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erage" sheetId="1" r:id="rId4"/>
    <sheet state="visible" name="test_1" sheetId="2" r:id="rId5"/>
    <sheet state="visible" name="test_2" sheetId="3" r:id="rId6"/>
    <sheet state="visible" name="test_3" sheetId="4" r:id="rId7"/>
    <sheet state="visible" name="test_4" sheetId="5" r:id="rId8"/>
    <sheet state="visible" name="test_5" sheetId="6" r:id="rId9"/>
  </sheets>
  <definedNames/>
  <calcPr/>
  <extLst>
    <ext uri="GoogleSheetsCustomDataVersion1">
      <go:sheetsCustomData xmlns:go="http://customooxmlschemas.google.com/" r:id="rId10" roundtripDataSignature="AMtx7mjr1xw9u7lrF4Cx1lddQlOJy0xJCQ=="/>
    </ext>
  </extLst>
</workbook>
</file>

<file path=xl/sharedStrings.xml><?xml version="1.0" encoding="utf-8"?>
<sst xmlns="http://schemas.openxmlformats.org/spreadsheetml/2006/main" count="57" uniqueCount="8">
  <si>
    <t>Instance</t>
  </si>
  <si>
    <t>Time</t>
  </si>
  <si>
    <t>Conflicts</t>
  </si>
  <si>
    <t>Propagations</t>
  </si>
  <si>
    <t>Best solution</t>
  </si>
  <si>
    <t>-</t>
  </si>
  <si>
    <t>Time-out</t>
  </si>
  <si>
    <t>Timeout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</si>
</sst>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color theme="1"/>
      <name val="Arial"/>
    </font>
    <font>
      <sz val="11.0"/>
      <color theme="1"/>
      <name val="Calibri"/>
    </font>
    <font>
      <sz val="11.0"/>
      <color theme="1"/>
      <name val="Inconsolata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6BDC6"/>
        <bgColor rgb="FF46BDC6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3" fontId="4" numFmtId="0" xfId="0" applyAlignment="1" applyFill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3" fontId="3" numFmtId="0" xfId="0" applyAlignment="1" applyFont="1">
      <alignment horizontal="right" vertical="bottom"/>
    </xf>
    <xf borderId="0" fillId="4" fontId="3" numFmtId="0" xfId="0" applyAlignment="1" applyFill="1" applyFont="1">
      <alignment horizontal="right" vertical="bottom"/>
    </xf>
    <xf borderId="0" fillId="4" fontId="2" numFmtId="0" xfId="0" applyAlignment="1" applyFont="1">
      <alignment horizontal="right" readingOrder="0" vertical="bottom"/>
    </xf>
    <xf borderId="0" fillId="4" fontId="4" numFmtId="0" xfId="0" applyAlignment="1" applyFont="1">
      <alignment horizontal="right" readingOrder="0" vertical="bottom"/>
    </xf>
    <xf borderId="0" fillId="4" fontId="2" numFmtId="0" xfId="0" applyAlignment="1" applyFont="1">
      <alignment vertical="bottom"/>
    </xf>
    <xf borderId="0" fillId="4" fontId="1" numFmtId="0" xfId="0" applyAlignment="1" applyFont="1">
      <alignment vertical="bottom"/>
    </xf>
    <xf borderId="0" fillId="4" fontId="5" numFmtId="0" xfId="0" applyAlignment="1" applyFont="1">
      <alignment vertical="bottom"/>
    </xf>
    <xf borderId="0" fillId="4" fontId="3" numFmtId="0" xfId="0" applyAlignment="1" applyFont="1">
      <alignment vertical="bottom"/>
    </xf>
    <xf borderId="1" fillId="0" fontId="3" numFmtId="0" xfId="0" applyAlignment="1" applyBorder="1" applyFont="1">
      <alignment horizontal="right" vertical="bottom"/>
    </xf>
    <xf borderId="1" fillId="5" fontId="3" numFmtId="0" xfId="0" applyAlignment="1" applyBorder="1" applyFill="1" applyFont="1">
      <alignment vertical="bottom"/>
    </xf>
    <xf borderId="0" fillId="0" fontId="3" numFmtId="0" xfId="0" applyAlignment="1" applyFont="1">
      <alignment vertical="bottom"/>
    </xf>
    <xf borderId="1" fillId="5" fontId="3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ht="15.75" customHeight="1">
      <c r="A2" s="3">
        <v>1.0</v>
      </c>
      <c r="B2" s="4">
        <f>IF(AND(test_1!B2 = "Timeout", test_2!B2 = "Timeout", test_3!B2 = "Timeout", test_4!B2 = "Timeout", test_5!B2= "Timeout"), "Time-out", ROUND( AVERAGE(test_1!B2, test_2!B2, test_3!B2, test_4!B2, test_5!B2) , 3))</f>
        <v>0.199</v>
      </c>
      <c r="C2" s="4">
        <f>IF(AND(test_1!C2 = "-", test_2!C2 = "-", test_3!C2 = "-", test_4!C2 = "-", test_5!C2= "-"), "-", ROUND( AVERAGE(test_1!C2, test_2!C2, test_3!C2, test_4!C2, test_5!C2),0))</f>
        <v>2</v>
      </c>
      <c r="D2" s="4">
        <f>IF(AND(test_1!D2 = "-", test_2!D2 = "-", test_3!D2 = "-", test_4!D2 = "-", test_5!D2= "-"), "-", ROUND( AVERAGE(test_1!D2, test_2!D2, test_3!D2, test_4!D2, test_5!D2),0))</f>
        <v>366</v>
      </c>
      <c r="E2" s="5">
        <f>IF( AND(test_1!E2 = 0, test_2!E2=0, test_3!E2=0, test_4!E2=0, test_5!E2=0),0,  MIN(IF(test_1!E2 = 0, 999, test_1!E2) , IF(test_2!E2 = 0, 999, test_2!E2) , IF(test_3!E2 = 0, 999, test_3!E2) , IF(test_4!E2 = 0, 999, test_4!E2) , IF(test_5!E2 = 0, 999, test_5!E2)))</f>
        <v>8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ht="15.75" customHeight="1">
      <c r="A3" s="3">
        <v>2.0</v>
      </c>
      <c r="B3" s="4">
        <f>IF(AND(test_1!B3 = "Timeout", test_2!B3 = "Timeout", test_3!B3 = "Timeout", test_4!B3 = "Timeout", test_5!B3= "Timeout"), "Time-out", ROUND( AVERAGE(test_1!B3, test_2!B3, test_3!B3, test_4!B3, test_5!B3) , 3))</f>
        <v>0.084</v>
      </c>
      <c r="C3" s="4">
        <f>IF(AND(test_1!C3 = "-", test_2!C3 = "-", test_3!C3 = "-", test_4!C3 = "-", test_5!C3= "-"), "-", ROUND( AVERAGE(test_1!C3, test_2!C3, test_3!C3, test_4!C3, test_5!C3),0))</f>
        <v>5</v>
      </c>
      <c r="D3" s="4">
        <f>IF(AND(test_1!D3 = "-", test_2!D3 = "-", test_3!D3 = "-", test_4!D3 = "-", test_5!D3= "-"), "-", ROUND( AVERAGE(test_1!D3, test_2!D3, test_3!D3, test_4!D3, test_5!D3),0))</f>
        <v>863</v>
      </c>
      <c r="E3" s="5">
        <f>IF( AND(test_1!E3 = 0, test_2!E3=0, test_3!E3=0, test_4!E3=0, test_5!E3=0),0,  MIN(IF(test_1!E3 = 0, 999, test_1!E3) , IF(test_2!E3 = 0, 999, test_2!E3) , IF(test_3!E3 = 0, 999, test_3!E3) , IF(test_4!E3 = 0, 999, test_4!E3) , IF(test_5!E3 = 0, 999, test_5!E3)))</f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ht="15.75" customHeight="1">
      <c r="A4" s="3">
        <v>3.0</v>
      </c>
      <c r="B4" s="4">
        <f>IF(AND(test_1!B4 = "Timeout", test_2!B4 = "Timeout", test_3!B4 = "Timeout", test_4!B4 = "Timeout", test_5!B4= "Timeout"), "Time-out", ROUND( AVERAGE(test_1!B4, test_2!B4, test_3!B4, test_4!B4, test_5!B4) , 3))</f>
        <v>0.094</v>
      </c>
      <c r="C4" s="4">
        <f>IF(AND(test_1!C4 = "-", test_2!C4 = "-", test_3!C4 = "-", test_4!C4 = "-", test_5!C4= "-"), "-", ROUND( AVERAGE(test_1!C4, test_2!C4, test_3!C4, test_4!C4, test_5!C4),0))</f>
        <v>7</v>
      </c>
      <c r="D4" s="4">
        <f>IF(AND(test_1!D4 = "-", test_2!D4 = "-", test_3!D4 = "-", test_4!D4 = "-", test_5!D4= "-"), "-", ROUND( AVERAGE(test_1!D4, test_2!D4, test_3!D4, test_4!D4, test_5!D4),0))</f>
        <v>1679</v>
      </c>
      <c r="E4" s="5">
        <f>IF( AND(test_1!E4 = 0, test_2!E4=0, test_3!E4=0, test_4!E4=0, test_5!E4=0),0,  MIN(IF(test_1!E4 = 0, 999, test_1!E4) , IF(test_2!E4 = 0, 999, test_2!E4) , IF(test_3!E4 = 0, 999, test_3!E4) , IF(test_4!E4 = 0, 999, test_4!E4) , IF(test_5!E4 = 0, 999, test_5!E4)))</f>
        <v>10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ht="15.75" customHeight="1">
      <c r="A5" s="3">
        <v>4.0</v>
      </c>
      <c r="B5" s="4">
        <f>IF(AND(test_1!B5 = "Timeout", test_2!B5 = "Timeout", test_3!B5 = "Timeout", test_4!B5 = "Timeout", test_5!B5= "Timeout"), "Time-out", ROUND( AVERAGE(test_1!B5, test_2!B5, test_3!B5, test_4!B5, test_5!B5) , 3))</f>
        <v>0.106</v>
      </c>
      <c r="C5" s="4">
        <f>IF(AND(test_1!C5 = "-", test_2!C5 = "-", test_3!C5 = "-", test_4!C5 = "-", test_5!C5= "-"), "-", ROUND( AVERAGE(test_1!C5, test_2!C5, test_3!C5, test_4!C5, test_5!C5),0))</f>
        <v>25</v>
      </c>
      <c r="D5" s="4">
        <f>IF(AND(test_1!D5 = "-", test_2!D5 = "-", test_3!D5 = "-", test_4!D5 = "-", test_5!D5= "-"), "-", ROUND( AVERAGE(test_1!D5, test_2!D5, test_3!D5, test_4!D5, test_5!D5),0))</f>
        <v>2607</v>
      </c>
      <c r="E5" s="5">
        <f>IF( AND(test_1!E5 = 0, test_2!E5=0, test_3!E5=0, test_4!E5=0, test_5!E5=0),0,  MIN(IF(test_1!E5 = 0, 999, test_1!E5) , IF(test_2!E5 = 0, 999, test_2!E5) , IF(test_3!E5 = 0, 999, test_3!E5) , IF(test_4!E5 = 0, 999, test_4!E5) , IF(test_5!E5 = 0, 999, test_5!E5)))</f>
        <v>11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ht="15.75" customHeight="1">
      <c r="A6" s="3">
        <v>5.0</v>
      </c>
      <c r="B6" s="4">
        <f>IF(AND(test_1!B6 = "Timeout", test_2!B6 = "Timeout", test_3!B6 = "Timeout", test_4!B6 = "Timeout", test_5!B6= "Timeout"), "Time-out", ROUND( AVERAGE(test_1!B6, test_2!B6, test_3!B6, test_4!B6, test_5!B6) , 3))</f>
        <v>0.152</v>
      </c>
      <c r="C6" s="4">
        <f>IF(AND(test_1!C6 = "-", test_2!C6 = "-", test_3!C6 = "-", test_4!C6 = "-", test_5!C6= "-"), "-", ROUND( AVERAGE(test_1!C6, test_2!C6, test_3!C6, test_4!C6, test_5!C6),0))</f>
        <v>50</v>
      </c>
      <c r="D6" s="4">
        <f>IF(AND(test_1!D6 = "-", test_2!D6 = "-", test_3!D6 = "-", test_4!D6 = "-", test_5!D6= "-"), "-", ROUND( AVERAGE(test_1!D6, test_2!D6, test_3!D6, test_4!D6, test_5!D6),0))</f>
        <v>4045</v>
      </c>
      <c r="E6" s="5">
        <f>IF( AND(test_1!E6 = 0, test_2!E6=0, test_3!E6=0, test_4!E6=0, test_5!E6=0),0,  MIN(IF(test_1!E6 = 0, 999, test_1!E6) , IF(test_2!E6 = 0, 999, test_2!E6) , IF(test_3!E6 = 0, 999, test_3!E6) , IF(test_4!E6 = 0, 999, test_4!E6) , IF(test_5!E6 = 0, 999, test_5!E6)))</f>
        <v>12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ht="15.75" customHeight="1">
      <c r="A7" s="3">
        <v>6.0</v>
      </c>
      <c r="B7" s="4">
        <f>IF(AND(test_1!B7 = "Timeout", test_2!B7 = "Timeout", test_3!B7 = "Timeout", test_4!B7 = "Timeout", test_5!B7= "Timeout"), "Time-out", ROUND( AVERAGE(test_1!B7, test_2!B7, test_3!B7, test_4!B7, test_5!B7) , 3))</f>
        <v>0.192</v>
      </c>
      <c r="C7" s="4">
        <f>IF(AND(test_1!C7 = "-", test_2!C7 = "-", test_3!C7 = "-", test_4!C7 = "-", test_5!C7= "-"), "-", ROUND( AVERAGE(test_1!C7, test_2!C7, test_3!C7, test_4!C7, test_5!C7),0))</f>
        <v>131</v>
      </c>
      <c r="D7" s="4">
        <f>IF(AND(test_1!D7 = "-", test_2!D7 = "-", test_3!D7 = "-", test_4!D7 = "-", test_5!D7= "-"), "-", ROUND( AVERAGE(test_1!D7, test_2!D7, test_3!D7, test_4!D7, test_5!D7),0))</f>
        <v>5906</v>
      </c>
      <c r="E7" s="5">
        <f>IF( AND(test_1!E7 = 0, test_2!E7=0, test_3!E7=0, test_4!E7=0, test_5!E7=0),0,  MIN(IF(test_1!E7 = 0, 999, test_1!E7) , IF(test_2!E7 = 0, 999, test_2!E7) , IF(test_3!E7 = 0, 999, test_3!E7) , IF(test_4!E7 = 0, 999, test_4!E7) , IF(test_5!E7 = 0, 999, test_5!E7)))</f>
        <v>13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ht="15.75" customHeight="1">
      <c r="A8" s="3">
        <v>7.0</v>
      </c>
      <c r="B8" s="4">
        <f>IF(AND(test_1!B8 = "Timeout", test_2!B8 = "Timeout", test_3!B8 = "Timeout", test_4!B8 = "Timeout", test_5!B8= "Timeout"), "Time-out", ROUND( AVERAGE(test_1!B8, test_2!B8, test_3!B8, test_4!B8, test_5!B8) , 3))</f>
        <v>0.306</v>
      </c>
      <c r="C8" s="4">
        <f>IF(AND(test_1!C8 = "-", test_2!C8 = "-", test_3!C8 = "-", test_4!C8 = "-", test_5!C8= "-"), "-", ROUND( AVERAGE(test_1!C8, test_2!C8, test_3!C8, test_4!C8, test_5!C8),0))</f>
        <v>3220</v>
      </c>
      <c r="D8" s="4">
        <f>IF(AND(test_1!D8 = "-", test_2!D8 = "-", test_3!D8 = "-", test_4!D8 = "-", test_5!D8= "-"), "-", ROUND( AVERAGE(test_1!D8, test_2!D8, test_3!D8, test_4!D8, test_5!D8),0))</f>
        <v>8079</v>
      </c>
      <c r="E8" s="5">
        <f>IF( AND(test_1!E8 = 0, test_2!E8=0, test_3!E8=0, test_4!E8=0, test_5!E8=0),0,  MIN(IF(test_1!E8 = 0, 999, test_1!E8) , IF(test_2!E8 = 0, 999, test_2!E8) , IF(test_3!E8 = 0, 999, test_3!E8) , IF(test_4!E8 = 0, 999, test_4!E8) , IF(test_5!E8 = 0, 999, test_5!E8)))</f>
        <v>14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ht="15.75" customHeight="1">
      <c r="A9" s="3">
        <v>8.0</v>
      </c>
      <c r="B9" s="4">
        <f>IF(AND(test_1!B9 = "Timeout", test_2!B9 = "Timeout", test_3!B9 = "Timeout", test_4!B9 = "Timeout", test_5!B9= "Timeout"), "Time-out", ROUND( AVERAGE(test_1!B9, test_2!B9, test_3!B9, test_4!B9, test_5!B9) , 3))</f>
        <v>0.176</v>
      </c>
      <c r="C9" s="4">
        <f>IF(AND(test_1!C9 = "-", test_2!C9 = "-", test_3!C9 = "-", test_4!C9 = "-", test_5!C9= "-"), "-", ROUND( AVERAGE(test_1!C9, test_2!C9, test_3!C9, test_4!C9, test_5!C9),0))</f>
        <v>66</v>
      </c>
      <c r="D9" s="4">
        <f>IF(AND(test_1!D9 = "-", test_2!D9 = "-", test_3!D9 = "-", test_4!D9 = "-", test_5!D9= "-"), "-", ROUND( AVERAGE(test_1!D9, test_2!D9, test_3!D9, test_4!D9, test_5!D9),0))</f>
        <v>11226</v>
      </c>
      <c r="E9" s="5">
        <f>IF( AND(test_1!E9 = 0, test_2!E9=0, test_3!E9=0, test_4!E9=0, test_5!E9=0),0,  MIN(IF(test_1!E9 = 0, 999, test_1!E9) , IF(test_2!E9 = 0, 999, test_2!E9) , IF(test_3!E9 = 0, 999, test_3!E9) , IF(test_4!E9 = 0, 999, test_4!E9) , IF(test_5!E9 = 0, 999, test_5!E9)))</f>
        <v>15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ht="15.75" customHeight="1">
      <c r="A10" s="3">
        <v>9.0</v>
      </c>
      <c r="B10" s="4">
        <f>IF(AND(test_1!B10 = "Timeout", test_2!B10 = "Timeout", test_3!B10 = "Timeout", test_4!B10 = "Timeout", test_5!B10= "Timeout"), "Time-out", ROUND( AVERAGE(test_1!B10, test_2!B10, test_3!B10, test_4!B10, test_5!B10) , 3))</f>
        <v>0.207</v>
      </c>
      <c r="C10" s="4">
        <f>IF(AND(test_1!C10 = "-", test_2!C10 = "-", test_3!C10 = "-", test_4!C10 = "-", test_5!C10= "-"), "-", ROUND( AVERAGE(test_1!C10, test_2!C10, test_3!C10, test_4!C10, test_5!C10),0))</f>
        <v>403</v>
      </c>
      <c r="D10" s="4">
        <f>IF(AND(test_1!D10 = "-", test_2!D10 = "-", test_3!D10 = "-", test_4!D10 = "-", test_5!D10= "-"), "-", ROUND( AVERAGE(test_1!D10, test_2!D10, test_3!D10, test_4!D10, test_5!D10),0))</f>
        <v>14532</v>
      </c>
      <c r="E10" s="5">
        <f>IF( AND(test_1!E10 = 0, test_2!E10=0, test_3!E10=0, test_4!E10=0, test_5!E10=0),0,  MIN(IF(test_1!E10 = 0, 999, test_1!E10) , IF(test_2!E10 = 0, 999, test_2!E10) , IF(test_3!E10 = 0, 999, test_3!E10) , IF(test_4!E10 = 0, 999, test_4!E10) , IF(test_5!E10 = 0, 999, test_5!E10)))</f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ht="15.75" customHeight="1">
      <c r="A11" s="3">
        <v>10.0</v>
      </c>
      <c r="B11" s="4">
        <f>IF(AND(test_1!B11 = "Timeout", test_2!B11 = "Timeout", test_3!B11 = "Timeout", test_4!B11 = "Timeout", test_5!B11= "Timeout"), "Time-out", ROUND( AVERAGE(test_1!B11, test_2!B11, test_3!B11, test_4!B11, test_5!B11) , 3))</f>
        <v>0.37</v>
      </c>
      <c r="C11" s="4">
        <f>IF(AND(test_1!C11 = "-", test_2!C11 = "-", test_3!C11 = "-", test_4!C11 = "-", test_5!C11= "-"), "-", ROUND( AVERAGE(test_1!C11, test_2!C11, test_3!C11, test_4!C11, test_5!C11),0))</f>
        <v>1285</v>
      </c>
      <c r="D11" s="4">
        <f>IF(AND(test_1!D11 = "-", test_2!D11 = "-", test_3!D11 = "-", test_4!D11 = "-", test_5!D11= "-"), "-", ROUND( AVERAGE(test_1!D11, test_2!D11, test_3!D11, test_4!D11, test_5!D11),0))</f>
        <v>19084</v>
      </c>
      <c r="E11" s="5">
        <f>IF( AND(test_1!E11 = 0, test_2!E11=0, test_3!E11=0, test_4!E11=0, test_5!E11=0),0,  MIN(IF(test_1!E11 = 0, 999, test_1!E11) , IF(test_2!E11 = 0, 999, test_2!E11) , IF(test_3!E11 = 0, 999, test_3!E11) , IF(test_4!E11 = 0, 999, test_4!E11) , IF(test_5!E11 = 0, 999, test_5!E11)))</f>
        <v>17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ht="15.75" customHeight="1">
      <c r="A12" s="3">
        <v>11.0</v>
      </c>
      <c r="B12" s="4">
        <f>IF(AND(test_1!B12 = "Timeout", test_2!B12 = "Timeout", test_3!B12 = "Timeout", test_4!B12 = "Timeout", test_5!B12= "Timeout"), "Time-out", ROUND( AVERAGE(test_1!B12, test_2!B12, test_3!B12, test_4!B12, test_5!B12) , 3))</f>
        <v>7.556</v>
      </c>
      <c r="C12" s="4">
        <f>IF(AND(test_1!C12 = "-", test_2!C12 = "-", test_3!C12 = "-", test_4!C12 = "-", test_5!C12= "-"), "-", ROUND( AVERAGE(test_1!C12, test_2!C12, test_3!C12, test_4!C12, test_5!C12),0))</f>
        <v>92009</v>
      </c>
      <c r="D12" s="4">
        <f>IF(AND(test_1!D12 = "-", test_2!D12 = "-", test_3!D12 = "-", test_4!D12 = "-", test_5!D12= "-"), "-", ROUND( AVERAGE(test_1!D12, test_2!D12, test_3!D12, test_4!D12, test_5!D12),0))</f>
        <v>26363</v>
      </c>
      <c r="E12" s="5">
        <f>IF( AND(test_1!E12 = 0, test_2!E12=0, test_3!E12=0, test_4!E12=0, test_5!E12=0),0,  MIN(IF(test_1!E12 = 0, 999, test_1!E12) , IF(test_2!E12 = 0, 999, test_2!E12) , IF(test_3!E12 = 0, 999, test_3!E12) , IF(test_4!E12 = 0, 999, test_4!E12) , IF(test_5!E12 = 0, 999, test_5!E12)))</f>
        <v>18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.75" customHeight="1">
      <c r="A13" s="3">
        <v>12.0</v>
      </c>
      <c r="B13" s="4">
        <f>IF(AND(test_1!B13 = "Timeout", test_2!B13 = "Timeout", test_3!B13 = "Timeout", test_4!B13 = "Timeout", test_5!B13= "Timeout"), "Time-out", ROUND( AVERAGE(test_1!B13, test_2!B13, test_3!B13, test_4!B13, test_5!B13) , 3))</f>
        <v>3.326</v>
      </c>
      <c r="C13" s="4">
        <f>IF(AND(test_1!C13 = "-", test_2!C13 = "-", test_3!C13 = "-", test_4!C13 = "-", test_5!C13= "-"), "-", ROUND( AVERAGE(test_1!C13, test_2!C13, test_3!C13, test_4!C13, test_5!C13),0))</f>
        <v>45937</v>
      </c>
      <c r="D13" s="4">
        <f>IF(AND(test_1!D13 = "-", test_2!D13 = "-", test_3!D13 = "-", test_4!D13 = "-", test_5!D13= "-"), "-", ROUND( AVERAGE(test_1!D13, test_2!D13, test_3!D13, test_4!D13, test_5!D13),0))</f>
        <v>33495</v>
      </c>
      <c r="E13" s="5">
        <f>IF( AND(test_1!E13 = 0, test_2!E13=0, test_3!E13=0, test_4!E13=0, test_5!E13=0),0,  MIN(IF(test_1!E13 = 0, 999, test_1!E13) , IF(test_2!E13 = 0, 999, test_2!E13) , IF(test_3!E13 = 0, 999, test_3!E13) , IF(test_4!E13 = 0, 999, test_4!E13) , IF(test_5!E13 = 0, 999, test_5!E13)))</f>
        <v>19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ht="15.75" customHeight="1">
      <c r="A14" s="3">
        <v>13.0</v>
      </c>
      <c r="B14" s="4">
        <f>IF(AND(test_1!B14 = "Timeout", test_2!B14 = "Timeout", test_3!B14 = "Timeout", test_4!B14 = "Timeout", test_5!B14= "Timeout"), "Time-out", ROUND( AVERAGE(test_1!B14, test_2!B14, test_3!B14, test_4!B14, test_5!B14) , 3))</f>
        <v>0.716</v>
      </c>
      <c r="C14" s="4">
        <f>IF(AND(test_1!C14 = "-", test_2!C14 = "-", test_3!C14 = "-", test_4!C14 = "-", test_5!C14= "-"), "-", ROUND( AVERAGE(test_1!C14, test_2!C14, test_3!C14, test_4!C14, test_5!C14),0))</f>
        <v>5159</v>
      </c>
      <c r="D14" s="4">
        <f>IF(AND(test_1!D14 = "-", test_2!D14 = "-", test_3!D14 = "-", test_4!D14 = "-", test_5!D14= "-"), "-", ROUND( AVERAGE(test_1!D14, test_2!D14, test_3!D14, test_4!D14, test_5!D14),0))</f>
        <v>41582</v>
      </c>
      <c r="E14" s="5">
        <f>IF( AND(test_1!E14 = 0, test_2!E14=0, test_3!E14=0, test_4!E14=0, test_5!E14=0),0,  MIN(IF(test_1!E14 = 0, 999, test_1!E14) , IF(test_2!E14 = 0, 999, test_2!E14) , IF(test_3!E14 = 0, 999, test_3!E14) , IF(test_4!E14 = 0, 999, test_4!E14) , IF(test_5!E14 = 0, 999, test_5!E14)))</f>
        <v>20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ht="15.75" customHeight="1">
      <c r="A15" s="3">
        <v>14.0</v>
      </c>
      <c r="B15" s="4">
        <f>IF(AND(test_1!B15 = "Timeout", test_2!B15 = "Timeout", test_3!B15 = "Timeout", test_4!B15 = "Timeout", test_5!B15= "Timeout"), "Time-out", ROUND( AVERAGE(test_1!B15, test_2!B15, test_3!B15, test_4!B15, test_5!B15) , 3))</f>
        <v>1.122</v>
      </c>
      <c r="C15" s="4">
        <f>IF(AND(test_1!C15 = "-", test_2!C15 = "-", test_3!C15 = "-", test_4!C15 = "-", test_5!C15= "-"), "-", ROUND( AVERAGE(test_1!C15, test_2!C15, test_3!C15, test_4!C15, test_5!C15),0))</f>
        <v>11239</v>
      </c>
      <c r="D15" s="4">
        <f>IF(AND(test_1!D15 = "-", test_2!D15 = "-", test_3!D15 = "-", test_4!D15 = "-", test_5!D15= "-"), "-", ROUND( AVERAGE(test_1!D15, test_2!D15, test_3!D15, test_4!D15, test_5!D15),0))</f>
        <v>51227</v>
      </c>
      <c r="E15" s="5">
        <f>IF( AND(test_1!E15 = 0, test_2!E15=0, test_3!E15=0, test_4!E15=0, test_5!E15=0),0,  MIN(IF(test_1!E15 = 0, 999, test_1!E15) , IF(test_2!E15 = 0, 999, test_2!E15) , IF(test_3!E15 = 0, 999, test_3!E15) , IF(test_4!E15 = 0, 999, test_4!E15) , IF(test_5!E15 = 0, 999, test_5!E15)))</f>
        <v>21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ht="15.75" customHeight="1">
      <c r="A16" s="3">
        <v>15.0</v>
      </c>
      <c r="B16" s="4">
        <f>IF(AND(test_1!B16 = "Timeout", test_2!B16 = "Timeout", test_3!B16 = "Timeout", test_4!B16 = "Timeout", test_5!B16= "Timeout"), "Time-out", ROUND( AVERAGE(test_1!B16, test_2!B16, test_3!B16, test_4!B16, test_5!B16) , 3))</f>
        <v>2.779</v>
      </c>
      <c r="C16" s="4">
        <f>IF(AND(test_1!C16 = "-", test_2!C16 = "-", test_3!C16 = "-", test_4!C16 = "-", test_5!C16= "-"), "-", ROUND( AVERAGE(test_1!C16, test_2!C16, test_3!C16, test_4!C16, test_5!C16),0))</f>
        <v>25937</v>
      </c>
      <c r="D16" s="4">
        <f>IF(AND(test_1!D16 = "-", test_2!D16 = "-", test_3!D16 = "-", test_4!D16 = "-", test_5!D16= "-"), "-", ROUND( AVERAGE(test_1!D16, test_2!D16, test_3!D16, test_4!D16, test_5!D16),0))</f>
        <v>62914</v>
      </c>
      <c r="E16" s="5">
        <f>IF( AND(test_1!E16 = 0, test_2!E16=0, test_3!E16=0, test_4!E16=0, test_5!E16=0),0,  MIN(IF(test_1!E16 = 0, 999, test_1!E16) , IF(test_2!E16 = 0, 999, test_2!E16) , IF(test_3!E16 = 0, 999, test_3!E16) , IF(test_4!E16 = 0, 999, test_4!E16) , IF(test_5!E16 = 0, 999, test_5!E16)))</f>
        <v>22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ht="15.75" customHeight="1">
      <c r="A17" s="3">
        <v>16.0</v>
      </c>
      <c r="B17" s="4">
        <f>IF(AND(test_1!B17 = "Timeout", test_2!B17 = "Timeout", test_3!B17 = "Timeout", test_4!B17 = "Timeout", test_5!B17= "Timeout"), "Time-out", ROUND( AVERAGE(test_1!B17, test_2!B17, test_3!B17, test_4!B17, test_5!B17) , 3))</f>
        <v>20.394</v>
      </c>
      <c r="C17" s="4">
        <f>IF(AND(test_1!C17 = "-", test_2!C17 = "-", test_3!C17 = "-", test_4!C17 = "-", test_5!C17= "-"), "-", ROUND( AVERAGE(test_1!C17, test_2!C17, test_3!C17, test_4!C17, test_5!C17),0))</f>
        <v>177473</v>
      </c>
      <c r="D17" s="4">
        <f>IF(AND(test_1!D17 = "-", test_2!D17 = "-", test_3!D17 = "-", test_4!D17 = "-", test_5!D17= "-"), "-", ROUND( AVERAGE(test_1!D17, test_2!D17, test_3!D17, test_4!D17, test_5!D17),0))</f>
        <v>77860</v>
      </c>
      <c r="E17" s="5">
        <f>IF( AND(test_1!E17 = 0, test_2!E17=0, test_3!E17=0, test_4!E17=0, test_5!E17=0),0,  MIN(IF(test_1!E17 = 0, 999, test_1!E17) , IF(test_2!E17 = 0, 999, test_2!E17) , IF(test_3!E17 = 0, 999, test_3!E17) , IF(test_4!E17 = 0, 999, test_4!E17) , IF(test_5!E17 = 0, 999, test_5!E17)))</f>
        <v>23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ht="15.75" customHeight="1">
      <c r="A18" s="3">
        <v>17.0</v>
      </c>
      <c r="B18" s="4">
        <f>IF(AND(test_1!B18 = "Timeout", test_2!B18 = "Timeout", test_3!B18 = "Timeout", test_4!B18 = "Timeout", test_5!B18= "Timeout"), "Time-out", ROUND( AVERAGE(test_1!B18, test_2!B18, test_3!B18, test_4!B18, test_5!B18) , 3))</f>
        <v>3.319</v>
      </c>
      <c r="C18" s="4">
        <f>IF(AND(test_1!C18 = "-", test_2!C18 = "-", test_3!C18 = "-", test_4!C18 = "-", test_5!C18= "-"), "-", ROUND( AVERAGE(test_1!C18, test_2!C18, test_3!C18, test_4!C18, test_5!C18),0))</f>
        <v>35439</v>
      </c>
      <c r="D18" s="4">
        <f>IF(AND(test_1!D18 = "-", test_2!D18 = "-", test_3!D18 = "-", test_4!D18 = "-", test_5!D18= "-"), "-", ROUND( AVERAGE(test_1!D18, test_2!D18, test_3!D18, test_4!D18, test_5!D18),0))</f>
        <v>93651</v>
      </c>
      <c r="E18" s="5">
        <f>IF( AND(test_1!E18 = 0, test_2!E18=0, test_3!E18=0, test_4!E18=0, test_5!E18=0),0,  MIN(IF(test_1!E18 = 0, 999, test_1!E18) , IF(test_2!E18 = 0, 999, test_2!E18) , IF(test_3!E18 = 0, 999, test_3!E18) , IF(test_4!E18 = 0, 999, test_4!E18) , IF(test_5!E18 = 0, 999, test_5!E18)))</f>
        <v>24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ht="15.75" customHeight="1">
      <c r="A19" s="3">
        <v>18.0</v>
      </c>
      <c r="B19" s="4">
        <f>IF(AND(test_1!B19 = "Timeout", test_2!B19 = "Timeout", test_3!B19 = "Timeout", test_4!B19 = "Timeout", test_5!B19= "Timeout"), "Time-out", ROUND( AVERAGE(test_1!B19, test_2!B19, test_3!B19, test_4!B19, test_5!B19) , 3))</f>
        <v>31.765</v>
      </c>
      <c r="C19" s="4">
        <f>IF(AND(test_1!C19 = "-", test_2!C19 = "-", test_3!C19 = "-", test_4!C19 = "-", test_5!C19= "-"), "-", ROUND( AVERAGE(test_1!C19, test_2!C19, test_3!C19, test_4!C19, test_5!C19),0))</f>
        <v>257627</v>
      </c>
      <c r="D19" s="4">
        <f>IF(AND(test_1!D19 = "-", test_2!D19 = "-", test_3!D19 = "-", test_4!D19 = "-", test_5!D19= "-"), "-", ROUND( AVERAGE(test_1!D19, test_2!D19, test_3!D19, test_4!D19, test_5!D19),0))</f>
        <v>111885</v>
      </c>
      <c r="E19" s="5">
        <f>IF( AND(test_1!E19 = 0, test_2!E19=0, test_3!E19=0, test_4!E19=0, test_5!E19=0),0,  MIN(IF(test_1!E19 = 0, 999, test_1!E19) , IF(test_2!E19 = 0, 999, test_2!E19) , IF(test_3!E19 = 0, 999, test_3!E19) , IF(test_4!E19 = 0, 999, test_4!E19) , IF(test_5!E19 = 0, 999, test_5!E19)))</f>
        <v>25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ht="15.75" customHeight="1">
      <c r="A20" s="3">
        <v>19.0</v>
      </c>
      <c r="B20" s="4">
        <f>IF(AND(test_1!B20 = "Timeout", test_2!B20 = "Timeout", test_3!B20 = "Timeout", test_4!B20 = "Timeout", test_5!B20= "Timeout"), "Time-out", ROUND( AVERAGE(test_1!B20, test_2!B20, test_3!B20, test_4!B20, test_5!B20) , 3))</f>
        <v>91.417</v>
      </c>
      <c r="C20" s="4">
        <f>IF(AND(test_1!C20 = "-", test_2!C20 = "-", test_3!C20 = "-", test_4!C20 = "-", test_5!C20= "-"), "-", ROUND( AVERAGE(test_1!C20, test_2!C20, test_3!C20, test_4!C20, test_5!C20),0))</f>
        <v>688119</v>
      </c>
      <c r="D20" s="4">
        <f>IF(AND(test_1!D20 = "-", test_2!D20 = "-", test_3!D20 = "-", test_4!D20 = "-", test_5!D20= "-"), "-", ROUND( AVERAGE(test_1!D20, test_2!D20, test_3!D20, test_4!D20, test_5!D20),0))</f>
        <v>134225</v>
      </c>
      <c r="E20" s="5">
        <f>IF( AND(test_1!E20 = 0, test_2!E20=0, test_3!E20=0, test_4!E20=0, test_5!E20=0),0,  MIN(IF(test_1!E20 = 0, 999, test_1!E20) , IF(test_2!E20 = 0, 999, test_2!E20) , IF(test_3!E20 = 0, 999, test_3!E20) , IF(test_4!E20 = 0, 999, test_4!E20) , IF(test_5!E20 = 0, 999, test_5!E20)))</f>
        <v>26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5.75" customHeight="1">
      <c r="A21" s="3">
        <v>20.0</v>
      </c>
      <c r="B21" s="4">
        <f>IF(AND(test_1!B21 = "Timeout", test_2!B21 = "Timeout", test_3!B21 = "Timeout", test_4!B21 = "Timeout", test_5!B21= "Timeout"), "Time-out", ROUND( AVERAGE(test_1!B21, test_2!B21, test_3!B21, test_4!B21, test_5!B21) , 3))</f>
        <v>28.734</v>
      </c>
      <c r="C21" s="4">
        <f>IF(AND(test_1!C21 = "-", test_2!C21 = "-", test_3!C21 = "-", test_4!C21 = "-", test_5!C21= "-"), "-", ROUND( AVERAGE(test_1!C21, test_2!C21, test_3!C21, test_4!C21, test_5!C21),0))</f>
        <v>220914</v>
      </c>
      <c r="D21" s="4">
        <f>IF(AND(test_1!D21 = "-", test_2!D21 = "-", test_3!D21 = "-", test_4!D21 = "-", test_5!D21= "-"), "-", ROUND( AVERAGE(test_1!D21, test_2!D21, test_3!D21, test_4!D21, test_5!D21),0))</f>
        <v>157731</v>
      </c>
      <c r="E21" s="5">
        <f>IF( AND(test_1!E21 = 0, test_2!E21=0, test_3!E21=0, test_4!E21=0, test_5!E21=0),0,  MIN(IF(test_1!E21 = 0, 999, test_1!E21) , IF(test_2!E21 = 0, 999, test_2!E21) , IF(test_3!E21 = 0, 999, test_3!E21) , IF(test_4!E21 = 0, 999, test_4!E21) , IF(test_5!E21 = 0, 999, test_5!E21)))</f>
        <v>27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5.75" customHeight="1">
      <c r="A22" s="3">
        <v>21.0</v>
      </c>
      <c r="B22" s="4">
        <f>IF(AND(test_1!B22 = "Timeout", test_2!B22 = "Timeout", test_3!B22 = "Timeout", test_4!B22 = "Timeout", test_5!B22= "Timeout"), "Time-out", ROUND( AVERAGE(test_1!B22, test_2!B22, test_3!B22, test_4!B22, test_5!B22) , 3))</f>
        <v>201.824</v>
      </c>
      <c r="C22" s="4">
        <f>IF(AND(test_1!C22 = "-", test_2!C22 = "-", test_3!C22 = "-", test_4!C22 = "-", test_5!C22= "-"), "-", ROUND( AVERAGE(test_1!C22, test_2!C22, test_3!C22, test_4!C22, test_5!C22),0))</f>
        <v>1474454</v>
      </c>
      <c r="D22" s="4">
        <f>IF(AND(test_1!D22 = "-", test_2!D22 = "-", test_3!D22 = "-", test_4!D22 = "-", test_5!D22= "-"), "-", ROUND( AVERAGE(test_1!D22, test_2!D22, test_3!D22, test_4!D22, test_5!D22),0))</f>
        <v>178974</v>
      </c>
      <c r="E22" s="5">
        <f>IF( AND(test_1!E22 = 0, test_2!E22=0, test_3!E22=0, test_4!E22=0, test_5!E22=0),0,  MIN(IF(test_1!E22 = 0, 999, test_1!E22) , IF(test_2!E22 = 0, 999, test_2!E22) , IF(test_3!E22 = 0, 999, test_3!E22) , IF(test_4!E22 = 0, 999, test_4!E22) , IF(test_5!E22 = 0, 999, test_5!E22)))</f>
        <v>28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5.75" customHeight="1">
      <c r="A23" s="3">
        <v>22.0</v>
      </c>
      <c r="B23" s="4">
        <f>IF(AND(test_1!B23 = "Timeout", test_2!B23 = "Timeout", test_3!B23 = "Timeout", test_4!B23 = "Timeout", test_5!B23= "Timeout"), "Time-out", ROUND( AVERAGE(test_1!B23, test_2!B23, test_3!B23, test_4!B23, test_5!B23) , 3))</f>
        <v>81.062</v>
      </c>
      <c r="C23" s="4">
        <f>IF(AND(test_1!C23 = "-", test_2!C23 = "-", test_3!C23 = "-", test_4!C23 = "-", test_5!C23= "-"), "-", ROUND( AVERAGE(test_1!C23, test_2!C23, test_3!C23, test_4!C23, test_5!C23),0))</f>
        <v>493461</v>
      </c>
      <c r="D23" s="4">
        <f>IF(AND(test_1!D23 = "-", test_2!D23 = "-", test_3!D23 = "-", test_4!D23 = "-", test_5!D23= "-"), "-", ROUND( AVERAGE(test_1!D23, test_2!D23, test_3!D23, test_4!D23, test_5!D23),0))</f>
        <v>209404</v>
      </c>
      <c r="E23" s="5">
        <f>MIN(test_1!E23, test_2!E23, test_3!E23, test_4!E23, test_5!E23)</f>
        <v>29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5.75" customHeight="1">
      <c r="A24" s="3">
        <v>23.0</v>
      </c>
      <c r="B24" s="4">
        <f>IF(AND(test_1!B24 = "Timeout", test_2!B24 = "Timeout", test_3!B24 = "Timeout", test_4!B24 = "Timeout", test_5!B24= "Timeout"), "Time-out", ROUND( AVERAGE(test_1!B24, test_2!B24, test_3!B24, test_4!B24, test_5!B24) , 3))</f>
        <v>10.841</v>
      </c>
      <c r="C24" s="4">
        <f>IF(AND(test_1!C24 = "-", test_2!C24 = "-", test_3!C24 = "-", test_4!C24 = "-", test_5!C24= "-"), "-", ROUND( AVERAGE(test_1!C24, test_2!C24, test_3!C24, test_4!C24, test_5!C24),0))</f>
        <v>85353</v>
      </c>
      <c r="D24" s="4">
        <f>IF(AND(test_1!D24 = "-", test_2!D24 = "-", test_3!D24 = "-", test_4!D24 = "-", test_5!D24= "-"), "-", ROUND( AVERAGE(test_1!D24, test_2!D24, test_3!D24, test_4!D24, test_5!D24),0))</f>
        <v>237347</v>
      </c>
      <c r="E24" s="5">
        <f>MIN(test_1!E24, test_2!E24, test_3!E24, test_4!E24, test_5!E24)</f>
        <v>30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5.75" customHeight="1">
      <c r="A25" s="3">
        <v>24.0</v>
      </c>
      <c r="B25" s="4">
        <f>IF(AND(test_1!B25 = "Timeout", test_2!B25 = "Timeout", test_3!B25 = "Timeout", test_4!B25 = "Timeout", test_5!B25= "Timeout"), "Time-out", ROUND( AVERAGE(test_1!B25, test_2!B25, test_3!B25, test_4!B25, test_5!B25) , 3))</f>
        <v>11.802</v>
      </c>
      <c r="C25" s="4">
        <f>IF(AND(test_1!C25 = "-", test_2!C25 = "-", test_3!C25 = "-", test_4!C25 = "-", test_5!C25= "-"), "-", ROUND( AVERAGE(test_1!C25, test_2!C25, test_3!C25, test_4!C25, test_5!C25),0))</f>
        <v>88495</v>
      </c>
      <c r="D25" s="4">
        <f>IF(AND(test_1!D25 = "-", test_2!D25 = "-", test_3!D25 = "-", test_4!D25 = "-", test_5!D25= "-"), "-", ROUND( AVERAGE(test_1!D25, test_2!D25, test_3!D25, test_4!D25, test_5!D25),0))</f>
        <v>265730</v>
      </c>
      <c r="E25" s="5">
        <f>MIN(test_1!E25, test_2!E25, test_3!E25, test_4!E25, test_5!E25)</f>
        <v>31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5.75" customHeight="1">
      <c r="A26" s="3">
        <v>25.0</v>
      </c>
      <c r="B26" s="4" t="str">
        <f>IF(AND(test_1!B26 = "Timeout", test_2!B26 = "Timeout", test_3!B26 = "Timeout", test_4!B26 = "Timeout", test_5!B26= "Timeout"), "Time-out", ROUND( AVERAGE(test_1!B26, test_2!B26, test_3!B26, test_4!B26, test_5!B26) , 3))</f>
        <v>Time-out</v>
      </c>
      <c r="C26" s="6" t="s">
        <v>5</v>
      </c>
      <c r="D26" s="4">
        <f>IF(AND(test_1!D26 = "-", test_2!D26 = "-", test_3!D26 = "-", test_4!D26 = "-", test_5!D26= "-"), "-", ROUND( AVERAGE(test_1!D26, test_2!D26, test_3!D26, test_4!D26, test_5!D26),0))</f>
        <v>265730</v>
      </c>
      <c r="E26" s="5">
        <f>MIN(test_1!E26, test_2!E26, test_3!E26, test_4!E26, test_5!E26)</f>
        <v>0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5.75" customHeight="1">
      <c r="A27" s="3">
        <v>26.0</v>
      </c>
      <c r="B27" s="4">
        <f>IF(AND(test_1!B27 = "Timeout", test_2!B27 = "Timeout", test_3!B27 = "Timeout", test_4!B27 = "Timeout", test_5!B27= "Timeout"), "Time-out", ROUND( AVERAGE(test_1!B27, test_2!B27, test_3!B27, test_4!B27, test_5!B27) , 3))</f>
        <v>70.092</v>
      </c>
      <c r="C27" s="4">
        <f>IF(AND(test_1!C27 = "-", test_2!C27 = "-", test_3!C27 = "-", test_4!C27 = "-", test_5!C27= "-"), "-", ROUND( AVERAGE(test_1!C27, test_2!C27, test_3!C27, test_4!C27, test_5!C27),0))</f>
        <v>445202</v>
      </c>
      <c r="D27" s="4">
        <f>IF(AND(test_1!D27 = "-", test_2!D27 = "-", test_3!D27 = "-", test_4!D27 = "-", test_5!D27= "-"), "-", ROUND( AVERAGE(test_1!D27, test_2!D27, test_3!D27, test_4!D27, test_5!D27),0))</f>
        <v>307347</v>
      </c>
      <c r="E27" s="5">
        <f>MIN(test_1!E27, test_2!E27, test_3!E27, test_4!E27, test_5!E27)</f>
        <v>33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5.75" customHeight="1">
      <c r="A28" s="3">
        <v>27.0</v>
      </c>
      <c r="B28" s="4">
        <f>IF(AND(test_1!B28 = "Timeout", test_2!B28 = "Timeout", test_3!B28 = "Timeout", test_4!B28 = "Timeout", test_5!B28= "Timeout"), "Time-out", ROUND( AVERAGE(test_1!B28, test_2!B28, test_3!B28, test_4!B28, test_5!B28) , 3))</f>
        <v>15.999</v>
      </c>
      <c r="C28" s="4">
        <f>IF(AND(test_1!C28 = "-", test_2!C28 = "-", test_3!C28 = "-", test_4!C28 = "-", test_5!C28= "-"), "-", ROUND( AVERAGE(test_1!C28, test_2!C28, test_3!C28, test_4!C28, test_5!C28),0))</f>
        <v>108616</v>
      </c>
      <c r="D28" s="4">
        <f>IF(AND(test_1!D28 = "-", test_2!D28 = "-", test_3!D28 = "-", test_4!D28 = "-", test_5!D28= "-"), "-", ROUND( AVERAGE(test_1!D28, test_2!D28, test_3!D28, test_4!D28, test_5!D28),0))</f>
        <v>346751</v>
      </c>
      <c r="E28" s="5">
        <f>MIN(test_1!E28, test_2!E28, test_3!E28, test_4!E28, test_5!E28)</f>
        <v>34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5.75" customHeight="1">
      <c r="A29" s="3">
        <v>28.0</v>
      </c>
      <c r="B29" s="4">
        <f>IF(AND(test_1!B29 = "Timeout", test_2!B29 = "Timeout", test_3!B29 = "Timeout", test_4!B29 = "Timeout", test_5!B29= "Timeout"), "Time-out", ROUND( AVERAGE(test_1!B29, test_2!B29, test_3!B29, test_4!B29, test_5!B29) , 3))</f>
        <v>85.858</v>
      </c>
      <c r="C29" s="4">
        <f>IF(AND(test_1!C29 = "-", test_2!C29 = "-", test_3!C29 = "-", test_4!C29 = "-", test_5!C29= "-"), "-", ROUND( AVERAGE(test_1!C29, test_2!C29, test_3!C29, test_4!C29, test_5!C29),0))</f>
        <v>547154</v>
      </c>
      <c r="D29" s="4">
        <f>IF(AND(test_1!D29 = "-", test_2!D29 = "-", test_3!D29 = "-", test_4!D29 = "-", test_5!D29= "-"), "-", ROUND( AVERAGE(test_1!D29, test_2!D29, test_3!D29, test_4!D29, test_5!D29),0))</f>
        <v>388599</v>
      </c>
      <c r="E29" s="5">
        <f>MIN(test_1!E29, test_2!E29, test_3!E29, test_4!E29, test_5!E29)</f>
        <v>35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5.75" customHeight="1">
      <c r="A30" s="3">
        <v>29.0</v>
      </c>
      <c r="B30" s="4">
        <f>IF(AND(test_1!B30 = "Timeout", test_2!B30 = "Timeout", test_3!B30 = "Timeout", test_4!B30 = "Timeout", test_5!B30= "Timeout"), "Time-out", ROUND( AVERAGE(test_1!B30, test_2!B30, test_3!B30, test_4!B30, test_5!B30) , 3))</f>
        <v>25.494</v>
      </c>
      <c r="C30" s="4">
        <f>IF(AND(test_1!C30 = "-", test_2!C30 = "-", test_3!C30 = "-", test_4!C30 = "-", test_5!C30= "-"), "-", ROUND( AVERAGE(test_1!C30, test_2!C30, test_3!C30, test_4!C30, test_5!C30),0))</f>
        <v>133936</v>
      </c>
      <c r="D30" s="4">
        <f>IF(AND(test_1!D30 = "-", test_2!D30 = "-", test_3!D30 = "-", test_4!D30 = "-", test_5!D30= "-"), "-", ROUND( AVERAGE(test_1!D30, test_2!D30, test_3!D30, test_4!D30, test_5!D30),0))</f>
        <v>435713</v>
      </c>
      <c r="E30" s="5">
        <f>MIN(test_1!E30, test_2!E30, test_3!E30, test_4!E30, test_5!E30)</f>
        <v>36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5.75" customHeight="1">
      <c r="A31" s="3">
        <v>30.0</v>
      </c>
      <c r="B31" s="4">
        <f>IF(AND(test_1!B31 = "Timeout", test_2!B31 = "Timeout", test_3!B31 = "Timeout", test_4!B31 = "Timeout", test_5!B31= "Timeout"), "Time-out", ROUND( AVERAGE(test_1!B31, test_2!B31, test_3!B31, test_4!B31, test_5!B31) , 3))</f>
        <v>133.67</v>
      </c>
      <c r="C31" s="4">
        <f>IF(AND(test_1!C31 = "-", test_2!C31 = "-", test_3!C31 = "-", test_4!C31 = "-", test_5!C31= "-"), "-", ROUND( AVERAGE(test_1!C31, test_2!C31, test_3!C31, test_4!C31, test_5!C31),0))</f>
        <v>665189</v>
      </c>
      <c r="D31" s="4">
        <f>IF(AND(test_1!D31 = "-", test_2!D31 = "-", test_3!D31 = "-", test_4!D31 = "-", test_5!D31= "-"), "-", ROUND( AVERAGE(test_1!D31, test_2!D31, test_3!D31, test_4!D31, test_5!D31),0))</f>
        <v>447231</v>
      </c>
      <c r="E31" s="5">
        <f>MIN(test_1!E31, test_2!E31, test_3!E31, test_4!E31, test_5!E31)</f>
        <v>0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5.75" customHeight="1">
      <c r="A32" s="3">
        <v>31.0</v>
      </c>
      <c r="B32" s="4">
        <f>IF(AND(test_1!B32 = "Timeout", test_2!B32 = "Timeout", test_3!B32 = "Timeout", test_4!B32 = "Timeout", test_5!B32= "Timeout"), "Time-out", ROUND( AVERAGE(test_1!B32, test_2!B32, test_3!B32, test_4!B32, test_5!B32) , 3))</f>
        <v>18.455</v>
      </c>
      <c r="C32" s="4">
        <f>IF(AND(test_1!C32 = "-", test_2!C32 = "-", test_3!C32 = "-", test_4!C32 = "-", test_5!C32= "-"), "-", ROUND( AVERAGE(test_1!C32, test_2!C32, test_3!C32, test_4!C32, test_5!C32),0))</f>
        <v>121338</v>
      </c>
      <c r="D32" s="4">
        <f>IF(AND(test_1!D32 = "-", test_2!D32 = "-", test_3!D32 = "-", test_4!D32 = "-", test_5!D32= "-"), "-", ROUND( AVERAGE(test_1!D32, test_2!D32, test_3!D32, test_4!D32, test_5!D32),0))</f>
        <v>488138</v>
      </c>
      <c r="E32" s="5">
        <f>MIN(test_1!E32, test_2!E32, test_3!E32, test_4!E32, test_5!E32)</f>
        <v>38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5.75" customHeight="1">
      <c r="A33" s="3">
        <v>32.0</v>
      </c>
      <c r="B33" s="4" t="str">
        <f>IF(AND(test_1!B33 = "Timeout", test_2!B33 = "Timeout", test_3!B33 = "Timeout", test_4!B33 = "Timeout", test_5!B33= "Timeout"), "Time-out", ROUND( AVERAGE(test_1!B33, test_2!B33, test_3!B33, test_4!B33, test_5!B33) , 3))</f>
        <v>Time-out</v>
      </c>
      <c r="C33" s="6" t="s">
        <v>5</v>
      </c>
      <c r="D33" s="4">
        <f>IF(AND(test_1!D33 = "-", test_2!D33 = "-", test_3!D33 = "-", test_4!D33 = "-", test_5!D33= "-"), "-", ROUND( AVERAGE(test_1!D33, test_2!D33, test_3!D33, test_4!D33, test_5!D33),0))</f>
        <v>488138</v>
      </c>
      <c r="E33" s="5">
        <f>MIN(test_1!E33, test_2!E33, test_3!E33, test_4!E33, test_5!E33)</f>
        <v>0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5.75" customHeight="1">
      <c r="A34" s="3">
        <v>33.0</v>
      </c>
      <c r="B34" s="4">
        <f>IF(AND(test_1!B34 = "Timeout", test_2!B34 = "Timeout", test_3!B34 = "Timeout", test_4!B34 = "Timeout", test_5!B34= "Timeout"), "Time-out", ROUND( AVERAGE(test_1!B34, test_2!B34, test_3!B34, test_4!B34, test_5!B34) , 3))</f>
        <v>6.304</v>
      </c>
      <c r="C34" s="4">
        <f>IF(AND(test_1!C34 = "-", test_2!C34 = "-", test_3!C34 = "-", test_4!C34 = "-", test_5!C34= "-"), "-", ROUND( AVERAGE(test_1!C34, test_2!C34, test_3!C34, test_4!C34, test_5!C34),0))</f>
        <v>42576</v>
      </c>
      <c r="D34" s="4">
        <f>IF(AND(test_1!D34 = "-", test_2!D34 = "-", test_3!D34 = "-", test_4!D34 = "-", test_5!D34= "-"), "-", ROUND( AVERAGE(test_1!D34, test_2!D34, test_3!D34, test_4!D34, test_5!D34),0))</f>
        <v>539089</v>
      </c>
      <c r="E34" s="5">
        <f>MIN(test_1!E34, test_2!E34, test_3!E34, test_4!E34, test_5!E34)</f>
        <v>40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5.75" customHeight="1">
      <c r="A35" s="3">
        <v>34.0</v>
      </c>
      <c r="B35" s="4">
        <f>IF(AND(test_1!B35 = "Timeout", test_2!B35 = "Timeout", test_3!B35 = "Timeout", test_4!B35 = "Timeout", test_5!B35= "Timeout"), "Time-out", ROUND( AVERAGE(test_1!B35, test_2!B35, test_3!B35, test_4!B35, test_5!B35) , 3))</f>
        <v>19.955</v>
      </c>
      <c r="C35" s="4">
        <f>IF(AND(test_1!C35 = "-", test_2!C35 = "-", test_3!C35 = "-", test_4!C35 = "-", test_5!C35= "-"), "-", ROUND( AVERAGE(test_1!C35, test_2!C35, test_3!C35, test_4!C35, test_5!C35),0))</f>
        <v>141202</v>
      </c>
      <c r="D35" s="4">
        <f>IF(AND(test_1!D35 = "-", test_2!D35 = "-", test_3!D35 = "-", test_4!D35 = "-", test_5!D35= "-"), "-", ROUND( AVERAGE(test_1!D35, test_2!D35, test_3!D35, test_4!D35, test_5!D35),0))</f>
        <v>575992</v>
      </c>
      <c r="E35" s="5">
        <f>MIN(test_1!E35, test_2!E35, test_3!E35, test_4!E35, test_5!E35)</f>
        <v>40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5.75" customHeight="1">
      <c r="A36" s="3">
        <v>35.0</v>
      </c>
      <c r="B36" s="4">
        <f>IF(AND(test_1!B36 = "Timeout", test_2!B36 = "Timeout", test_3!B36 = "Timeout", test_4!B36 = "Timeout", test_5!B36= "Timeout"), "Time-out", ROUND( AVERAGE(test_1!B36, test_2!B36, test_3!B36, test_4!B36, test_5!B36) , 3))</f>
        <v>7.994</v>
      </c>
      <c r="C36" s="4">
        <f>IF(AND(test_1!C36 = "-", test_2!C36 = "-", test_3!C36 = "-", test_4!C36 = "-", test_5!C36= "-"), "-", ROUND( AVERAGE(test_1!C36, test_2!C36, test_3!C36, test_4!C36, test_5!C36),0))</f>
        <v>48826</v>
      </c>
      <c r="D36" s="4">
        <f>IF(AND(test_1!D36 = "-", test_2!D36 = "-", test_3!D36 = "-", test_4!D36 = "-", test_5!D36= "-"), "-", ROUND( AVERAGE(test_1!D36, test_2!D36, test_3!D36, test_4!D36, test_5!D36),0))</f>
        <v>615216</v>
      </c>
      <c r="E36" s="5">
        <f>MIN(test_1!E36, test_2!E36, test_3!E36, test_4!E36, test_5!E36)</f>
        <v>40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5.75" customHeight="1">
      <c r="A37" s="3">
        <v>36.0</v>
      </c>
      <c r="B37" s="4">
        <f>IF(AND(test_1!B37 = "Timeout", test_2!B37 = "Timeout", test_3!B37 = "Timeout", test_4!B37 = "Timeout", test_5!B37= "Timeout"), "Time-out", ROUND( AVERAGE(test_1!B37, test_2!B37, test_3!B37, test_4!B37, test_5!B37) , 3))</f>
        <v>7.657</v>
      </c>
      <c r="C37" s="4">
        <f>IF(AND(test_1!C37 = "-", test_2!C37 = "-", test_3!C37 = "-", test_4!C37 = "-", test_5!C37= "-"), "-", ROUND( AVERAGE(test_1!C37, test_2!C37, test_3!C37, test_4!C37, test_5!C37),0))</f>
        <v>48460</v>
      </c>
      <c r="D37" s="4">
        <f>IF(AND(test_1!D37 = "-", test_2!D37 = "-", test_3!D37 = "-", test_4!D37 = "-", test_5!D37= "-"), "-", ROUND( AVERAGE(test_1!D37, test_2!D37, test_3!D37, test_4!D37, test_5!D37),0))</f>
        <v>655436</v>
      </c>
      <c r="E37" s="5">
        <f>MIN(test_1!E37, test_2!E37, test_3!E37, test_4!E37, test_5!E37)</f>
        <v>40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5.75" customHeight="1">
      <c r="A38" s="3">
        <v>37.0</v>
      </c>
      <c r="B38" s="4">
        <f>IF(AND(test_1!B38 = "Timeout", test_2!B38 = "Timeout", test_3!B38 = "Timeout", test_4!B38 = "Timeout", test_5!B38= "Timeout"), "Time-out", ROUND( AVERAGE(test_1!B38, test_2!B38, test_3!B38, test_4!B38, test_5!B38) , 3))</f>
        <v>282.089</v>
      </c>
      <c r="C38" s="4">
        <f>IF(AND(test_1!C38 = "-", test_2!C38 = "-", test_3!C38 = "-", test_4!C38 = "-", test_5!C38= "-"), "-", ROUND( AVERAGE(test_1!C38, test_2!C38, test_3!C38, test_4!C38, test_5!C38),0))</f>
        <v>1256269</v>
      </c>
      <c r="D38" s="4">
        <f>IF(AND(test_1!D38 = "-", test_2!D38 = "-", test_3!D38 = "-", test_4!D38 = "-", test_5!D38= "-"), "-", ROUND( AVERAGE(test_1!D38, test_2!D38, test_3!D38, test_4!D38, test_5!D38),0))</f>
        <v>713534</v>
      </c>
      <c r="E38" s="5">
        <f>MIN(test_1!E38, test_2!E38, test_3!E38, test_4!E38, test_5!E38)</f>
        <v>0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5.75" customHeight="1">
      <c r="A39" s="7">
        <v>38.0</v>
      </c>
      <c r="B39" s="4">
        <f>IF(AND(test_1!B39 = "Timeout", test_2!B39 = "Timeout", test_3!B39 = "Timeout", test_4!B39 = "Timeout", test_5!B39= "Timeout"), "Time-out", ROUND( AVERAGE(test_1!B39, test_2!B39, test_3!B39, test_4!B39, test_5!B39) , 3))</f>
        <v>123.954</v>
      </c>
      <c r="C39" s="4">
        <f>IF(AND(test_1!C39 = "-", test_2!C39 = "-", test_3!C39 = "-", test_4!C39 = "-", test_5!C39= "-"), "-", ROUND( AVERAGE(test_1!C39, test_2!C39, test_3!C39, test_4!C39, test_5!C39),0))</f>
        <v>516660</v>
      </c>
      <c r="D39" s="4">
        <f>IF(AND(test_1!D39 = "-", test_2!D39 = "-", test_3!D39 = "-", test_4!D39 = "-", test_5!D39= "-"), "-", ROUND( AVERAGE(test_1!D39, test_2!D39, test_3!D39, test_4!D39, test_5!D39),0))</f>
        <v>734368</v>
      </c>
      <c r="E39" s="5">
        <f>MIN(test_1!E39, test_2!E39, test_3!E39, test_4!E39, test_5!E39)</f>
        <v>0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5.75" customHeight="1">
      <c r="A40" s="3">
        <v>39.0</v>
      </c>
      <c r="B40" s="4">
        <f>IF(AND(test_1!B40 = "Timeout", test_2!B40 = "Timeout", test_3!B40 = "Timeout", test_4!B40 = "Timeout", test_5!B40= "Timeout"), "Time-out", ROUND( AVERAGE(test_1!B40, test_2!B40, test_3!B40, test_4!B40, test_5!B40) , 3))</f>
        <v>243.861</v>
      </c>
      <c r="C40" s="4">
        <f>IF(AND(test_1!C40 = "-", test_2!C40 = "-", test_3!C40 = "-", test_4!C40 = "-", test_5!C40= "-"), "-", ROUND( AVERAGE(test_1!C40, test_2!C40, test_3!C40, test_4!C40, test_5!C40),0))</f>
        <v>995242</v>
      </c>
      <c r="D40" s="4">
        <f>IF(AND(test_1!D40 = "-", test_2!D40 = "-", test_3!D40 = "-", test_4!D40 = "-", test_5!D40= "-"), "-", ROUND( AVERAGE(test_1!D40, test_2!D40, test_3!D40, test_4!D40, test_5!D40),0))</f>
        <v>814476</v>
      </c>
      <c r="E40" s="5">
        <f>MIN(test_1!E40, test_2!E40, test_3!E40, test_4!E40, test_5!E40)</f>
        <v>0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5.75" customHeight="1">
      <c r="A41" s="8">
        <v>40.0</v>
      </c>
      <c r="B41" s="9" t="s">
        <v>6</v>
      </c>
      <c r="C41" s="9" t="s">
        <v>5</v>
      </c>
      <c r="D41" s="9" t="s">
        <v>5</v>
      </c>
      <c r="E41" s="10">
        <v>0.0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</row>
    <row r="42" ht="15.75" customHeight="1">
      <c r="A42" s="2"/>
      <c r="B42" s="4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15.75" customHeight="1">
      <c r="A2" s="3">
        <v>1.0</v>
      </c>
      <c r="B2" s="3">
        <v>0.037</v>
      </c>
      <c r="C2" s="3">
        <v>2.0</v>
      </c>
      <c r="D2" s="3">
        <v>374.0</v>
      </c>
      <c r="E2" s="3">
        <v>8.0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3">
        <v>2.0</v>
      </c>
      <c r="B3" s="3">
        <v>0.022</v>
      </c>
      <c r="C3" s="3">
        <v>5.0</v>
      </c>
      <c r="D3" s="3">
        <v>868.0</v>
      </c>
      <c r="E3" s="3">
        <v>9.0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3">
        <v>3.0</v>
      </c>
      <c r="B4" s="3">
        <v>0.036</v>
      </c>
      <c r="C4" s="3">
        <v>4.0</v>
      </c>
      <c r="D4" s="3">
        <v>1685.0</v>
      </c>
      <c r="E4" s="3">
        <v>10.0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3">
        <v>4.0</v>
      </c>
      <c r="B5" s="3">
        <v>0.041</v>
      </c>
      <c r="C5" s="3">
        <v>25.0</v>
      </c>
      <c r="D5" s="3">
        <v>2613.0</v>
      </c>
      <c r="E5" s="3">
        <v>11.0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3">
        <v>5.0</v>
      </c>
      <c r="B6" s="3">
        <v>0.087</v>
      </c>
      <c r="C6" s="3">
        <v>50.0</v>
      </c>
      <c r="D6" s="3">
        <v>4051.0</v>
      </c>
      <c r="E6" s="3">
        <v>12.0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3">
        <v>6.0</v>
      </c>
      <c r="B7" s="3">
        <v>0.071</v>
      </c>
      <c r="C7" s="3">
        <v>146.0</v>
      </c>
      <c r="D7" s="3">
        <v>5912.0</v>
      </c>
      <c r="E7" s="3">
        <v>13.0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3">
        <v>7.0</v>
      </c>
      <c r="B8" s="3">
        <v>0.089</v>
      </c>
      <c r="C8" s="3">
        <v>315.0</v>
      </c>
      <c r="D8" s="3">
        <v>8087.0</v>
      </c>
      <c r="E8" s="3">
        <v>14.0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3">
        <v>8.0</v>
      </c>
      <c r="B9" s="3">
        <v>0.103</v>
      </c>
      <c r="C9" s="3">
        <v>48.0</v>
      </c>
      <c r="D9" s="3">
        <v>11225.0</v>
      </c>
      <c r="E9" s="3">
        <v>15.0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3">
        <v>9.0</v>
      </c>
      <c r="B10" s="3">
        <v>0.128</v>
      </c>
      <c r="C10" s="3">
        <v>489.0</v>
      </c>
      <c r="D10" s="3">
        <v>14536.0</v>
      </c>
      <c r="E10" s="3">
        <v>16.0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3">
        <v>10.0</v>
      </c>
      <c r="B11" s="3">
        <v>0.263</v>
      </c>
      <c r="C11" s="3">
        <v>334.0</v>
      </c>
      <c r="D11" s="3">
        <v>19096.0</v>
      </c>
      <c r="E11" s="3">
        <v>17.0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3">
        <v>11.0</v>
      </c>
      <c r="B12" s="3">
        <v>8.896</v>
      </c>
      <c r="C12" s="3">
        <v>93011.0</v>
      </c>
      <c r="D12" s="3">
        <v>26384.0</v>
      </c>
      <c r="E12" s="3">
        <v>18.0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3">
        <v>12.0</v>
      </c>
      <c r="B13" s="3">
        <v>1.369</v>
      </c>
      <c r="C13" s="3">
        <v>22326.0</v>
      </c>
      <c r="D13" s="3">
        <v>33512.0</v>
      </c>
      <c r="E13" s="3">
        <v>19.0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3">
        <v>13.0</v>
      </c>
      <c r="B14" s="3">
        <v>0.593</v>
      </c>
      <c r="C14" s="3">
        <v>5143.0</v>
      </c>
      <c r="D14" s="3">
        <v>41613.0</v>
      </c>
      <c r="E14" s="3">
        <v>20.0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3">
        <v>14.0</v>
      </c>
      <c r="B15" s="3">
        <v>0.589</v>
      </c>
      <c r="C15" s="3">
        <v>2439.0</v>
      </c>
      <c r="D15" s="3">
        <v>51262.0</v>
      </c>
      <c r="E15" s="3">
        <v>21.0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3">
        <v>15.0</v>
      </c>
      <c r="B16" s="3">
        <v>0.702</v>
      </c>
      <c r="C16" s="3">
        <v>2311.0</v>
      </c>
      <c r="D16" s="3">
        <v>62946.0</v>
      </c>
      <c r="E16" s="3">
        <v>22.0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3">
        <v>16.0</v>
      </c>
      <c r="B17" s="3">
        <v>29.239</v>
      </c>
      <c r="C17" s="3">
        <v>264438.0</v>
      </c>
      <c r="D17" s="3">
        <v>77898.0</v>
      </c>
      <c r="E17" s="3">
        <v>23.0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3">
        <v>17.0</v>
      </c>
      <c r="B18" s="3">
        <v>3.487</v>
      </c>
      <c r="C18" s="3">
        <v>41185.0</v>
      </c>
      <c r="D18" s="3">
        <v>93664.0</v>
      </c>
      <c r="E18" s="3">
        <v>24.0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3">
        <v>18.0</v>
      </c>
      <c r="B19" s="3">
        <v>14.856</v>
      </c>
      <c r="C19" s="3">
        <v>139060.0</v>
      </c>
      <c r="D19" s="3">
        <v>111916.0</v>
      </c>
      <c r="E19" s="3">
        <v>25.0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3">
        <v>19.0</v>
      </c>
      <c r="B20" s="3">
        <v>91.496</v>
      </c>
      <c r="C20" s="3">
        <v>703443.0</v>
      </c>
      <c r="D20" s="3">
        <v>134253.0</v>
      </c>
      <c r="E20" s="3">
        <v>26.0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3">
        <v>20.0</v>
      </c>
      <c r="B21" s="3">
        <v>8.456</v>
      </c>
      <c r="C21" s="3">
        <v>77958.0</v>
      </c>
      <c r="D21" s="3">
        <v>157767.0</v>
      </c>
      <c r="E21" s="3">
        <v>27.0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3">
        <v>21.0</v>
      </c>
      <c r="B22" s="3">
        <v>256.931</v>
      </c>
      <c r="C22" s="3">
        <v>1917157.0</v>
      </c>
      <c r="D22" s="3">
        <v>184325.0</v>
      </c>
      <c r="E22" s="3">
        <v>28.0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3">
        <v>22.0</v>
      </c>
      <c r="B23" s="3">
        <v>38.287</v>
      </c>
      <c r="C23" s="3">
        <v>249765.0</v>
      </c>
      <c r="D23" s="3">
        <v>214741.0</v>
      </c>
      <c r="E23" s="3">
        <v>29.0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3">
        <v>23.0</v>
      </c>
      <c r="B24" s="3">
        <v>11.177</v>
      </c>
      <c r="C24" s="3">
        <v>93093.0</v>
      </c>
      <c r="D24" s="3">
        <v>242688.0</v>
      </c>
      <c r="E24" s="3">
        <v>30.0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3">
        <v>24.0</v>
      </c>
      <c r="B25" s="15">
        <v>17.826</v>
      </c>
      <c r="C25" s="3">
        <v>146643.0</v>
      </c>
      <c r="D25" s="3">
        <v>271048.0</v>
      </c>
      <c r="E25" s="15">
        <v>31.0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5">
        <v>25.0</v>
      </c>
      <c r="B26" s="16" t="s">
        <v>7</v>
      </c>
      <c r="C26" s="17"/>
      <c r="D26" s="15">
        <v>271048.0</v>
      </c>
      <c r="E26" s="18">
        <v>0.0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3">
        <v>26.0</v>
      </c>
      <c r="B27" s="3">
        <v>5.238</v>
      </c>
      <c r="C27" s="3">
        <v>30699.0</v>
      </c>
      <c r="D27" s="3">
        <v>312659.0</v>
      </c>
      <c r="E27" s="3">
        <v>33.0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3">
        <v>27.0</v>
      </c>
      <c r="B28" s="3">
        <v>16.164</v>
      </c>
      <c r="C28" s="3">
        <v>108850.0</v>
      </c>
      <c r="D28" s="3">
        <v>352073.0</v>
      </c>
      <c r="E28" s="3">
        <v>34.0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3">
        <v>28.0</v>
      </c>
      <c r="B29" s="3">
        <v>108.543</v>
      </c>
      <c r="C29" s="3">
        <v>693055.0</v>
      </c>
      <c r="D29" s="3">
        <v>393909.0</v>
      </c>
      <c r="E29" s="3">
        <v>35.0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3">
        <v>29.0</v>
      </c>
      <c r="B30" s="15">
        <v>3.463</v>
      </c>
      <c r="C30" s="3">
        <v>5076.0</v>
      </c>
      <c r="D30" s="3">
        <v>441007.0</v>
      </c>
      <c r="E30" s="15">
        <v>36.0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5">
        <v>30.0</v>
      </c>
      <c r="B31" s="16" t="s">
        <v>7</v>
      </c>
      <c r="C31" s="17"/>
      <c r="D31" s="15">
        <v>441007.0</v>
      </c>
      <c r="E31" s="18">
        <v>0.0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3">
        <v>31.0</v>
      </c>
      <c r="B32" s="15">
        <v>22.724</v>
      </c>
      <c r="C32" s="3">
        <v>141458.0</v>
      </c>
      <c r="D32" s="3">
        <v>481913.0</v>
      </c>
      <c r="E32" s="15">
        <v>38.0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5">
        <v>32.0</v>
      </c>
      <c r="B33" s="16" t="s">
        <v>7</v>
      </c>
      <c r="C33" s="17"/>
      <c r="D33" s="15">
        <v>481913.0</v>
      </c>
      <c r="E33" s="18">
        <v>0.0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3">
        <v>33.0</v>
      </c>
      <c r="B34" s="3">
        <v>8.569</v>
      </c>
      <c r="C34" s="3">
        <v>70356.0</v>
      </c>
      <c r="D34" s="3">
        <v>532886.0</v>
      </c>
      <c r="E34" s="3">
        <v>40.0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3">
        <v>34.0</v>
      </c>
      <c r="B35" s="3">
        <v>9.791</v>
      </c>
      <c r="C35" s="3">
        <v>75603.0</v>
      </c>
      <c r="D35" s="3">
        <v>569767.0</v>
      </c>
      <c r="E35" s="3">
        <v>40.0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3">
        <v>35.0</v>
      </c>
      <c r="B36" s="3">
        <v>9.903</v>
      </c>
      <c r="C36" s="3">
        <v>70144.0</v>
      </c>
      <c r="D36" s="3">
        <v>609001.0</v>
      </c>
      <c r="E36" s="3">
        <v>40.0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3">
        <v>36.0</v>
      </c>
      <c r="B37" s="3">
        <v>9.15</v>
      </c>
      <c r="C37" s="3">
        <v>63089.0</v>
      </c>
      <c r="D37" s="3">
        <v>649246.0</v>
      </c>
      <c r="E37" s="3">
        <v>40.0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3">
        <v>37.0</v>
      </c>
      <c r="B38" s="15">
        <v>281.247</v>
      </c>
      <c r="C38" s="3">
        <v>1256269.0</v>
      </c>
      <c r="D38" s="3">
        <v>746077.0</v>
      </c>
      <c r="E38" s="15">
        <v>60.0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5">
        <v>38.0</v>
      </c>
      <c r="B39" s="16" t="s">
        <v>7</v>
      </c>
      <c r="C39" s="17"/>
      <c r="D39" s="15">
        <v>746077.0</v>
      </c>
      <c r="E39" s="18">
        <v>0.0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3">
        <v>39.0</v>
      </c>
      <c r="B40" s="3">
        <v>256.358</v>
      </c>
      <c r="C40" s="3">
        <v>1078646.0</v>
      </c>
      <c r="D40" s="3">
        <v>846208.0</v>
      </c>
      <c r="E40" s="3">
        <v>60.0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3"/>
      <c r="B41" s="3"/>
      <c r="C41" s="3"/>
      <c r="D41" s="3"/>
      <c r="E41" s="3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3">
        <v>1.0</v>
      </c>
      <c r="B2" s="3">
        <v>0.038</v>
      </c>
      <c r="C2" s="3">
        <v>2.0</v>
      </c>
      <c r="D2" s="3">
        <v>374.0</v>
      </c>
      <c r="E2" s="3">
        <v>8.0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3">
        <v>2.0</v>
      </c>
      <c r="B3" s="3">
        <v>0.021</v>
      </c>
      <c r="C3" s="3">
        <v>5.0</v>
      </c>
      <c r="D3" s="3">
        <v>868.0</v>
      </c>
      <c r="E3" s="3">
        <v>9.0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3">
        <v>3.0</v>
      </c>
      <c r="B4" s="3">
        <v>0.024</v>
      </c>
      <c r="C4" s="3">
        <v>4.0</v>
      </c>
      <c r="D4" s="3">
        <v>1685.0</v>
      </c>
      <c r="E4" s="3">
        <v>10.0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3">
        <v>4.0</v>
      </c>
      <c r="B5" s="3">
        <v>0.038</v>
      </c>
      <c r="C5" s="3">
        <v>25.0</v>
      </c>
      <c r="D5" s="3">
        <v>2613.0</v>
      </c>
      <c r="E5" s="3">
        <v>11.0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3">
        <v>5.0</v>
      </c>
      <c r="B6" s="3">
        <v>0.056</v>
      </c>
      <c r="C6" s="3">
        <v>50.0</v>
      </c>
      <c r="D6" s="3">
        <v>4051.0</v>
      </c>
      <c r="E6" s="3">
        <v>12.0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3">
        <v>6.0</v>
      </c>
      <c r="B7" s="3">
        <v>0.132</v>
      </c>
      <c r="C7" s="3">
        <v>146.0</v>
      </c>
      <c r="D7" s="3">
        <v>5912.0</v>
      </c>
      <c r="E7" s="3">
        <v>13.0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3">
        <v>7.0</v>
      </c>
      <c r="B8" s="3">
        <v>0.19</v>
      </c>
      <c r="C8" s="3">
        <v>315.0</v>
      </c>
      <c r="D8" s="3">
        <v>8087.0</v>
      </c>
      <c r="E8" s="3">
        <v>14.0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3">
        <v>8.0</v>
      </c>
      <c r="B9" s="3">
        <v>0.102</v>
      </c>
      <c r="C9" s="3">
        <v>48.0</v>
      </c>
      <c r="D9" s="3">
        <v>11225.0</v>
      </c>
      <c r="E9" s="3">
        <v>15.0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3">
        <v>9.0</v>
      </c>
      <c r="B10" s="3">
        <v>0.135</v>
      </c>
      <c r="C10" s="3">
        <v>489.0</v>
      </c>
      <c r="D10" s="3">
        <v>14536.0</v>
      </c>
      <c r="E10" s="3">
        <v>16.0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3">
        <v>10.0</v>
      </c>
      <c r="B11" s="3">
        <v>0.234</v>
      </c>
      <c r="C11" s="3">
        <v>334.0</v>
      </c>
      <c r="D11" s="3">
        <v>19096.0</v>
      </c>
      <c r="E11" s="3">
        <v>17.0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3">
        <v>11.0</v>
      </c>
      <c r="B12" s="3">
        <v>8.203</v>
      </c>
      <c r="C12" s="3">
        <v>93011.0</v>
      </c>
      <c r="D12" s="3">
        <v>26384.0</v>
      </c>
      <c r="E12" s="3">
        <v>18.0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3">
        <v>12.0</v>
      </c>
      <c r="B13" s="3">
        <v>1.464</v>
      </c>
      <c r="C13" s="3">
        <v>22326.0</v>
      </c>
      <c r="D13" s="3">
        <v>33512.0</v>
      </c>
      <c r="E13" s="3">
        <v>19.0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3">
        <v>13.0</v>
      </c>
      <c r="B14" s="3">
        <v>0.576</v>
      </c>
      <c r="C14" s="3">
        <v>5143.0</v>
      </c>
      <c r="D14" s="3">
        <v>41613.0</v>
      </c>
      <c r="E14" s="3">
        <v>20.0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3">
        <v>14.0</v>
      </c>
      <c r="B15" s="3">
        <v>0.582</v>
      </c>
      <c r="C15" s="3">
        <v>2439.0</v>
      </c>
      <c r="D15" s="3">
        <v>51262.0</v>
      </c>
      <c r="E15" s="3">
        <v>21.0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3">
        <v>15.0</v>
      </c>
      <c r="B16" s="3">
        <v>0.698</v>
      </c>
      <c r="C16" s="3">
        <v>2311.0</v>
      </c>
      <c r="D16" s="3">
        <v>62946.0</v>
      </c>
      <c r="E16" s="3">
        <v>22.0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3">
        <v>16.0</v>
      </c>
      <c r="B17" s="3">
        <v>31.616</v>
      </c>
      <c r="C17" s="3">
        <v>264438.0</v>
      </c>
      <c r="D17" s="3">
        <v>77898.0</v>
      </c>
      <c r="E17" s="3">
        <v>23.0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3">
        <v>17.0</v>
      </c>
      <c r="B18" s="3">
        <v>3.638</v>
      </c>
      <c r="C18" s="3">
        <v>41185.0</v>
      </c>
      <c r="D18" s="3">
        <v>93664.0</v>
      </c>
      <c r="E18" s="3">
        <v>24.0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3">
        <v>18.0</v>
      </c>
      <c r="B19" s="3">
        <v>15.562</v>
      </c>
      <c r="C19" s="3">
        <v>139060.0</v>
      </c>
      <c r="D19" s="3">
        <v>111916.0</v>
      </c>
      <c r="E19" s="3">
        <v>25.0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3">
        <v>19.0</v>
      </c>
      <c r="B20" s="3">
        <v>94.526</v>
      </c>
      <c r="C20" s="3">
        <v>703443.0</v>
      </c>
      <c r="D20" s="3">
        <v>134253.0</v>
      </c>
      <c r="E20" s="3">
        <v>26.0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3">
        <v>20.0</v>
      </c>
      <c r="B21" s="3">
        <v>8.933</v>
      </c>
      <c r="C21" s="3">
        <v>77958.0</v>
      </c>
      <c r="D21" s="3">
        <v>157767.0</v>
      </c>
      <c r="E21" s="3">
        <v>27.0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3">
        <v>21.0</v>
      </c>
      <c r="B22" s="3">
        <v>266.698</v>
      </c>
      <c r="C22" s="3">
        <v>1917157.0</v>
      </c>
      <c r="D22" s="3">
        <v>184325.0</v>
      </c>
      <c r="E22" s="3">
        <v>28.0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3">
        <v>22.0</v>
      </c>
      <c r="B23" s="3">
        <v>39.92</v>
      </c>
      <c r="C23" s="3">
        <v>249765.0</v>
      </c>
      <c r="D23" s="3">
        <v>214741.0</v>
      </c>
      <c r="E23" s="3">
        <v>29.0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3">
        <v>23.0</v>
      </c>
      <c r="B24" s="3">
        <v>11.553</v>
      </c>
      <c r="C24" s="3">
        <v>93093.0</v>
      </c>
      <c r="D24" s="3">
        <v>242688.0</v>
      </c>
      <c r="E24" s="3">
        <v>30.0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3">
        <v>24.0</v>
      </c>
      <c r="B25" s="15">
        <v>19.087</v>
      </c>
      <c r="C25" s="3">
        <v>146643.0</v>
      </c>
      <c r="D25" s="3">
        <v>271048.0</v>
      </c>
      <c r="E25" s="15">
        <v>31.0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5">
        <v>25.0</v>
      </c>
      <c r="B26" s="16" t="s">
        <v>7</v>
      </c>
      <c r="C26" s="17"/>
      <c r="D26" s="15">
        <v>271048.0</v>
      </c>
      <c r="E26" s="18">
        <v>0.0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3">
        <v>26.0</v>
      </c>
      <c r="B27" s="3">
        <v>4.983</v>
      </c>
      <c r="C27" s="3">
        <v>30699.0</v>
      </c>
      <c r="D27" s="3">
        <v>312659.0</v>
      </c>
      <c r="E27" s="3">
        <v>33.0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3">
        <v>27.0</v>
      </c>
      <c r="B28" s="3">
        <v>16.486</v>
      </c>
      <c r="C28" s="3">
        <v>108850.0</v>
      </c>
      <c r="D28" s="3">
        <v>352073.0</v>
      </c>
      <c r="E28" s="3">
        <v>34.0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3">
        <v>28.0</v>
      </c>
      <c r="B29" s="3">
        <v>110.476</v>
      </c>
      <c r="C29" s="3">
        <v>693055.0</v>
      </c>
      <c r="D29" s="3">
        <v>393909.0</v>
      </c>
      <c r="E29" s="3">
        <v>35.0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3">
        <v>29.0</v>
      </c>
      <c r="B30" s="15">
        <v>3.29</v>
      </c>
      <c r="C30" s="3">
        <v>5076.0</v>
      </c>
      <c r="D30" s="3">
        <v>441007.0</v>
      </c>
      <c r="E30" s="15">
        <v>36.0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5">
        <v>30.0</v>
      </c>
      <c r="B31" s="16" t="s">
        <v>7</v>
      </c>
      <c r="C31" s="17"/>
      <c r="D31" s="15">
        <v>441007.0</v>
      </c>
      <c r="E31" s="18">
        <v>0.0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3">
        <v>31.0</v>
      </c>
      <c r="B32" s="15">
        <v>23.238</v>
      </c>
      <c r="C32" s="3">
        <v>141458.0</v>
      </c>
      <c r="D32" s="3">
        <v>481913.0</v>
      </c>
      <c r="E32" s="15">
        <v>38.0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5">
        <v>32.0</v>
      </c>
      <c r="B33" s="16" t="s">
        <v>7</v>
      </c>
      <c r="C33" s="17"/>
      <c r="D33" s="15">
        <v>481913.0</v>
      </c>
      <c r="E33" s="18">
        <v>0.0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3">
        <v>33.0</v>
      </c>
      <c r="B34" s="3">
        <v>8.431</v>
      </c>
      <c r="C34" s="3">
        <v>70356.0</v>
      </c>
      <c r="D34" s="3">
        <v>532886.0</v>
      </c>
      <c r="E34" s="3">
        <v>40.0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3">
        <v>34.0</v>
      </c>
      <c r="B35" s="3">
        <v>9.678</v>
      </c>
      <c r="C35" s="3">
        <v>75603.0</v>
      </c>
      <c r="D35" s="3">
        <v>569767.0</v>
      </c>
      <c r="E35" s="3">
        <v>40.0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3">
        <v>35.0</v>
      </c>
      <c r="B36" s="3">
        <v>9.851</v>
      </c>
      <c r="C36" s="3">
        <v>70144.0</v>
      </c>
      <c r="D36" s="3">
        <v>609001.0</v>
      </c>
      <c r="E36" s="3">
        <v>40.0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3">
        <v>36.0</v>
      </c>
      <c r="B37" s="3">
        <v>8.986</v>
      </c>
      <c r="C37" s="3">
        <v>63089.0</v>
      </c>
      <c r="D37" s="3">
        <v>649246.0</v>
      </c>
      <c r="E37" s="3">
        <v>40.0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3">
        <v>37.0</v>
      </c>
      <c r="B38" s="15">
        <v>278.995</v>
      </c>
      <c r="C38" s="3">
        <v>1256269.0</v>
      </c>
      <c r="D38" s="3">
        <v>746077.0</v>
      </c>
      <c r="E38" s="15">
        <v>60.0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5">
        <v>38.0</v>
      </c>
      <c r="B39" s="16" t="s">
        <v>7</v>
      </c>
      <c r="C39" s="17"/>
      <c r="D39" s="15">
        <v>746077.0</v>
      </c>
      <c r="E39" s="18">
        <v>0.0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3">
        <v>39.0</v>
      </c>
      <c r="B40" s="3">
        <v>253.245</v>
      </c>
      <c r="C40" s="3">
        <v>1078646.0</v>
      </c>
      <c r="D40" s="3">
        <v>846208.0</v>
      </c>
      <c r="E40" s="3">
        <v>60.0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5"/>
      <c r="B41" s="15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3">
        <v>1.0</v>
      </c>
      <c r="B2" s="3">
        <v>0.021</v>
      </c>
      <c r="C2" s="3">
        <v>2.0</v>
      </c>
      <c r="D2" s="3">
        <v>374.0</v>
      </c>
      <c r="E2" s="3">
        <v>8.0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3">
        <v>2.0</v>
      </c>
      <c r="B3" s="3">
        <v>0.026</v>
      </c>
      <c r="C3" s="3">
        <v>5.0</v>
      </c>
      <c r="D3" s="3">
        <v>868.0</v>
      </c>
      <c r="E3" s="3">
        <v>9.0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3">
        <v>3.0</v>
      </c>
      <c r="B4" s="3">
        <v>0.037</v>
      </c>
      <c r="C4" s="3">
        <v>4.0</v>
      </c>
      <c r="D4" s="3">
        <v>1685.0</v>
      </c>
      <c r="E4" s="3">
        <v>10.0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3">
        <v>4.0</v>
      </c>
      <c r="B5" s="3">
        <v>0.038</v>
      </c>
      <c r="C5" s="3">
        <v>25.0</v>
      </c>
      <c r="D5" s="3">
        <v>2613.0</v>
      </c>
      <c r="E5" s="3">
        <v>11.0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3">
        <v>5.0</v>
      </c>
      <c r="B6" s="3">
        <v>0.147</v>
      </c>
      <c r="C6" s="3">
        <v>50.0</v>
      </c>
      <c r="D6" s="3">
        <v>4051.0</v>
      </c>
      <c r="E6" s="3">
        <v>12.0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3">
        <v>6.0</v>
      </c>
      <c r="B7" s="3">
        <v>0.232</v>
      </c>
      <c r="C7" s="3">
        <v>146.0</v>
      </c>
      <c r="D7" s="3">
        <v>5912.0</v>
      </c>
      <c r="E7" s="3">
        <v>13.0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3">
        <v>7.0</v>
      </c>
      <c r="B8" s="3">
        <v>0.253</v>
      </c>
      <c r="C8" s="3">
        <v>315.0</v>
      </c>
      <c r="D8" s="3">
        <v>8087.0</v>
      </c>
      <c r="E8" s="3">
        <v>14.0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3">
        <v>8.0</v>
      </c>
      <c r="B9" s="3">
        <v>0.109</v>
      </c>
      <c r="C9" s="3">
        <v>48.0</v>
      </c>
      <c r="D9" s="3">
        <v>11225.0</v>
      </c>
      <c r="E9" s="3">
        <v>15.0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3">
        <v>9.0</v>
      </c>
      <c r="B10" s="3">
        <v>0.133</v>
      </c>
      <c r="C10" s="3">
        <v>489.0</v>
      </c>
      <c r="D10" s="3">
        <v>14536.0</v>
      </c>
      <c r="E10" s="3">
        <v>16.0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3">
        <v>10.0</v>
      </c>
      <c r="B11" s="3">
        <v>0.246</v>
      </c>
      <c r="C11" s="3">
        <v>334.0</v>
      </c>
      <c r="D11" s="3">
        <v>19096.0</v>
      </c>
      <c r="E11" s="3">
        <v>17.0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3">
        <v>11.0</v>
      </c>
      <c r="B12" s="3">
        <v>7.832</v>
      </c>
      <c r="C12" s="3">
        <v>93011.0</v>
      </c>
      <c r="D12" s="3">
        <v>26384.0</v>
      </c>
      <c r="E12" s="3">
        <v>18.0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3">
        <v>12.0</v>
      </c>
      <c r="B13" s="3">
        <v>1.359</v>
      </c>
      <c r="C13" s="3">
        <v>22326.0</v>
      </c>
      <c r="D13" s="3">
        <v>33512.0</v>
      </c>
      <c r="E13" s="3">
        <v>19.0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3">
        <v>13.0</v>
      </c>
      <c r="B14" s="3">
        <v>0.582</v>
      </c>
      <c r="C14" s="3">
        <v>5143.0</v>
      </c>
      <c r="D14" s="3">
        <v>41613.0</v>
      </c>
      <c r="E14" s="3">
        <v>20.0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3">
        <v>14.0</v>
      </c>
      <c r="B15" s="3">
        <v>0.592</v>
      </c>
      <c r="C15" s="3">
        <v>2439.0</v>
      </c>
      <c r="D15" s="3">
        <v>51262.0</v>
      </c>
      <c r="E15" s="3">
        <v>21.0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3">
        <v>15.0</v>
      </c>
      <c r="B16" s="3">
        <v>0.684</v>
      </c>
      <c r="C16" s="3">
        <v>2311.0</v>
      </c>
      <c r="D16" s="3">
        <v>62946.0</v>
      </c>
      <c r="E16" s="3">
        <v>22.0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3">
        <v>16.0</v>
      </c>
      <c r="B17" s="3">
        <v>28.887</v>
      </c>
      <c r="C17" s="3">
        <v>264438.0</v>
      </c>
      <c r="D17" s="3">
        <v>77898.0</v>
      </c>
      <c r="E17" s="3">
        <v>23.0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3">
        <v>17.0</v>
      </c>
      <c r="B18" s="3">
        <v>3.487</v>
      </c>
      <c r="C18" s="3">
        <v>41185.0</v>
      </c>
      <c r="D18" s="3">
        <v>93664.0</v>
      </c>
      <c r="E18" s="3">
        <v>24.0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3">
        <v>18.0</v>
      </c>
      <c r="B19" s="3">
        <v>15.059</v>
      </c>
      <c r="C19" s="3">
        <v>139060.0</v>
      </c>
      <c r="D19" s="3">
        <v>111916.0</v>
      </c>
      <c r="E19" s="3">
        <v>25.0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3">
        <v>19.0</v>
      </c>
      <c r="B20" s="3">
        <v>92.425</v>
      </c>
      <c r="C20" s="3">
        <v>703443.0</v>
      </c>
      <c r="D20" s="3">
        <v>134253.0</v>
      </c>
      <c r="E20" s="3">
        <v>26.0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3">
        <v>20.0</v>
      </c>
      <c r="B21" s="3">
        <v>8.528</v>
      </c>
      <c r="C21" s="3">
        <v>77958.0</v>
      </c>
      <c r="D21" s="3">
        <v>157767.0</v>
      </c>
      <c r="E21" s="3">
        <v>27.0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3">
        <v>21.0</v>
      </c>
      <c r="B22" s="3">
        <v>262.789</v>
      </c>
      <c r="C22" s="3">
        <v>1917157.0</v>
      </c>
      <c r="D22" s="3">
        <v>184325.0</v>
      </c>
      <c r="E22" s="3">
        <v>28.0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3">
        <v>22.0</v>
      </c>
      <c r="B23" s="3">
        <v>37.877</v>
      </c>
      <c r="C23" s="3">
        <v>249765.0</v>
      </c>
      <c r="D23" s="3">
        <v>214741.0</v>
      </c>
      <c r="E23" s="3">
        <v>29.0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3">
        <v>23.0</v>
      </c>
      <c r="B24" s="3">
        <v>11.213</v>
      </c>
      <c r="C24" s="3">
        <v>93093.0</v>
      </c>
      <c r="D24" s="3">
        <v>242688.0</v>
      </c>
      <c r="E24" s="3">
        <v>30.0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3">
        <v>24.0</v>
      </c>
      <c r="B25" s="15">
        <v>18.145</v>
      </c>
      <c r="C25" s="3">
        <v>146643.0</v>
      </c>
      <c r="D25" s="3">
        <v>271048.0</v>
      </c>
      <c r="E25" s="15">
        <v>31.0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5">
        <v>25.0</v>
      </c>
      <c r="B26" s="16" t="s">
        <v>7</v>
      </c>
      <c r="C26" s="17"/>
      <c r="D26" s="15">
        <v>271048.0</v>
      </c>
      <c r="E26" s="18">
        <v>0.0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3">
        <v>26.0</v>
      </c>
      <c r="B27" s="3">
        <v>5.093</v>
      </c>
      <c r="C27" s="3">
        <v>30699.0</v>
      </c>
      <c r="D27" s="3">
        <v>312659.0</v>
      </c>
      <c r="E27" s="3">
        <v>33.0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3">
        <v>27.0</v>
      </c>
      <c r="B28" s="3">
        <v>16.074</v>
      </c>
      <c r="C28" s="3">
        <v>108850.0</v>
      </c>
      <c r="D28" s="3">
        <v>352073.0</v>
      </c>
      <c r="E28" s="3">
        <v>34.0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3">
        <v>28.0</v>
      </c>
      <c r="B29" s="3">
        <v>107.799</v>
      </c>
      <c r="C29" s="3">
        <v>693055.0</v>
      </c>
      <c r="D29" s="3">
        <v>393909.0</v>
      </c>
      <c r="E29" s="3">
        <v>35.0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3">
        <v>29.0</v>
      </c>
      <c r="B30" s="15">
        <v>3.563</v>
      </c>
      <c r="C30" s="3">
        <v>5076.0</v>
      </c>
      <c r="D30" s="3">
        <v>441007.0</v>
      </c>
      <c r="E30" s="15">
        <v>36.0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5">
        <v>30.0</v>
      </c>
      <c r="B31" s="16" t="s">
        <v>7</v>
      </c>
      <c r="C31" s="17"/>
      <c r="D31" s="15">
        <v>441007.0</v>
      </c>
      <c r="E31" s="18">
        <v>0.0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3">
        <v>31.0</v>
      </c>
      <c r="B32" s="15">
        <v>22.3</v>
      </c>
      <c r="C32" s="3">
        <v>141458.0</v>
      </c>
      <c r="D32" s="3">
        <v>481913.0</v>
      </c>
      <c r="E32" s="15">
        <v>38.0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5">
        <v>32.0</v>
      </c>
      <c r="B33" s="16" t="s">
        <v>7</v>
      </c>
      <c r="C33" s="17"/>
      <c r="D33" s="15">
        <v>481913.0</v>
      </c>
      <c r="E33" s="18">
        <v>0.0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3">
        <v>33.0</v>
      </c>
      <c r="B34" s="3">
        <v>8.532</v>
      </c>
      <c r="C34" s="3">
        <v>70356.0</v>
      </c>
      <c r="D34" s="3">
        <v>532886.0</v>
      </c>
      <c r="E34" s="3">
        <v>40.0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3">
        <v>34.0</v>
      </c>
      <c r="B35" s="3">
        <v>9.562</v>
      </c>
      <c r="C35" s="3">
        <v>75603.0</v>
      </c>
      <c r="D35" s="3">
        <v>569767.0</v>
      </c>
      <c r="E35" s="3">
        <v>40.0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3">
        <v>35.0</v>
      </c>
      <c r="B36" s="3">
        <v>9.882</v>
      </c>
      <c r="C36" s="3">
        <v>70144.0</v>
      </c>
      <c r="D36" s="3">
        <v>609001.0</v>
      </c>
      <c r="E36" s="3">
        <v>40.0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3">
        <v>36.0</v>
      </c>
      <c r="B37" s="3">
        <v>9.208</v>
      </c>
      <c r="C37" s="3">
        <v>63089.0</v>
      </c>
      <c r="D37" s="3">
        <v>649246.0</v>
      </c>
      <c r="E37" s="3">
        <v>40.0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3">
        <v>37.0</v>
      </c>
      <c r="B38" s="15">
        <v>286.026</v>
      </c>
      <c r="C38" s="3">
        <v>1256269.0</v>
      </c>
      <c r="D38" s="3">
        <v>746077.0</v>
      </c>
      <c r="E38" s="15">
        <v>60.0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5">
        <v>38.0</v>
      </c>
      <c r="B39" s="16" t="s">
        <v>7</v>
      </c>
      <c r="C39" s="17"/>
      <c r="D39" s="15">
        <v>746077.0</v>
      </c>
      <c r="E39" s="18">
        <v>0.0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3">
        <v>39.0</v>
      </c>
      <c r="B40" s="3">
        <v>253.006</v>
      </c>
      <c r="C40" s="3">
        <v>1078646.0</v>
      </c>
      <c r="D40" s="3">
        <v>846208.0</v>
      </c>
      <c r="E40" s="3">
        <v>60.0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5"/>
      <c r="B41" s="15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3">
        <v>1.0</v>
      </c>
      <c r="B2" s="3">
        <v>0.293</v>
      </c>
      <c r="C2" s="3">
        <v>3.0</v>
      </c>
      <c r="D2" s="3">
        <v>349.0</v>
      </c>
      <c r="E2" s="3">
        <v>8.0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3">
        <v>2.0</v>
      </c>
      <c r="B3" s="3">
        <v>0.132</v>
      </c>
      <c r="C3" s="3">
        <v>5.0</v>
      </c>
      <c r="D3" s="3">
        <v>858.0</v>
      </c>
      <c r="E3" s="3">
        <v>9.0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3">
        <v>3.0</v>
      </c>
      <c r="B4" s="3">
        <v>0.154</v>
      </c>
      <c r="C4" s="3">
        <v>15.0</v>
      </c>
      <c r="D4" s="3">
        <v>1678.0</v>
      </c>
      <c r="E4" s="3">
        <v>10.0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3">
        <v>4.0</v>
      </c>
      <c r="B5" s="3">
        <v>0.171</v>
      </c>
      <c r="C5" s="3">
        <v>25.0</v>
      </c>
      <c r="D5" s="3">
        <v>2606.0</v>
      </c>
      <c r="E5" s="3">
        <v>11.0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3">
        <v>5.0</v>
      </c>
      <c r="B6" s="3">
        <v>0.213</v>
      </c>
      <c r="C6" s="3">
        <v>50.0</v>
      </c>
      <c r="D6" s="3">
        <v>4044.0</v>
      </c>
      <c r="E6" s="3">
        <v>12.0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3">
        <v>6.0</v>
      </c>
      <c r="B7" s="3">
        <v>0.242</v>
      </c>
      <c r="C7" s="3">
        <v>102.0</v>
      </c>
      <c r="D7" s="3">
        <v>5902.0</v>
      </c>
      <c r="E7" s="3">
        <v>13.0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3">
        <v>7.0</v>
      </c>
      <c r="B8" s="3">
        <v>0.565</v>
      </c>
      <c r="C8" s="3">
        <v>11052.0</v>
      </c>
      <c r="D8" s="3">
        <v>8073.0</v>
      </c>
      <c r="E8" s="3">
        <v>14.0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3">
        <v>8.0</v>
      </c>
      <c r="B9" s="3">
        <v>0.268</v>
      </c>
      <c r="C9" s="3">
        <v>94.0</v>
      </c>
      <c r="D9" s="3">
        <v>11234.0</v>
      </c>
      <c r="E9" s="3">
        <v>15.0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3">
        <v>9.0</v>
      </c>
      <c r="B10" s="3">
        <v>0.288</v>
      </c>
      <c r="C10" s="3">
        <v>263.0</v>
      </c>
      <c r="D10" s="3">
        <v>14535.0</v>
      </c>
      <c r="E10" s="3">
        <v>16.0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3">
        <v>10.0</v>
      </c>
      <c r="B11" s="3">
        <v>0.514</v>
      </c>
      <c r="C11" s="3">
        <v>1928.0</v>
      </c>
      <c r="D11" s="3">
        <v>19062.0</v>
      </c>
      <c r="E11" s="3">
        <v>17.0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3">
        <v>11.0</v>
      </c>
      <c r="B12" s="3">
        <v>5.101</v>
      </c>
      <c r="C12" s="3">
        <v>78554.0</v>
      </c>
      <c r="D12" s="3">
        <v>26351.0</v>
      </c>
      <c r="E12" s="3">
        <v>18.0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3">
        <v>12.0</v>
      </c>
      <c r="B13" s="3">
        <v>10.463</v>
      </c>
      <c r="C13" s="3">
        <v>135114.0</v>
      </c>
      <c r="D13" s="3">
        <v>33497.0</v>
      </c>
      <c r="E13" s="3">
        <v>19.0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3">
        <v>13.0</v>
      </c>
      <c r="B14" s="3">
        <v>0.643</v>
      </c>
      <c r="C14" s="3">
        <v>811.0</v>
      </c>
      <c r="D14" s="3">
        <v>41564.0</v>
      </c>
      <c r="E14" s="3">
        <v>20.0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3">
        <v>14.0</v>
      </c>
      <c r="B15" s="3">
        <v>1.445</v>
      </c>
      <c r="C15" s="3">
        <v>18600.0</v>
      </c>
      <c r="D15" s="3">
        <v>51198.0</v>
      </c>
      <c r="E15" s="3">
        <v>21.0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3">
        <v>15.0</v>
      </c>
      <c r="B16" s="3">
        <v>2.901</v>
      </c>
      <c r="C16" s="3">
        <v>35912.0</v>
      </c>
      <c r="D16" s="3">
        <v>62911.0</v>
      </c>
      <c r="E16" s="3">
        <v>22.0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3">
        <v>16.0</v>
      </c>
      <c r="B17" s="3">
        <v>1.325</v>
      </c>
      <c r="C17" s="3">
        <v>1388.0</v>
      </c>
      <c r="D17" s="3">
        <v>77849.0</v>
      </c>
      <c r="E17" s="3">
        <v>23.0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3">
        <v>17.0</v>
      </c>
      <c r="B18" s="3">
        <v>1.888</v>
      </c>
      <c r="C18" s="3">
        <v>13215.0</v>
      </c>
      <c r="D18" s="3">
        <v>93674.0</v>
      </c>
      <c r="E18" s="3">
        <v>24.0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3">
        <v>18.0</v>
      </c>
      <c r="B19" s="3">
        <v>10.309</v>
      </c>
      <c r="C19" s="3">
        <v>106329.0</v>
      </c>
      <c r="D19" s="3">
        <v>111903.0</v>
      </c>
      <c r="E19" s="3">
        <v>25.0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3">
        <v>19.0</v>
      </c>
      <c r="B20" s="3">
        <v>93.896</v>
      </c>
      <c r="C20" s="3">
        <v>718970.0</v>
      </c>
      <c r="D20" s="3">
        <v>134282.0</v>
      </c>
      <c r="E20" s="3">
        <v>26.0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3">
        <v>20.0</v>
      </c>
      <c r="B21" s="3">
        <v>95.829</v>
      </c>
      <c r="C21" s="3">
        <v>717399.0</v>
      </c>
      <c r="D21" s="3">
        <v>157753.0</v>
      </c>
      <c r="E21" s="3">
        <v>27.0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3">
        <v>21.0</v>
      </c>
      <c r="B22" s="3">
        <v>20.876</v>
      </c>
      <c r="C22" s="3">
        <v>146343.0</v>
      </c>
      <c r="D22" s="3">
        <v>184294.0</v>
      </c>
      <c r="E22" s="3">
        <v>28.0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3">
        <v>22.0</v>
      </c>
      <c r="B23" s="3">
        <v>118.311</v>
      </c>
      <c r="C23" s="3">
        <v>797603.0</v>
      </c>
      <c r="D23" s="3">
        <v>214735.0</v>
      </c>
      <c r="E23" s="3">
        <v>29.0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3">
        <v>23.0</v>
      </c>
      <c r="B24" s="3">
        <v>5.629</v>
      </c>
      <c r="C24" s="3">
        <v>47284.0</v>
      </c>
      <c r="D24" s="3">
        <v>242697.0</v>
      </c>
      <c r="E24" s="3">
        <v>30.0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3">
        <v>24.0</v>
      </c>
      <c r="B25" s="15">
        <v>1.789</v>
      </c>
      <c r="C25" s="3">
        <v>334.0</v>
      </c>
      <c r="D25" s="3">
        <v>271112.0</v>
      </c>
      <c r="E25" s="15">
        <v>31.0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5">
        <v>25.0</v>
      </c>
      <c r="B26" s="16" t="s">
        <v>7</v>
      </c>
      <c r="C26" s="17"/>
      <c r="D26" s="15">
        <v>271112.0</v>
      </c>
      <c r="E26" s="18">
        <v>0.0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3">
        <v>26.0</v>
      </c>
      <c r="B27" s="3">
        <v>242.521</v>
      </c>
      <c r="C27" s="3">
        <v>1565815.0</v>
      </c>
      <c r="D27" s="3">
        <v>312751.0</v>
      </c>
      <c r="E27" s="3">
        <v>33.0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3">
        <v>27.0</v>
      </c>
      <c r="B28" s="3">
        <v>15.546</v>
      </c>
      <c r="C28" s="3">
        <v>94737.0</v>
      </c>
      <c r="D28" s="3">
        <v>352151.0</v>
      </c>
      <c r="E28" s="3">
        <v>34.0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3">
        <v>28.0</v>
      </c>
      <c r="B29" s="3">
        <v>85.521</v>
      </c>
      <c r="C29" s="3">
        <v>550816.0</v>
      </c>
      <c r="D29" s="3">
        <v>394045.0</v>
      </c>
      <c r="E29" s="3">
        <v>35.0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3">
        <v>29.0</v>
      </c>
      <c r="B30" s="3">
        <v>57.838</v>
      </c>
      <c r="C30" s="3">
        <v>321512.0</v>
      </c>
      <c r="D30" s="3">
        <v>441164.0</v>
      </c>
      <c r="E30" s="3">
        <v>36.0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3">
        <v>30.0</v>
      </c>
      <c r="B31" s="3">
        <v>133.67</v>
      </c>
      <c r="C31" s="3">
        <v>665189.0</v>
      </c>
      <c r="D31" s="3">
        <v>498753.0</v>
      </c>
      <c r="E31" s="3">
        <v>37.0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3">
        <v>31.0</v>
      </c>
      <c r="B32" s="15">
        <v>14.971</v>
      </c>
      <c r="C32" s="3">
        <v>111414.0</v>
      </c>
      <c r="D32" s="3">
        <v>539710.0</v>
      </c>
      <c r="E32" s="15">
        <v>38.0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5">
        <v>32.0</v>
      </c>
      <c r="B33" s="16" t="s">
        <v>7</v>
      </c>
      <c r="C33" s="17"/>
      <c r="D33" s="15">
        <v>539710.0</v>
      </c>
      <c r="E33" s="18">
        <v>0.0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3">
        <v>33.0</v>
      </c>
      <c r="B34" s="3">
        <v>2.944</v>
      </c>
      <c r="C34" s="3">
        <v>590.0</v>
      </c>
      <c r="D34" s="3">
        <v>590605.0</v>
      </c>
      <c r="E34" s="3">
        <v>40.0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3">
        <v>34.0</v>
      </c>
      <c r="B35" s="3">
        <v>9.398</v>
      </c>
      <c r="C35" s="3">
        <v>64752.0</v>
      </c>
      <c r="D35" s="3">
        <v>627531.0</v>
      </c>
      <c r="E35" s="3">
        <v>40.0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3">
        <v>35.0</v>
      </c>
      <c r="B36" s="3">
        <v>3.6</v>
      </c>
      <c r="C36" s="3">
        <v>1111.0</v>
      </c>
      <c r="D36" s="3">
        <v>666709.0</v>
      </c>
      <c r="E36" s="3">
        <v>40.0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3">
        <v>36.0</v>
      </c>
      <c r="B37" s="15">
        <v>3.946</v>
      </c>
      <c r="C37" s="3">
        <v>13379.0</v>
      </c>
      <c r="D37" s="3">
        <v>706897.0</v>
      </c>
      <c r="E37" s="15">
        <v>40.0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5">
        <v>37.0</v>
      </c>
      <c r="B38" s="16" t="s">
        <v>7</v>
      </c>
      <c r="C38" s="17"/>
      <c r="D38" s="15">
        <v>706897.0</v>
      </c>
      <c r="E38" s="18">
        <v>0.0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3">
        <v>38.0</v>
      </c>
      <c r="B39" s="15">
        <v>123.954</v>
      </c>
      <c r="C39" s="3">
        <v>516660.0</v>
      </c>
      <c r="D39" s="3">
        <v>811065.0</v>
      </c>
      <c r="E39" s="15">
        <v>60.0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15">
        <v>39.0</v>
      </c>
      <c r="B40" s="16" t="s">
        <v>7</v>
      </c>
      <c r="C40" s="17"/>
      <c r="D40" s="15">
        <v>811065.0</v>
      </c>
      <c r="E40" s="18">
        <v>0.0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5"/>
      <c r="B41" s="15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 ht="15.75" customHeight="1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ht="15.75" customHeight="1">
      <c r="A2" s="3">
        <v>1.0</v>
      </c>
      <c r="B2" s="3">
        <v>0.605</v>
      </c>
      <c r="C2" s="3">
        <v>1.0</v>
      </c>
      <c r="D2" s="3">
        <v>357.0</v>
      </c>
      <c r="E2" s="3">
        <v>8.0</v>
      </c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ht="15.75" customHeight="1">
      <c r="A3" s="3">
        <v>2.0</v>
      </c>
      <c r="B3" s="3">
        <v>0.218</v>
      </c>
      <c r="C3" s="3">
        <v>5.0</v>
      </c>
      <c r="D3" s="3">
        <v>852.0</v>
      </c>
      <c r="E3" s="3">
        <v>9.0</v>
      </c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ht="15.75" customHeight="1">
      <c r="A4" s="3">
        <v>3.0</v>
      </c>
      <c r="B4" s="3">
        <v>0.221</v>
      </c>
      <c r="C4" s="3">
        <v>6.0</v>
      </c>
      <c r="D4" s="3">
        <v>1661.0</v>
      </c>
      <c r="E4" s="3">
        <v>10.0</v>
      </c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ht="15.75" customHeight="1">
      <c r="A5" s="3">
        <v>4.0</v>
      </c>
      <c r="B5" s="3">
        <v>0.243</v>
      </c>
      <c r="C5" s="3">
        <v>25.0</v>
      </c>
      <c r="D5" s="3">
        <v>2589.0</v>
      </c>
      <c r="E5" s="3">
        <v>11.0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ht="15.75" customHeight="1">
      <c r="A6" s="3">
        <v>5.0</v>
      </c>
      <c r="B6" s="3">
        <v>0.258</v>
      </c>
      <c r="C6" s="3">
        <v>50.0</v>
      </c>
      <c r="D6" s="3">
        <v>4027.0</v>
      </c>
      <c r="E6" s="3">
        <v>12.0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ht="15.75" customHeight="1">
      <c r="A7" s="3">
        <v>6.0</v>
      </c>
      <c r="B7" s="3">
        <v>0.284</v>
      </c>
      <c r="C7" s="3">
        <v>117.0</v>
      </c>
      <c r="D7" s="3">
        <v>5891.0</v>
      </c>
      <c r="E7" s="3">
        <v>13.0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15.75" customHeight="1">
      <c r="A8" s="3">
        <v>7.0</v>
      </c>
      <c r="B8" s="3">
        <v>0.431</v>
      </c>
      <c r="C8" s="3">
        <v>4104.0</v>
      </c>
      <c r="D8" s="3">
        <v>8062.0</v>
      </c>
      <c r="E8" s="3">
        <v>14.0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15.75" customHeight="1">
      <c r="A9" s="3">
        <v>8.0</v>
      </c>
      <c r="B9" s="3">
        <v>0.297</v>
      </c>
      <c r="C9" s="3">
        <v>94.0</v>
      </c>
      <c r="D9" s="3">
        <v>11223.0</v>
      </c>
      <c r="E9" s="3">
        <v>15.0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15.75" customHeight="1">
      <c r="A10" s="3">
        <v>9.0</v>
      </c>
      <c r="B10" s="3">
        <v>0.352</v>
      </c>
      <c r="C10" s="3">
        <v>286.0</v>
      </c>
      <c r="D10" s="3">
        <v>14518.0</v>
      </c>
      <c r="E10" s="3">
        <v>16.0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15.75" customHeight="1">
      <c r="A11" s="3">
        <v>10.0</v>
      </c>
      <c r="B11" s="3">
        <v>0.592</v>
      </c>
      <c r="C11" s="3">
        <v>3494.0</v>
      </c>
      <c r="D11" s="3">
        <v>19069.0</v>
      </c>
      <c r="E11" s="3">
        <v>17.0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15.75" customHeight="1">
      <c r="A12" s="3">
        <v>11.0</v>
      </c>
      <c r="B12" s="3">
        <v>7.749</v>
      </c>
      <c r="C12" s="3">
        <v>102460.0</v>
      </c>
      <c r="D12" s="3">
        <v>26314.0</v>
      </c>
      <c r="E12" s="3">
        <v>18.0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15.75" customHeight="1">
      <c r="A13" s="3">
        <v>12.0</v>
      </c>
      <c r="B13" s="3">
        <v>1.975</v>
      </c>
      <c r="C13" s="3">
        <v>27593.0</v>
      </c>
      <c r="D13" s="3">
        <v>33442.0</v>
      </c>
      <c r="E13" s="3">
        <v>19.0</v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15.75" customHeight="1">
      <c r="A14" s="3">
        <v>13.0</v>
      </c>
      <c r="B14" s="3">
        <v>1.185</v>
      </c>
      <c r="C14" s="3">
        <v>9553.0</v>
      </c>
      <c r="D14" s="3">
        <v>41505.0</v>
      </c>
      <c r="E14" s="3">
        <v>20.0</v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ht="15.75" customHeight="1">
      <c r="A15" s="3">
        <v>14.0</v>
      </c>
      <c r="B15" s="3">
        <v>2.4</v>
      </c>
      <c r="C15" s="3">
        <v>30277.0</v>
      </c>
      <c r="D15" s="3">
        <v>51153.0</v>
      </c>
      <c r="E15" s="3">
        <v>21.0</v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ht="15.75" customHeight="1">
      <c r="A16" s="3">
        <v>15.0</v>
      </c>
      <c r="B16" s="3">
        <v>8.911</v>
      </c>
      <c r="C16" s="3">
        <v>86840.0</v>
      </c>
      <c r="D16" s="3">
        <v>62820.0</v>
      </c>
      <c r="E16" s="3">
        <v>22.0</v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ht="15.75" customHeight="1">
      <c r="A17" s="3">
        <v>16.0</v>
      </c>
      <c r="B17" s="3">
        <v>10.901</v>
      </c>
      <c r="C17" s="3">
        <v>92665.0</v>
      </c>
      <c r="D17" s="3">
        <v>77757.0</v>
      </c>
      <c r="E17" s="3">
        <v>23.0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15.75" customHeight="1">
      <c r="A18" s="3">
        <v>17.0</v>
      </c>
      <c r="B18" s="3">
        <v>4.095</v>
      </c>
      <c r="C18" s="3">
        <v>40427.0</v>
      </c>
      <c r="D18" s="3">
        <v>93587.0</v>
      </c>
      <c r="E18" s="3">
        <v>24.0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15.75" customHeight="1">
      <c r="A19" s="3">
        <v>18.0</v>
      </c>
      <c r="B19" s="3">
        <v>103.039</v>
      </c>
      <c r="C19" s="3">
        <v>764627.0</v>
      </c>
      <c r="D19" s="3">
        <v>111776.0</v>
      </c>
      <c r="E19" s="3">
        <v>25.0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15.75" customHeight="1">
      <c r="A20" s="3">
        <v>19.0</v>
      </c>
      <c r="B20" s="3">
        <v>84.743</v>
      </c>
      <c r="C20" s="3">
        <v>611298.0</v>
      </c>
      <c r="D20" s="3">
        <v>134086.0</v>
      </c>
      <c r="E20" s="3">
        <v>26.0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15.75" customHeight="1">
      <c r="A21" s="3">
        <v>20.0</v>
      </c>
      <c r="B21" s="15">
        <v>21.924</v>
      </c>
      <c r="C21" s="3">
        <v>153296.0</v>
      </c>
      <c r="D21" s="3">
        <v>157600.0</v>
      </c>
      <c r="E21" s="15">
        <v>27.0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ht="15.75" customHeight="1">
      <c r="A22" s="15">
        <v>21.0</v>
      </c>
      <c r="B22" s="16" t="s">
        <v>7</v>
      </c>
      <c r="C22" s="17"/>
      <c r="D22" s="15">
        <v>157600.0</v>
      </c>
      <c r="E22" s="18">
        <v>0.0</v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ht="15.75" customHeight="1">
      <c r="A23" s="3">
        <v>22.0</v>
      </c>
      <c r="B23" s="3">
        <v>170.914</v>
      </c>
      <c r="C23" s="3">
        <v>920407.0</v>
      </c>
      <c r="D23" s="3">
        <v>188062.0</v>
      </c>
      <c r="E23" s="3">
        <v>29.0</v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15.75" customHeight="1">
      <c r="A24" s="3">
        <v>23.0</v>
      </c>
      <c r="B24" s="3">
        <v>14.632</v>
      </c>
      <c r="C24" s="3">
        <v>100200.0</v>
      </c>
      <c r="D24" s="3">
        <v>215974.0</v>
      </c>
      <c r="E24" s="3">
        <v>30.0</v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15.75" customHeight="1">
      <c r="A25" s="3">
        <v>24.0</v>
      </c>
      <c r="B25" s="15">
        <v>2.165</v>
      </c>
      <c r="C25" s="3">
        <v>2210.0</v>
      </c>
      <c r="D25" s="3">
        <v>244392.0</v>
      </c>
      <c r="E25" s="15">
        <v>31.0</v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15.75" customHeight="1">
      <c r="A26" s="15">
        <v>25.0</v>
      </c>
      <c r="B26" s="16" t="s">
        <v>7</v>
      </c>
      <c r="C26" s="17"/>
      <c r="D26" s="15">
        <v>244392.0</v>
      </c>
      <c r="E26" s="18">
        <v>0.0</v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15.75" customHeight="1">
      <c r="A27" s="3">
        <v>26.0</v>
      </c>
      <c r="B27" s="3">
        <v>92.627</v>
      </c>
      <c r="C27" s="3">
        <v>568097.0</v>
      </c>
      <c r="D27" s="3">
        <v>286007.0</v>
      </c>
      <c r="E27" s="3">
        <v>33.0</v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5.75" customHeight="1">
      <c r="A28" s="3">
        <v>27.0</v>
      </c>
      <c r="B28" s="3">
        <v>15.725</v>
      </c>
      <c r="C28" s="3">
        <v>121793.0</v>
      </c>
      <c r="D28" s="3">
        <v>325384.0</v>
      </c>
      <c r="E28" s="3">
        <v>34.0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5.75" customHeight="1">
      <c r="A29" s="3">
        <v>28.0</v>
      </c>
      <c r="B29" s="3">
        <v>16.949</v>
      </c>
      <c r="C29" s="3">
        <v>105789.0</v>
      </c>
      <c r="D29" s="3">
        <v>367225.0</v>
      </c>
      <c r="E29" s="3">
        <v>35.0</v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5.75" customHeight="1">
      <c r="A30" s="3">
        <v>29.0</v>
      </c>
      <c r="B30" s="15">
        <v>59.317</v>
      </c>
      <c r="C30" s="3">
        <v>332938.0</v>
      </c>
      <c r="D30" s="3">
        <v>414379.0</v>
      </c>
      <c r="E30" s="15">
        <v>36.0</v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5.75" customHeight="1">
      <c r="A31" s="15">
        <v>30.0</v>
      </c>
      <c r="B31" s="16" t="s">
        <v>7</v>
      </c>
      <c r="C31" s="17"/>
      <c r="D31" s="15">
        <v>414379.0</v>
      </c>
      <c r="E31" s="18">
        <v>0.0</v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5.75" customHeight="1">
      <c r="A32" s="3">
        <v>31.0</v>
      </c>
      <c r="B32" s="15">
        <v>9.044</v>
      </c>
      <c r="C32" s="3">
        <v>70901.0</v>
      </c>
      <c r="D32" s="3">
        <v>455240.0</v>
      </c>
      <c r="E32" s="15">
        <v>38.0</v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5.75" customHeight="1">
      <c r="A33" s="15">
        <v>32.0</v>
      </c>
      <c r="B33" s="16" t="s">
        <v>7</v>
      </c>
      <c r="C33" s="17"/>
      <c r="D33" s="15">
        <v>455240.0</v>
      </c>
      <c r="E33" s="18">
        <v>0.0</v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5.75" customHeight="1">
      <c r="A34" s="3">
        <v>33.0</v>
      </c>
      <c r="B34" s="3">
        <v>3.044</v>
      </c>
      <c r="C34" s="3">
        <v>1223.0</v>
      </c>
      <c r="D34" s="3">
        <v>506181.0</v>
      </c>
      <c r="E34" s="3">
        <v>40.0</v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5.75" customHeight="1">
      <c r="A35" s="3">
        <v>34.0</v>
      </c>
      <c r="B35" s="3">
        <v>61.344</v>
      </c>
      <c r="C35" s="3">
        <v>414448.0</v>
      </c>
      <c r="D35" s="3">
        <v>543127.0</v>
      </c>
      <c r="E35" s="3">
        <v>40.0</v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ht="15.75" customHeight="1">
      <c r="A36" s="3">
        <v>35.0</v>
      </c>
      <c r="B36" s="3">
        <v>6.732</v>
      </c>
      <c r="C36" s="3">
        <v>32586.0</v>
      </c>
      <c r="D36" s="3">
        <v>582368.0</v>
      </c>
      <c r="E36" s="3">
        <v>40.0</v>
      </c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ht="15.75" customHeight="1">
      <c r="A37" s="3">
        <v>36.0</v>
      </c>
      <c r="B37" s="15">
        <v>6.995</v>
      </c>
      <c r="C37" s="3">
        <v>39653.0</v>
      </c>
      <c r="D37" s="3">
        <v>622543.0</v>
      </c>
      <c r="E37" s="15">
        <v>40.0</v>
      </c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ht="15.75" customHeight="1">
      <c r="A38" s="15">
        <v>37.0</v>
      </c>
      <c r="B38" s="16" t="s">
        <v>7</v>
      </c>
      <c r="C38" s="17"/>
      <c r="D38" s="15">
        <v>622543.0</v>
      </c>
      <c r="E38" s="18">
        <v>0.0</v>
      </c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ht="15.75" customHeight="1">
      <c r="A39" s="15">
        <v>38.0</v>
      </c>
      <c r="B39" s="16" t="s">
        <v>7</v>
      </c>
      <c r="C39" s="17"/>
      <c r="D39" s="15">
        <v>622543.0</v>
      </c>
      <c r="E39" s="18">
        <v>0.0</v>
      </c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ht="15.75" customHeight="1">
      <c r="A40" s="3">
        <v>39.0</v>
      </c>
      <c r="B40" s="3">
        <v>212.835</v>
      </c>
      <c r="C40" s="3">
        <v>745028.0</v>
      </c>
      <c r="D40" s="3">
        <v>722693.0</v>
      </c>
      <c r="E40" s="3">
        <v>60.0</v>
      </c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ht="15.75" customHeight="1">
      <c r="A41" s="15"/>
      <c r="B41" s="15"/>
      <c r="C41" s="15"/>
      <c r="D41" s="15"/>
      <c r="E41" s="15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ht="15.75" customHeight="1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ht="15.75" customHeight="1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ht="15.75" customHeight="1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ht="15.75" customHeight="1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ht="15.75" customHeight="1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ht="15.75" customHeight="1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ht="15.75" customHeight="1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ht="15.75" customHeight="1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ht="15.75" customHeight="1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ht="15.75" customHeight="1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ht="15.75" customHeight="1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ht="15.75" customHeight="1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ht="15.75" customHeight="1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ht="15.75" customHeight="1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ht="15.75" customHeight="1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ht="15.75" customHeight="1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ht="15.75" customHeight="1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ht="15.75" customHeight="1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ht="15.75" customHeight="1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ht="15.75" customHeight="1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ht="15.75" customHeight="1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ht="15.75" customHeight="1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ht="15.75" customHeight="1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ht="15.75" customHeight="1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ht="15.75" customHeight="1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ht="15.75" customHeight="1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ht="15.75" customHeight="1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ht="15.75" customHeight="1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ht="15.75" customHeight="1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ht="15.75" customHeight="1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ht="15.75" customHeight="1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ht="15.75" customHeight="1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ht="15.75" customHeight="1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ht="15.75" customHeight="1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ht="15.75" customHeight="1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ht="15.75" customHeight="1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ht="15.75" customHeight="1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ht="15.75" customHeight="1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ht="15.75" customHeight="1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ht="15.75" customHeight="1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ht="15.75" customHeight="1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ht="15.75" customHeight="1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ht="15.75" customHeight="1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ht="15.75" customHeight="1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ht="15.75" customHeight="1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ht="15.75" customHeight="1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ht="15.75" customHeight="1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ht="15.75" customHeight="1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ht="15.75" customHeight="1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ht="15.75" customHeight="1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ht="15.75" customHeight="1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ht="15.75" customHeight="1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ht="15.75" customHeight="1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ht="15.75" customHeight="1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ht="15.75" customHeight="1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ht="15.75" customHeight="1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ht="15.75" customHeight="1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ht="15.75" customHeight="1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ht="15.75" customHeight="1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ht="15.75" customHeight="1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ht="15.75" customHeight="1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ht="15.75" customHeight="1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ht="15.75" customHeight="1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ht="15.75" customHeight="1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ht="15.75" customHeight="1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ht="15.75" customHeight="1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ht="15.75" customHeight="1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ht="15.75" customHeight="1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ht="15.75" customHeight="1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ht="15.75" customHeight="1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ht="15.75" customHeight="1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ht="15.75" customHeight="1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ht="15.75" customHeight="1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ht="15.75" customHeight="1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ht="15.75" customHeight="1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ht="15.75" customHeight="1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ht="15.75" customHeight="1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ht="15.75" customHeight="1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ht="15.75" customHeight="1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ht="15.75" customHeight="1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ht="15.75" customHeight="1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ht="15.75" customHeight="1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ht="15.75" customHeight="1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ht="15.75" customHeight="1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ht="15.75" customHeight="1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ht="15.75" customHeight="1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ht="15.75" customHeight="1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ht="15.75" customHeight="1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ht="15.75" customHeight="1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ht="15.75" customHeight="1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ht="15.75" customHeight="1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ht="15.75" customHeight="1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ht="15.75" customHeight="1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ht="15.75" customHeight="1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ht="15.75" customHeight="1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ht="15.75" customHeight="1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ht="15.75" customHeight="1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ht="15.75" customHeight="1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ht="15.75" customHeight="1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ht="15.75" customHeight="1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ht="15.75" customHeight="1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ht="15.75" customHeight="1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ht="15.75" customHeight="1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ht="15.75" customHeight="1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ht="15.75" customHeight="1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ht="15.75" customHeight="1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ht="15.75" customHeight="1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ht="15.75" customHeight="1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ht="15.75" customHeight="1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ht="15.75" customHeight="1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ht="15.75" customHeight="1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ht="15.75" customHeight="1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ht="15.75" customHeight="1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ht="15.75" customHeight="1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ht="15.75" customHeight="1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ht="15.75" customHeight="1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ht="15.75" customHeight="1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ht="15.75" customHeight="1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ht="15.75" customHeight="1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ht="15.75" customHeight="1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ht="15.75" customHeight="1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ht="15.75" customHeight="1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ht="15.75" customHeight="1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ht="15.75" customHeight="1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ht="15.75" customHeight="1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ht="15.75" customHeight="1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ht="15.75" customHeight="1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ht="15.75" customHeight="1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ht="15.75" customHeight="1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ht="15.75" customHeight="1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ht="15.75" customHeight="1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ht="15.75" customHeight="1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ht="15.75" customHeight="1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ht="15.75" customHeight="1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ht="15.75" customHeight="1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ht="15.75" customHeight="1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ht="15.75" customHeight="1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ht="15.75" customHeight="1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ht="15.75" customHeight="1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ht="15.75" customHeight="1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ht="15.75" customHeight="1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ht="15.75" customHeight="1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ht="15.75" customHeight="1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ht="15.75" customHeight="1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ht="15.75" customHeight="1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ht="15.75" customHeight="1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ht="15.75" customHeight="1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ht="15.75" customHeight="1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ht="15.75" customHeight="1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ht="15.75" customHeight="1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ht="15.75" customHeight="1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ht="15.75" customHeight="1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ht="15.75" customHeight="1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ht="15.75" customHeight="1">
      <c r="A201" s="14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ht="15.75" customHeight="1">
      <c r="A202" s="14"/>
      <c r="B202" s="14"/>
      <c r="C202" s="14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ht="15.75" customHeight="1">
      <c r="A203" s="14"/>
      <c r="B203" s="14"/>
      <c r="C203" s="1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ht="15.75" customHeight="1">
      <c r="A204" s="14"/>
      <c r="B204" s="14"/>
      <c r="C204" s="14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ht="15.75" customHeight="1">
      <c r="A205" s="14"/>
      <c r="B205" s="14"/>
      <c r="C205" s="14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ht="15.75" customHeight="1">
      <c r="A206" s="14"/>
      <c r="B206" s="14"/>
      <c r="C206" s="14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ht="15.75" customHeight="1">
      <c r="A207" s="14"/>
      <c r="B207" s="14"/>
      <c r="C207" s="1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ht="15.75" customHeight="1">
      <c r="A208" s="14"/>
      <c r="B208" s="14"/>
      <c r="C208" s="14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ht="15.75" customHeight="1">
      <c r="A209" s="14"/>
      <c r="B209" s="14"/>
      <c r="C209" s="14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ht="15.75" customHeight="1">
      <c r="A210" s="14"/>
      <c r="B210" s="14"/>
      <c r="C210" s="14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ht="15.75" customHeight="1">
      <c r="A211" s="14"/>
      <c r="B211" s="14"/>
      <c r="C211" s="1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ht="15.75" customHeight="1">
      <c r="A212" s="14"/>
      <c r="B212" s="14"/>
      <c r="C212" s="14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ht="15.75" customHeight="1">
      <c r="A213" s="14"/>
      <c r="B213" s="14"/>
      <c r="C213" s="14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ht="15.75" customHeight="1">
      <c r="A214" s="14"/>
      <c r="B214" s="14"/>
      <c r="C214" s="14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ht="15.75" customHeight="1">
      <c r="A215" s="14"/>
      <c r="B215" s="14"/>
      <c r="C215" s="1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ht="15.75" customHeight="1">
      <c r="A216" s="14"/>
      <c r="B216" s="14"/>
      <c r="C216" s="14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ht="15.75" customHeight="1">
      <c r="A217" s="14"/>
      <c r="B217" s="14"/>
      <c r="C217" s="14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ht="15.75" customHeight="1">
      <c r="A218" s="14"/>
      <c r="B218" s="14"/>
      <c r="C218" s="14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ht="15.75" customHeight="1">
      <c r="A219" s="14"/>
      <c r="B219" s="14"/>
      <c r="C219" s="1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ht="15.75" customHeight="1">
      <c r="A220" s="14"/>
      <c r="B220" s="14"/>
      <c r="C220" s="14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