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erage" sheetId="1" r:id="rId4"/>
    <sheet state="visible" name="test_1" sheetId="2" r:id="rId5"/>
    <sheet state="visible" name="test_2" sheetId="3" r:id="rId6"/>
    <sheet state="visible" name="test_3" sheetId="4" r:id="rId7"/>
    <sheet state="visible" name="test_4" sheetId="5" r:id="rId8"/>
    <sheet state="visible" name="test_5" sheetId="6" r:id="rId9"/>
  </sheets>
  <definedNames/>
  <calcPr/>
  <extLst>
    <ext uri="GoogleSheetsCustomDataVersion1">
      <go:sheetsCustomData xmlns:go="http://customooxmlschemas.google.com/" r:id="rId10" roundtripDataSignature="AMtx7mjJ1n1ADTOQOOVsyC9nBBwtvajIKw=="/>
    </ext>
  </extLst>
</workbook>
</file>

<file path=xl/sharedStrings.xml><?xml version="1.0" encoding="utf-8"?>
<sst xmlns="http://schemas.openxmlformats.org/spreadsheetml/2006/main" count="68" uniqueCount="8">
  <si>
    <t>Instance</t>
  </si>
  <si>
    <t>Time</t>
  </si>
  <si>
    <t>Conflicts</t>
  </si>
  <si>
    <t>Propagations</t>
  </si>
  <si>
    <t>Best solution</t>
  </si>
  <si>
    <t>-</t>
  </si>
  <si>
    <t>Time-out</t>
  </si>
  <si>
    <t>Timeout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</si>
</sst>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  <font>
      <sz val="11.0"/>
      <color theme="1"/>
      <name val="Inconsolata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6BDC6"/>
        <bgColor rgb="FF46BDC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3" fontId="4" numFmtId="0" xfId="0" applyAlignment="1" applyFill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3" fontId="3" numFmtId="0" xfId="0" applyAlignment="1" applyFont="1">
      <alignment horizontal="right" vertical="bottom"/>
    </xf>
    <xf borderId="0" fillId="4" fontId="3" numFmtId="0" xfId="0" applyAlignment="1" applyFill="1" applyFont="1">
      <alignment horizontal="right" vertical="bottom"/>
    </xf>
    <xf borderId="0" fillId="4" fontId="2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4" fontId="3" numFmtId="0" xfId="0" applyAlignment="1" applyFont="1">
      <alignment vertical="bottom"/>
    </xf>
    <xf borderId="1" fillId="0" fontId="3" numFmtId="0" xfId="0" applyAlignment="1" applyBorder="1" applyFont="1">
      <alignment horizontal="right" vertical="bottom"/>
    </xf>
    <xf borderId="1" fillId="5" fontId="3" numFmtId="0" xfId="0" applyAlignment="1" applyBorder="1" applyFill="1" applyFont="1">
      <alignment vertical="bottom"/>
    </xf>
    <xf borderId="0" fillId="0" fontId="3" numFmtId="0" xfId="0" applyAlignment="1" applyFont="1">
      <alignment vertical="bottom"/>
    </xf>
    <xf borderId="1" fillId="5" fontId="3" numFmtId="0" xfId="0" applyAlignment="1" applyBorder="1" applyFont="1">
      <alignment horizontal="right"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3">
        <v>1.0</v>
      </c>
      <c r="B2" s="4">
        <f>IF(AND(test_1!B2 = "Timeout", test_2!B2 = "Timeout", test_3!B2 = "Timeout", test_4!B2 = "Timeout", test_5!B2= "Timeout"), "Time-out", ROUND( AVERAGE(test_1!B2, test_2!B2, test_3!B2, test_4!B2, test_5!B2) , 3))</f>
        <v>0.27</v>
      </c>
      <c r="C2" s="4">
        <f>IF(AND(test_1!C2 = "-", test_2!C2 = "-", test_3!C2 = "-", test_4!C2 = "-", test_5!C2= "-"), "-", ROUND( AVERAGE(test_1!C2, test_2!C2, test_3!C2, test_4!C2, test_5!C2),0))</f>
        <v>1</v>
      </c>
      <c r="D2" s="4">
        <f>IF(AND(test_1!D2 = "-", test_2!D2 = "-", test_3!D2 = "-", test_4!D2 = "-", test_5!D2= "-"), "-", ROUND( AVERAGE(test_1!D2, test_2!D2, test_3!D2, test_4!D2, test_5!D2),0))</f>
        <v>376</v>
      </c>
      <c r="E2" s="5">
        <f>IF( AND(test_1!E2 = 0, test_2!E2=0, test_3!E2=0, test_4!E2=0, test_5!E2=0),0,  MIN(IF(test_1!E2 = 0, 999, test_1!E2) , IF(test_2!E2 = 0, 999, test_2!E2) , IF(test_3!E2 = 0, 999, test_3!E2) , IF(test_4!E2 = 0, 999, test_4!E2) , IF(test_5!E2 = 0, 999, test_5!E2)))</f>
        <v>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3">
        <v>2.0</v>
      </c>
      <c r="B3" s="4">
        <f>IF(AND(test_1!B3 = "Timeout", test_2!B3 = "Timeout", test_3!B3 = "Timeout", test_4!B3 = "Timeout", test_5!B3= "Timeout"), "Time-out", ROUND( AVERAGE(test_1!B3, test_2!B3, test_3!B3, test_4!B3, test_5!B3) , 3))</f>
        <v>0.137</v>
      </c>
      <c r="C3" s="4">
        <f>IF(AND(test_1!C3 = "-", test_2!C3 = "-", test_3!C3 = "-", test_4!C3 = "-", test_5!C3= "-"), "-", ROUND( AVERAGE(test_1!C3, test_2!C3, test_3!C3, test_4!C3, test_5!C3),0))</f>
        <v>8</v>
      </c>
      <c r="D3" s="4">
        <f>IF(AND(test_1!D3 = "-", test_2!D3 = "-", test_3!D3 = "-", test_4!D3 = "-", test_5!D3= "-"), "-", ROUND( AVERAGE(test_1!D3, test_2!D3, test_3!D3, test_4!D3, test_5!D3),0))</f>
        <v>845</v>
      </c>
      <c r="E3" s="5">
        <f>IF( AND(test_1!E3 = 0, test_2!E3=0, test_3!E3=0, test_4!E3=0, test_5!E3=0),0,  MIN(IF(test_1!E3 = 0, 999, test_1!E3) , IF(test_2!E3 = 0, 999, test_2!E3) , IF(test_3!E3 = 0, 999, test_3!E3) , IF(test_4!E3 = 0, 999, test_4!E3) , IF(test_5!E3 = 0, 999, test_5!E3)))</f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3">
        <v>3.0</v>
      </c>
      <c r="B4" s="4">
        <f>IF(AND(test_1!B4 = "Timeout", test_2!B4 = "Timeout", test_3!B4 = "Timeout", test_4!B4 = "Timeout", test_5!B4= "Timeout"), "Time-out", ROUND( AVERAGE(test_1!B4, test_2!B4, test_3!B4, test_4!B4, test_5!B4) , 3))</f>
        <v>0.155</v>
      </c>
      <c r="C4" s="4">
        <f>IF(AND(test_1!C4 = "-", test_2!C4 = "-", test_3!C4 = "-", test_4!C4 = "-", test_5!C4= "-"), "-", ROUND( AVERAGE(test_1!C4, test_2!C4, test_3!C4, test_4!C4, test_5!C4),0))</f>
        <v>7</v>
      </c>
      <c r="D4" s="4">
        <f>IF(AND(test_1!D4 = "-", test_2!D4 = "-", test_3!D4 = "-", test_4!D4 = "-", test_5!D4= "-"), "-", ROUND( AVERAGE(test_1!D4, test_2!D4, test_3!D4, test_4!D4, test_5!D4),0))</f>
        <v>1905</v>
      </c>
      <c r="E4" s="5">
        <f>IF( AND(test_1!E4 = 0, test_2!E4=0, test_3!E4=0, test_4!E4=0, test_5!E4=0),0,  MIN(IF(test_1!E4 = 0, 999, test_1!E4) , IF(test_2!E4 = 0, 999, test_2!E4) , IF(test_3!E4 = 0, 999, test_3!E4) , IF(test_4!E4 = 0, 999, test_4!E4) , IF(test_5!E4 = 0, 999, test_5!E4)))</f>
        <v>10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3">
        <v>4.0</v>
      </c>
      <c r="B5" s="4">
        <f>IF(AND(test_1!B5 = "Timeout", test_2!B5 = "Timeout", test_3!B5 = "Timeout", test_4!B5 = "Timeout", test_5!B5= "Timeout"), "Time-out", ROUND( AVERAGE(test_1!B5, test_2!B5, test_3!B5, test_4!B5, test_5!B5) , 3))</f>
        <v>0.166</v>
      </c>
      <c r="C5" s="4">
        <f>IF(AND(test_1!C5 = "-", test_2!C5 = "-", test_3!C5 = "-", test_4!C5 = "-", test_5!C5= "-"), "-", ROUND( AVERAGE(test_1!C5, test_2!C5, test_3!C5, test_4!C5, test_5!C5),0))</f>
        <v>39</v>
      </c>
      <c r="D5" s="4">
        <f>IF(AND(test_1!D5 = "-", test_2!D5 = "-", test_3!D5 = "-", test_4!D5 = "-", test_5!D5= "-"), "-", ROUND( AVERAGE(test_1!D5, test_2!D5, test_3!D5, test_4!D5, test_5!D5),0))</f>
        <v>2880</v>
      </c>
      <c r="E5" s="5">
        <f>IF( AND(test_1!E5 = 0, test_2!E5=0, test_3!E5=0, test_4!E5=0, test_5!E5=0),0,  MIN(IF(test_1!E5 = 0, 999, test_1!E5) , IF(test_2!E5 = 0, 999, test_2!E5) , IF(test_3!E5 = 0, 999, test_3!E5) , IF(test_4!E5 = 0, 999, test_4!E5) , IF(test_5!E5 = 0, 999, test_5!E5)))</f>
        <v>11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A6" s="3">
        <v>5.0</v>
      </c>
      <c r="B6" s="4">
        <f>IF(AND(test_1!B6 = "Timeout", test_2!B6 = "Timeout", test_3!B6 = "Timeout", test_4!B6 = "Timeout", test_5!B6= "Timeout"), "Time-out", ROUND( AVERAGE(test_1!B6, test_2!B6, test_3!B6, test_4!B6, test_5!B6) , 3))</f>
        <v>0.191</v>
      </c>
      <c r="C6" s="4">
        <f>IF(AND(test_1!C6 = "-", test_2!C6 = "-", test_3!C6 = "-", test_4!C6 = "-", test_5!C6= "-"), "-", ROUND( AVERAGE(test_1!C6, test_2!C6, test_3!C6, test_4!C6, test_5!C6),0))</f>
        <v>130</v>
      </c>
      <c r="D6" s="4">
        <f>IF(AND(test_1!D6 = "-", test_2!D6 = "-", test_3!D6 = "-", test_4!D6 = "-", test_5!D6= "-"), "-", ROUND( AVERAGE(test_1!D6, test_2!D6, test_3!D6, test_4!D6, test_5!D6),0))</f>
        <v>4402</v>
      </c>
      <c r="E6" s="5">
        <f>IF( AND(test_1!E6 = 0, test_2!E6=0, test_3!E6=0, test_4!E6=0, test_5!E6=0),0,  MIN(IF(test_1!E6 = 0, 999, test_1!E6) , IF(test_2!E6 = 0, 999, test_2!E6) , IF(test_3!E6 = 0, 999, test_3!E6) , IF(test_4!E6 = 0, 999, test_4!E6) , IF(test_5!E6 = 0, 999, test_5!E6)))</f>
        <v>12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A7" s="3">
        <v>6.0</v>
      </c>
      <c r="B7" s="4">
        <f>IF(AND(test_1!B7 = "Timeout", test_2!B7 = "Timeout", test_3!B7 = "Timeout", test_4!B7 = "Timeout", test_5!B7= "Timeout"), "Time-out", ROUND( AVERAGE(test_1!B7, test_2!B7, test_3!B7, test_4!B7, test_5!B7) , 3))</f>
        <v>0.213</v>
      </c>
      <c r="C7" s="4">
        <f>IF(AND(test_1!C7 = "-", test_2!C7 = "-", test_3!C7 = "-", test_4!C7 = "-", test_5!C7= "-"), "-", ROUND( AVERAGE(test_1!C7, test_2!C7, test_3!C7, test_4!C7, test_5!C7),0))</f>
        <v>71</v>
      </c>
      <c r="D7" s="4">
        <f>IF(AND(test_1!D7 = "-", test_2!D7 = "-", test_3!D7 = "-", test_4!D7 = "-", test_5!D7= "-"), "-", ROUND( AVERAGE(test_1!D7, test_2!D7, test_3!D7, test_4!D7, test_5!D7),0))</f>
        <v>6220</v>
      </c>
      <c r="E7" s="5">
        <f>IF( AND(test_1!E7 = 0, test_2!E7=0, test_3!E7=0, test_4!E7=0, test_5!E7=0),0,  MIN(IF(test_1!E7 = 0, 999, test_1!E7) , IF(test_2!E7 = 0, 999, test_2!E7) , IF(test_3!E7 = 0, 999, test_3!E7) , IF(test_4!E7 = 0, 999, test_4!E7) , IF(test_5!E7 = 0, 999, test_5!E7)))</f>
        <v>13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3">
        <v>7.0</v>
      </c>
      <c r="B8" s="4">
        <f>IF(AND(test_1!B8 = "Timeout", test_2!B8 = "Timeout", test_3!B8 = "Timeout", test_4!B8 = "Timeout", test_5!B8= "Timeout"), "Time-out", ROUND( AVERAGE(test_1!B8, test_2!B8, test_3!B8, test_4!B8, test_5!B8) , 3))</f>
        <v>0.253</v>
      </c>
      <c r="C8" s="4">
        <f>IF(AND(test_1!C8 = "-", test_2!C8 = "-", test_3!C8 = "-", test_4!C8 = "-", test_5!C8= "-"), "-", ROUND( AVERAGE(test_1!C8, test_2!C8, test_3!C8, test_4!C8, test_5!C8),0))</f>
        <v>317</v>
      </c>
      <c r="D8" s="4">
        <f>IF(AND(test_1!D8 = "-", test_2!D8 = "-", test_3!D8 = "-", test_4!D8 = "-", test_5!D8= "-"), "-", ROUND( AVERAGE(test_1!D8, test_2!D8, test_3!D8, test_4!D8, test_5!D8),0))</f>
        <v>8396</v>
      </c>
      <c r="E8" s="5">
        <f>IF( AND(test_1!E8 = 0, test_2!E8=0, test_3!E8=0, test_4!E8=0, test_5!E8=0),0,  MIN(IF(test_1!E8 = 0, 999, test_1!E8) , IF(test_2!E8 = 0, 999, test_2!E8) , IF(test_3!E8 = 0, 999, test_3!E8) , IF(test_4!E8 = 0, 999, test_4!E8) , IF(test_5!E8 = 0, 999, test_5!E8)))</f>
        <v>14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5.75" customHeight="1">
      <c r="A9" s="3">
        <v>8.0</v>
      </c>
      <c r="B9" s="4">
        <f>IF(AND(test_1!B9 = "Timeout", test_2!B9 = "Timeout", test_3!B9 = "Timeout", test_4!B9 = "Timeout", test_5!B9= "Timeout"), "Time-out", ROUND( AVERAGE(test_1!B9, test_2!B9, test_3!B9, test_4!B9, test_5!B9) , 3))</f>
        <v>0.274</v>
      </c>
      <c r="C9" s="4">
        <f>IF(AND(test_1!C9 = "-", test_2!C9 = "-", test_3!C9 = "-", test_4!C9 = "-", test_5!C9= "-"), "-", ROUND( AVERAGE(test_1!C9, test_2!C9, test_3!C9, test_4!C9, test_5!C9),0))</f>
        <v>229</v>
      </c>
      <c r="D9" s="4">
        <f>IF(AND(test_1!D9 = "-", test_2!D9 = "-", test_3!D9 = "-", test_4!D9 = "-", test_5!D9= "-"), "-", ROUND( AVERAGE(test_1!D9, test_2!D9, test_3!D9, test_4!D9, test_5!D9),0))</f>
        <v>11661</v>
      </c>
      <c r="E9" s="5">
        <f>IF( AND(test_1!E9 = 0, test_2!E9=0, test_3!E9=0, test_4!E9=0, test_5!E9=0),0,  MIN(IF(test_1!E9 = 0, 999, test_1!E9) , IF(test_2!E9 = 0, 999, test_2!E9) , IF(test_3!E9 = 0, 999, test_3!E9) , IF(test_4!E9 = 0, 999, test_4!E9) , IF(test_5!E9 = 0, 999, test_5!E9)))</f>
        <v>15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5.75" customHeight="1">
      <c r="A10" s="3">
        <v>9.0</v>
      </c>
      <c r="B10" s="4">
        <f>IF(AND(test_1!B10 = "Timeout", test_2!B10 = "Timeout", test_3!B10 = "Timeout", test_4!B10 = "Timeout", test_5!B10= "Timeout"), "Time-out", ROUND( AVERAGE(test_1!B10, test_2!B10, test_3!B10, test_4!B10, test_5!B10) , 3))</f>
        <v>0.286</v>
      </c>
      <c r="C10" s="4">
        <f>IF(AND(test_1!C10 = "-", test_2!C10 = "-", test_3!C10 = "-", test_4!C10 = "-", test_5!C10= "-"), "-", ROUND( AVERAGE(test_1!C10, test_2!C10, test_3!C10, test_4!C10, test_5!C10),0))</f>
        <v>368</v>
      </c>
      <c r="D10" s="4">
        <f>IF(AND(test_1!D10 = "-", test_2!D10 = "-", test_3!D10 = "-", test_4!D10 = "-", test_5!D10= "-"), "-", ROUND( AVERAGE(test_1!D10, test_2!D10, test_3!D10, test_4!D10, test_5!D10),0))</f>
        <v>14921</v>
      </c>
      <c r="E10" s="5">
        <f>IF( AND(test_1!E10 = 0, test_2!E10=0, test_3!E10=0, test_4!E10=0, test_5!E10=0),0,  MIN(IF(test_1!E10 = 0, 999, test_1!E10) , IF(test_2!E10 = 0, 999, test_2!E10) , IF(test_3!E10 = 0, 999, test_3!E10) , IF(test_4!E10 = 0, 999, test_4!E10) , IF(test_5!E10 = 0, 999, test_5!E10)))</f>
        <v>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5.75" customHeight="1">
      <c r="A11" s="3">
        <v>10.0</v>
      </c>
      <c r="B11" s="4">
        <f>IF(AND(test_1!B11 = "Timeout", test_2!B11 = "Timeout", test_3!B11 = "Timeout", test_4!B11 = "Timeout", test_5!B11= "Timeout"), "Time-out", ROUND( AVERAGE(test_1!B11, test_2!B11, test_3!B11, test_4!B11, test_5!B11) , 3))</f>
        <v>0.522</v>
      </c>
      <c r="C11" s="4">
        <f>IF(AND(test_1!C11 = "-", test_2!C11 = "-", test_3!C11 = "-", test_4!C11 = "-", test_5!C11= "-"), "-", ROUND( AVERAGE(test_1!C11, test_2!C11, test_3!C11, test_4!C11, test_5!C11),0))</f>
        <v>3484</v>
      </c>
      <c r="D11" s="4">
        <f>IF(AND(test_1!D11 = "-", test_2!D11 = "-", test_3!D11 = "-", test_4!D11 = "-", test_5!D11= "-"), "-", ROUND( AVERAGE(test_1!D11, test_2!D11, test_3!D11, test_4!D11, test_5!D11),0))</f>
        <v>19477</v>
      </c>
      <c r="E11" s="5">
        <f>IF( AND(test_1!E11 = 0, test_2!E11=0, test_3!E11=0, test_4!E11=0, test_5!E11=0),0,  MIN(IF(test_1!E11 = 0, 999, test_1!E11) , IF(test_2!E11 = 0, 999, test_2!E11) , IF(test_3!E11 = 0, 999, test_3!E11) , IF(test_4!E11 = 0, 999, test_4!E11) , IF(test_5!E11 = 0, 999, test_5!E11)))</f>
        <v>17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5.75" customHeight="1">
      <c r="A12" s="3">
        <v>11.0</v>
      </c>
      <c r="B12" s="4">
        <f>IF(AND(test_1!B12 = "Timeout", test_2!B12 = "Timeout", test_3!B12 = "Timeout", test_4!B12 = "Timeout", test_5!B12= "Timeout"), "Time-out", ROUND( AVERAGE(test_1!B12, test_2!B12, test_3!B12, test_4!B12, test_5!B12) , 3))</f>
        <v>19.347</v>
      </c>
      <c r="C12" s="4">
        <f>IF(AND(test_1!C12 = "-", test_2!C12 = "-", test_3!C12 = "-", test_4!C12 = "-", test_5!C12= "-"), "-", ROUND( AVERAGE(test_1!C12, test_2!C12, test_3!C12, test_4!C12, test_5!C12),0))</f>
        <v>232955</v>
      </c>
      <c r="D12" s="4">
        <f>IF(AND(test_1!D12 = "-", test_2!D12 = "-", test_3!D12 = "-", test_4!D12 = "-", test_5!D12= "-"), "-", ROUND( AVERAGE(test_1!D12, test_2!D12, test_3!D12, test_4!D12, test_5!D12),0))</f>
        <v>26796</v>
      </c>
      <c r="E12" s="5">
        <f>IF( AND(test_1!E12 = 0, test_2!E12=0, test_3!E12=0, test_4!E12=0, test_5!E12=0),0,  MIN(IF(test_1!E12 = 0, 999, test_1!E12) , IF(test_2!E12 = 0, 999, test_2!E12) , IF(test_3!E12 = 0, 999, test_3!E12) , IF(test_4!E12 = 0, 999, test_4!E12) , IF(test_5!E12 = 0, 999, test_5!E12)))</f>
        <v>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75" customHeight="1">
      <c r="A13" s="3">
        <v>12.0</v>
      </c>
      <c r="B13" s="4">
        <f>IF(AND(test_1!B13 = "Timeout", test_2!B13 = "Timeout", test_3!B13 = "Timeout", test_4!B13 = "Timeout", test_5!B13= "Timeout"), "Time-out", ROUND( AVERAGE(test_1!B13, test_2!B13, test_3!B13, test_4!B13, test_5!B13) , 3))</f>
        <v>2.762</v>
      </c>
      <c r="C13" s="4">
        <f>IF(AND(test_1!C13 = "-", test_2!C13 = "-", test_3!C13 = "-", test_4!C13 = "-", test_5!C13= "-"), "-", ROUND( AVERAGE(test_1!C13, test_2!C13, test_3!C13, test_4!C13, test_5!C13),0))</f>
        <v>37475</v>
      </c>
      <c r="D13" s="4">
        <f>IF(AND(test_1!D13 = "-", test_2!D13 = "-", test_3!D13 = "-", test_4!D13 = "-", test_5!D13= "-"), "-", ROUND( AVERAGE(test_1!D13, test_2!D13, test_3!D13, test_4!D13, test_5!D13),0))</f>
        <v>34279</v>
      </c>
      <c r="E13" s="5">
        <f>IF( AND(test_1!E13 = 0, test_2!E13=0, test_3!E13=0, test_4!E13=0, test_5!E13=0),0,  MIN(IF(test_1!E13 = 0, 999, test_1!E13) , IF(test_2!E13 = 0, 999, test_2!E13) , IF(test_3!E13 = 0, 999, test_3!E13) , IF(test_4!E13 = 0, 999, test_4!E13) , IF(test_5!E13 = 0, 999, test_5!E13)))</f>
        <v>19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75" customHeight="1">
      <c r="A14" s="3">
        <v>13.0</v>
      </c>
      <c r="B14" s="4">
        <f>IF(AND(test_1!B14 = "Timeout", test_2!B14 = "Timeout", test_3!B14 = "Timeout", test_4!B14 = "Timeout", test_5!B14= "Timeout"), "Time-out", ROUND( AVERAGE(test_1!B14, test_2!B14, test_3!B14, test_4!B14, test_5!B14) , 3))</f>
        <v>1.189</v>
      </c>
      <c r="C14" s="4">
        <f>IF(AND(test_1!C14 = "-", test_2!C14 = "-", test_3!C14 = "-", test_4!C14 = "-", test_5!C14= "-"), "-", ROUND( AVERAGE(test_1!C14, test_2!C14, test_3!C14, test_4!C14, test_5!C14),0))</f>
        <v>13523</v>
      </c>
      <c r="D14" s="4">
        <f>IF(AND(test_1!D14 = "-", test_2!D14 = "-", test_3!D14 = "-", test_4!D14 = "-", test_5!D14= "-"), "-", ROUND( AVERAGE(test_1!D14, test_2!D14, test_3!D14, test_4!D14, test_5!D14),0))</f>
        <v>42269</v>
      </c>
      <c r="E14" s="5">
        <f>IF( AND(test_1!E14 = 0, test_2!E14=0, test_3!E14=0, test_4!E14=0, test_5!E14=0),0,  MIN(IF(test_1!E14 = 0, 999, test_1!E14) , IF(test_2!E14 = 0, 999, test_2!E14) , IF(test_3!E14 = 0, 999, test_3!E14) , IF(test_4!E14 = 0, 999, test_4!E14) , IF(test_5!E14 = 0, 999, test_5!E14)))</f>
        <v>20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5.75" customHeight="1">
      <c r="A15" s="3">
        <v>14.0</v>
      </c>
      <c r="B15" s="4">
        <f>IF(AND(test_1!B15 = "Timeout", test_2!B15 = "Timeout", test_3!B15 = "Timeout", test_4!B15 = "Timeout", test_5!B15= "Timeout"), "Time-out", ROUND( AVERAGE(test_1!B15, test_2!B15, test_3!B15, test_4!B15, test_5!B15) , 3))</f>
        <v>1.771</v>
      </c>
      <c r="C15" s="4">
        <f>IF(AND(test_1!C15 = "-", test_2!C15 = "-", test_3!C15 = "-", test_4!C15 = "-", test_5!C15= "-"), "-", ROUND( AVERAGE(test_1!C15, test_2!C15, test_3!C15, test_4!C15, test_5!C15),0))</f>
        <v>21584</v>
      </c>
      <c r="D15" s="4">
        <f>IF(AND(test_1!D15 = "-", test_2!D15 = "-", test_3!D15 = "-", test_4!D15 = "-", test_5!D15= "-"), "-", ROUND( AVERAGE(test_1!D15, test_2!D15, test_3!D15, test_4!D15, test_5!D15),0))</f>
        <v>52140</v>
      </c>
      <c r="E15" s="5">
        <f>IF( AND(test_1!E15 = 0, test_2!E15=0, test_3!E15=0, test_4!E15=0, test_5!E15=0),0,  MIN(IF(test_1!E15 = 0, 999, test_1!E15) , IF(test_2!E15 = 0, 999, test_2!E15) , IF(test_3!E15 = 0, 999, test_3!E15) , IF(test_4!E15 = 0, 999, test_4!E15) , IF(test_5!E15 = 0, 999, test_5!E15)))</f>
        <v>21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5.75" customHeight="1">
      <c r="A16" s="3">
        <v>15.0</v>
      </c>
      <c r="B16" s="4">
        <f>IF(AND(test_1!B16 = "Timeout", test_2!B16 = "Timeout", test_3!B16 = "Timeout", test_4!B16 = "Timeout", test_5!B16= "Timeout"), "Time-out", ROUND( AVERAGE(test_1!B16, test_2!B16, test_3!B16, test_4!B16, test_5!B16) , 3))</f>
        <v>1.968</v>
      </c>
      <c r="C16" s="4">
        <f>IF(AND(test_1!C16 = "-", test_2!C16 = "-", test_3!C16 = "-", test_4!C16 = "-", test_5!C16= "-"), "-", ROUND( AVERAGE(test_1!C16, test_2!C16, test_3!C16, test_4!C16, test_5!C16),0))</f>
        <v>20754</v>
      </c>
      <c r="D16" s="4">
        <f>IF(AND(test_1!D16 = "-", test_2!D16 = "-", test_3!D16 = "-", test_4!D16 = "-", test_5!D16= "-"), "-", ROUND( AVERAGE(test_1!D16, test_2!D16, test_3!D16, test_4!D16, test_5!D16),0))</f>
        <v>63767</v>
      </c>
      <c r="E16" s="5">
        <f>IF( AND(test_1!E16 = 0, test_2!E16=0, test_3!E16=0, test_4!E16=0, test_5!E16=0),0,  MIN(IF(test_1!E16 = 0, 999, test_1!E16) , IF(test_2!E16 = 0, 999, test_2!E16) , IF(test_3!E16 = 0, 999, test_3!E16) , IF(test_4!E16 = 0, 999, test_4!E16) , IF(test_5!E16 = 0, 999, test_5!E16)))</f>
        <v>22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5.75" customHeight="1">
      <c r="A17" s="3">
        <v>16.0</v>
      </c>
      <c r="B17" s="4">
        <f>IF(AND(test_1!B17 = "Timeout", test_2!B17 = "Timeout", test_3!B17 = "Timeout", test_4!B17 = "Timeout", test_5!B17= "Timeout"), "Time-out", ROUND( AVERAGE(test_1!B17, test_2!B17, test_3!B17, test_4!B17, test_5!B17) , 3))</f>
        <v>6.114</v>
      </c>
      <c r="C17" s="4">
        <f>IF(AND(test_1!C17 = "-", test_2!C17 = "-", test_3!C17 = "-", test_4!C17 = "-", test_5!C17= "-"), "-", ROUND( AVERAGE(test_1!C17, test_2!C17, test_3!C17, test_4!C17, test_5!C17),0))</f>
        <v>60105</v>
      </c>
      <c r="D17" s="4">
        <f>IF(AND(test_1!D17 = "-", test_2!D17 = "-", test_3!D17 = "-", test_4!D17 = "-", test_5!D17= "-"), "-", ROUND( AVERAGE(test_1!D17, test_2!D17, test_3!D17, test_4!D17, test_5!D17),0))</f>
        <v>78207</v>
      </c>
      <c r="E17" s="5">
        <f>IF( AND(test_1!E17 = 0, test_2!E17=0, test_3!E17=0, test_4!E17=0, test_5!E17=0),0,  MIN(IF(test_1!E17 = 0, 999, test_1!E17) , IF(test_2!E17 = 0, 999, test_2!E17) , IF(test_3!E17 = 0, 999, test_3!E17) , IF(test_4!E17 = 0, 999, test_4!E17) , IF(test_5!E17 = 0, 999, test_5!E17)))</f>
        <v>23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5.75" customHeight="1">
      <c r="A18" s="3">
        <v>17.0</v>
      </c>
      <c r="B18" s="4">
        <f>IF(AND(test_1!B18 = "Timeout", test_2!B18 = "Timeout", test_3!B18 = "Timeout", test_4!B18 = "Timeout", test_5!B18= "Timeout"), "Time-out", ROUND( AVERAGE(test_1!B18, test_2!B18, test_3!B18, test_4!B18, test_5!B18) , 3))</f>
        <v>9.878</v>
      </c>
      <c r="C18" s="4">
        <f>IF(AND(test_1!C18 = "-", test_2!C18 = "-", test_3!C18 = "-", test_4!C18 = "-", test_5!C18= "-"), "-", ROUND( AVERAGE(test_1!C18, test_2!C18, test_3!C18, test_4!C18, test_5!C18),0))</f>
        <v>102040</v>
      </c>
      <c r="D18" s="4">
        <f>IF(AND(test_1!D18 = "-", test_2!D18 = "-", test_3!D18 = "-", test_4!D18 = "-", test_5!D18= "-"), "-", ROUND( AVERAGE(test_1!D18, test_2!D18, test_3!D18, test_4!D18, test_5!D18),0))</f>
        <v>94470</v>
      </c>
      <c r="E18" s="5">
        <f>IF( AND(test_1!E18 = 0, test_2!E18=0, test_3!E18=0, test_4!E18=0, test_5!E18=0),0,  MIN(IF(test_1!E18 = 0, 999, test_1!E18) , IF(test_2!E18 = 0, 999, test_2!E18) , IF(test_3!E18 = 0, 999, test_3!E18) , IF(test_4!E18 = 0, 999, test_4!E18) , IF(test_5!E18 = 0, 999, test_5!E18)))</f>
        <v>24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5.75" customHeight="1">
      <c r="A19" s="3">
        <v>18.0</v>
      </c>
      <c r="B19" s="4">
        <f>IF(AND(test_1!B19 = "Timeout", test_2!B19 = "Timeout", test_3!B19 = "Timeout", test_4!B19 = "Timeout", test_5!B19= "Timeout"), "Time-out", ROUND( AVERAGE(test_1!B19, test_2!B19, test_3!B19, test_4!B19, test_5!B19) , 3))</f>
        <v>15.108</v>
      </c>
      <c r="C19" s="4">
        <f>IF(AND(test_1!C19 = "-", test_2!C19 = "-", test_3!C19 = "-", test_4!C19 = "-", test_5!C19= "-"), "-", ROUND( AVERAGE(test_1!C19, test_2!C19, test_3!C19, test_4!C19, test_5!C19),0))</f>
        <v>130098</v>
      </c>
      <c r="D19" s="4">
        <f>IF(AND(test_1!D19 = "-", test_2!D19 = "-", test_3!D19 = "-", test_4!D19 = "-", test_5!D19= "-"), "-", ROUND( AVERAGE(test_1!D19, test_2!D19, test_3!D19, test_4!D19, test_5!D19),0))</f>
        <v>112872</v>
      </c>
      <c r="E19" s="5">
        <f>IF( AND(test_1!E19 = 0, test_2!E19=0, test_3!E19=0, test_4!E19=0, test_5!E19=0),0,  MIN(IF(test_1!E19 = 0, 999, test_1!E19) , IF(test_2!E19 = 0, 999, test_2!E19) , IF(test_3!E19 = 0, 999, test_3!E19) , IF(test_4!E19 = 0, 999, test_4!E19) , IF(test_5!E19 = 0, 999, test_5!E19)))</f>
        <v>25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5.75" customHeight="1">
      <c r="A20" s="3">
        <v>19.0</v>
      </c>
      <c r="B20" s="4">
        <f>IF(AND(test_1!B20 = "Timeout", test_2!B20 = "Timeout", test_3!B20 = "Timeout", test_4!B20 = "Timeout", test_5!B20= "Timeout"), "Time-out", ROUND( AVERAGE(test_1!B20, test_2!B20, test_3!B20, test_4!B20, test_5!B20) , 3))</f>
        <v>75.441</v>
      </c>
      <c r="C20" s="4">
        <f>IF(AND(test_1!C20 = "-", test_2!C20 = "-", test_3!C20 = "-", test_4!C20 = "-", test_5!C20= "-"), "-", ROUND( AVERAGE(test_1!C20, test_2!C20, test_3!C20, test_4!C20, test_5!C20),0))</f>
        <v>567160</v>
      </c>
      <c r="D20" s="4">
        <f>IF(AND(test_1!D20 = "-", test_2!D20 = "-", test_3!D20 = "-", test_4!D20 = "-", test_5!D20= "-"), "-", ROUND( AVERAGE(test_1!D20, test_2!D20, test_3!D20, test_4!D20, test_5!D20),0))</f>
        <v>135179</v>
      </c>
      <c r="E20" s="5">
        <f>IF( AND(test_1!E20 = 0, test_2!E20=0, test_3!E20=0, test_4!E20=0, test_5!E20=0),0,  MIN(IF(test_1!E20 = 0, 999, test_1!E20) , IF(test_2!E20 = 0, 999, test_2!E20) , IF(test_3!E20 = 0, 999, test_3!E20) , IF(test_4!E20 = 0, 999, test_4!E20) , IF(test_5!E20 = 0, 999, test_5!E20)))</f>
        <v>26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3">
        <v>20.0</v>
      </c>
      <c r="B21" s="4">
        <f>IF(AND(test_1!B21 = "Timeout", test_2!B21 = "Timeout", test_3!B21 = "Timeout", test_4!B21 = "Timeout", test_5!B21= "Timeout"), "Time-out", ROUND( AVERAGE(test_1!B21, test_2!B21, test_3!B21, test_4!B21, test_5!B21) , 3))</f>
        <v>33.318</v>
      </c>
      <c r="C21" s="4">
        <f>IF(AND(test_1!C21 = "-", test_2!C21 = "-", test_3!C21 = "-", test_4!C21 = "-", test_5!C21= "-"), "-", ROUND( AVERAGE(test_1!C21, test_2!C21, test_3!C21, test_4!C21, test_5!C21),0))</f>
        <v>263930</v>
      </c>
      <c r="D21" s="4">
        <f>IF(AND(test_1!D21 = "-", test_2!D21 = "-", test_3!D21 = "-", test_4!D21 = "-", test_5!D21= "-"), "-", ROUND( AVERAGE(test_1!D21, test_2!D21, test_3!D21, test_4!D21, test_5!D21),0))</f>
        <v>158831</v>
      </c>
      <c r="E21" s="5">
        <f>IF( AND(test_1!E21 = 0, test_2!E21=0, test_3!E21=0, test_4!E21=0, test_5!E21=0),0,  MIN(IF(test_1!E21 = 0, 999, test_1!E21) , IF(test_2!E21 = 0, 999, test_2!E21) , IF(test_3!E21 = 0, 999, test_3!E21) , IF(test_4!E21 = 0, 999, test_4!E21) , IF(test_5!E21 = 0, 999, test_5!E21)))</f>
        <v>27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3">
        <v>21.0</v>
      </c>
      <c r="B22" s="4">
        <f>IF(AND(test_1!B22 = "Timeout", test_2!B22 = "Timeout", test_3!B22 = "Timeout", test_4!B22 = "Timeout", test_5!B22= "Timeout"), "Time-out", ROUND( AVERAGE(test_1!B22, test_2!B22, test_3!B22, test_4!B22, test_5!B22) , 3))</f>
        <v>187.457</v>
      </c>
      <c r="C22" s="4">
        <f>IF(AND(test_1!C22 = "-", test_2!C22 = "-", test_3!C22 = "-", test_4!C22 = "-", test_5!C22= "-"), "-", ROUND( AVERAGE(test_1!C22, test_2!C22, test_3!C22, test_4!C22, test_5!C22),0))</f>
        <v>1321479</v>
      </c>
      <c r="D22" s="4">
        <f>IF(AND(test_1!D22 = "-", test_2!D22 = "-", test_3!D22 = "-", test_4!D22 = "-", test_5!D22= "-"), "-", ROUND( AVERAGE(test_1!D22, test_2!D22, test_3!D22, test_4!D22, test_5!D22),0))</f>
        <v>169321</v>
      </c>
      <c r="E22" s="5">
        <f>IF( AND(test_1!E22 = 0, test_2!E22=0, test_3!E22=0, test_4!E22=0, test_5!E22=0),0,  MIN(IF(test_1!E22 = 0, 999, test_1!E22) , IF(test_2!E22 = 0, 999, test_2!E22) , IF(test_3!E22 = 0, 999, test_3!E22) , IF(test_4!E22 = 0, 999, test_4!E22) , IF(test_5!E22 = 0, 999, test_5!E22)))</f>
        <v>28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3">
        <v>22.0</v>
      </c>
      <c r="B23" s="4">
        <f>IF(AND(test_1!B23 = "Timeout", test_2!B23 = "Timeout", test_3!B23 = "Timeout", test_4!B23 = "Timeout", test_5!B23= "Timeout"), "Time-out", ROUND( AVERAGE(test_1!B23, test_2!B23, test_3!B23, test_4!B23, test_5!B23) , 3))</f>
        <v>180.271</v>
      </c>
      <c r="C23" s="4">
        <f>IF(AND(test_1!C23 = "-", test_2!C23 = "-", test_3!C23 = "-", test_4!C23 = "-", test_5!C23= "-"), "-", ROUND( AVERAGE(test_1!C23, test_2!C23, test_3!C23, test_4!C23, test_5!C23),0))</f>
        <v>1141675</v>
      </c>
      <c r="D23" s="4">
        <f>IF(AND(test_1!D23 = "-", test_2!D23 = "-", test_3!D23 = "-", test_4!D23 = "-", test_5!D23= "-"), "-", ROUND( AVERAGE(test_1!D23, test_2!D23, test_3!D23, test_4!D23, test_5!D23),0))</f>
        <v>187508</v>
      </c>
      <c r="E23" s="5">
        <f>IF( AND(test_1!E23 = 0, test_2!E23=0, test_3!E23=0, test_4!E23=0, test_5!E23=0),0,  MIN(IF(test_1!E23 = 0, 999, test_1!E23) , IF(test_2!E23 = 0, 999, test_2!E23) , IF(test_3!E23 = 0, 999, test_3!E23) , IF(test_4!E23 = 0, 999, test_4!E23) , IF(test_5!E23 = 0, 999, test_5!E23)))</f>
        <v>29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3">
        <v>23.0</v>
      </c>
      <c r="B24" s="4">
        <f>IF(AND(test_1!B24 = "Timeout", test_2!B24 = "Timeout", test_3!B24 = "Timeout", test_4!B24 = "Timeout", test_5!B24= "Timeout"), "Time-out", ROUND( AVERAGE(test_1!B24, test_2!B24, test_3!B24, test_4!B24, test_5!B24) , 3))</f>
        <v>28.853</v>
      </c>
      <c r="C24" s="4">
        <f>IF(AND(test_1!C24 = "-", test_2!C24 = "-", test_3!C24 = "-", test_4!C24 = "-", test_5!C24= "-"), "-", ROUND( AVERAGE(test_1!C24, test_2!C24, test_3!C24, test_4!C24, test_5!C24),0))</f>
        <v>225208</v>
      </c>
      <c r="D24" s="4">
        <f>IF(AND(test_1!D24 = "-", test_2!D24 = "-", test_3!D24 = "-", test_4!D24 = "-", test_5!D24= "-"), "-", ROUND( AVERAGE(test_1!D24, test_2!D24, test_3!D24, test_4!D24, test_5!D24),0))</f>
        <v>216527</v>
      </c>
      <c r="E24" s="5">
        <f>IF( AND(test_1!E24 = 0, test_2!E24=0, test_3!E24=0, test_4!E24=0, test_5!E24=0),0,  MIN(IF(test_1!E24 = 0, 999, test_1!E24) , IF(test_2!E24 = 0, 999, test_2!E24) , IF(test_3!E24 = 0, 999, test_3!E24) , IF(test_4!E24 = 0, 999, test_4!E24) , IF(test_5!E24 = 0, 999, test_5!E24)))</f>
        <v>30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3">
        <v>24.0</v>
      </c>
      <c r="B25" s="4">
        <f>IF(AND(test_1!B25 = "Timeout", test_2!B25 = "Timeout", test_3!B25 = "Timeout", test_4!B25 = "Timeout", test_5!B25= "Timeout"), "Time-out", ROUND( AVERAGE(test_1!B25, test_2!B25, test_3!B25, test_4!B25, test_5!B25) , 3))</f>
        <v>3.168</v>
      </c>
      <c r="C25" s="4">
        <f>IF(AND(test_1!C25 = "-", test_2!C25 = "-", test_3!C25 = "-", test_4!C25 = "-", test_5!C25= "-"), "-", ROUND( AVERAGE(test_1!C25, test_2!C25, test_3!C25, test_4!C25, test_5!C25),0))</f>
        <v>21282</v>
      </c>
      <c r="D25" s="4">
        <f>IF(AND(test_1!D25 = "-", test_2!D25 = "-", test_3!D25 = "-", test_4!D25 = "-", test_5!D25= "-"), "-", ROUND( AVERAGE(test_1!D25, test_2!D25, test_3!D25, test_4!D25, test_5!D25),0))</f>
        <v>245456</v>
      </c>
      <c r="E25" s="5">
        <f>IF( AND(test_1!E25 = 0, test_2!E25=0, test_3!E25=0, test_4!E25=0, test_5!E25=0),0,  MIN(IF(test_1!E25 = 0, 999, test_1!E25) , IF(test_2!E25 = 0, 999, test_2!E25) , IF(test_3!E25 = 0, 999, test_3!E25) , IF(test_4!E25 = 0, 999, test_4!E25) , IF(test_5!E25 = 0, 999, test_5!E25)))</f>
        <v>31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3">
        <v>25.0</v>
      </c>
      <c r="B26" s="4" t="str">
        <f>IF(AND(test_1!B26 = "Timeout", test_2!B26 = "Timeout", test_3!B26 = "Timeout", test_4!B26 = "Timeout", test_5!B26= "Timeout"), "Time-out", ROUND( AVERAGE(test_1!B26, test_2!B26, test_3!B26, test_4!B26, test_5!B26) , 3))</f>
        <v>Time-out</v>
      </c>
      <c r="C26" s="6" t="s">
        <v>5</v>
      </c>
      <c r="D26" s="4">
        <f>IF(AND(test_1!D26 = "-", test_2!D26 = "-", test_3!D26 = "-", test_4!D26 = "-", test_5!D26= "-"), "-", ROUND( AVERAGE(test_1!D26, test_2!D26, test_3!D26, test_4!D26, test_5!D26),0))</f>
        <v>245456</v>
      </c>
      <c r="E26" s="5">
        <f>IF( AND(test_1!E26 = 0, test_2!E26=0, test_3!E26=0, test_4!E26=0, test_5!E26=0),0,  MIN(IF(test_1!E26 = 0, 999, test_1!E26) , IF(test_2!E26 = 0, 999, test_2!E26) , IF(test_3!E26 = 0, 999, test_3!E26) , IF(test_4!E26 = 0, 999, test_4!E26) , IF(test_5!E26 = 0, 999, test_5!E26)))</f>
        <v>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3">
        <v>26.0</v>
      </c>
      <c r="B27" s="4">
        <f>IF(AND(test_1!B27 = "Timeout", test_2!B27 = "Timeout", test_3!B27 = "Timeout", test_4!B27 = "Timeout", test_5!B27= "Timeout"), "Time-out", ROUND( AVERAGE(test_1!B27, test_2!B27, test_3!B27, test_4!B27, test_5!B27) , 3))</f>
        <v>54.065</v>
      </c>
      <c r="C27" s="4">
        <f>IF(AND(test_1!C27 = "-", test_2!C27 = "-", test_3!C27 = "-", test_4!C27 = "-", test_5!C27= "-"), "-", ROUND( AVERAGE(test_1!C27, test_2!C27, test_3!C27, test_4!C27, test_5!C27),0))</f>
        <v>349098</v>
      </c>
      <c r="D27" s="4">
        <f>IF(AND(test_1!D27 = "-", test_2!D27 = "-", test_3!D27 = "-", test_4!D27 = "-", test_5!D27= "-"), "-", ROUND( AVERAGE(test_1!D27, test_2!D27, test_3!D27, test_4!D27, test_5!D27),0))</f>
        <v>287375</v>
      </c>
      <c r="E27" s="5">
        <f>IF( AND(test_1!E27 = 0, test_2!E27=0, test_3!E27=0, test_4!E27=0, test_5!E27=0),0,  MIN(IF(test_1!E27 = 0, 999, test_1!E27) , IF(test_2!E27 = 0, 999, test_2!E27) , IF(test_3!E27 = 0, 999, test_3!E27) , IF(test_4!E27 = 0, 999, test_4!E27) , IF(test_5!E27 = 0, 999, test_5!E27)))</f>
        <v>33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3">
        <v>27.0</v>
      </c>
      <c r="B28" s="4">
        <f>IF(AND(test_1!B28 = "Timeout", test_2!B28 = "Timeout", test_3!B28 = "Timeout", test_4!B28 = "Timeout", test_5!B28= "Timeout"), "Time-out", ROUND( AVERAGE(test_1!B28, test_2!B28, test_3!B28, test_4!B28, test_5!B28) , 3))</f>
        <v>13.873</v>
      </c>
      <c r="C28" s="4">
        <f>IF(AND(test_1!C28 = "-", test_2!C28 = "-", test_3!C28 = "-", test_4!C28 = "-", test_5!C28= "-"), "-", ROUND( AVERAGE(test_1!C28, test_2!C28, test_3!C28, test_4!C28, test_5!C28),0))</f>
        <v>91835</v>
      </c>
      <c r="D28" s="4">
        <f>IF(AND(test_1!D28 = "-", test_2!D28 = "-", test_3!D28 = "-", test_4!D28 = "-", test_5!D28= "-"), "-", ROUND( AVERAGE(test_1!D28, test_2!D28, test_3!D28, test_4!D28, test_5!D28),0))</f>
        <v>327842</v>
      </c>
      <c r="E28" s="5">
        <f>IF( AND(test_1!E28 = 0, test_2!E28=0, test_3!E28=0, test_4!E28=0, test_5!E28=0),0,  MIN(IF(test_1!E28 = 0, 999, test_1!E28) , IF(test_2!E28 = 0, 999, test_2!E28) , IF(test_3!E28 = 0, 999, test_3!E28) , IF(test_4!E28 = 0, 999, test_4!E28) , IF(test_5!E28 = 0, 999, test_5!E28)))</f>
        <v>34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3">
        <v>28.0</v>
      </c>
      <c r="B29" s="4">
        <f>IF(AND(test_1!B29 = "Timeout", test_2!B29 = "Timeout", test_3!B29 = "Timeout", test_4!B29 = "Timeout", test_5!B29= "Timeout"), "Time-out", ROUND( AVERAGE(test_1!B29, test_2!B29, test_3!B29, test_4!B29, test_5!B29) , 3))</f>
        <v>31.691</v>
      </c>
      <c r="C29" s="4">
        <f>IF(AND(test_1!C29 = "-", test_2!C29 = "-", test_3!C29 = "-", test_4!C29 = "-", test_5!C29= "-"), "-", ROUND( AVERAGE(test_1!C29, test_2!C29, test_3!C29, test_4!C29, test_5!C29),0))</f>
        <v>213287</v>
      </c>
      <c r="D29" s="4">
        <f>IF(AND(test_1!D29 = "-", test_2!D29 = "-", test_3!D29 = "-", test_4!D29 = "-", test_5!D29= "-"), "-", ROUND( AVERAGE(test_1!D29, test_2!D29, test_3!D29, test_4!D29, test_5!D29),0))</f>
        <v>371370</v>
      </c>
      <c r="E29" s="5">
        <f>IF( AND(test_1!E29 = 0, test_2!E29=0, test_3!E29=0, test_4!E29=0, test_5!E29=0),0,  MIN(IF(test_1!E29 = 0, 999, test_1!E29) , IF(test_2!E29 = 0, 999, test_2!E29) , IF(test_3!E29 = 0, 999, test_3!E29) , IF(test_4!E29 = 0, 999, test_4!E29) , IF(test_5!E29 = 0, 999, test_5!E29)))</f>
        <v>35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3">
        <v>29.0</v>
      </c>
      <c r="B30" s="4">
        <f>IF(AND(test_1!B30 = "Timeout", test_2!B30 = "Timeout", test_3!B30 = "Timeout", test_4!B30 = "Timeout", test_5!B30= "Timeout"), "Time-out", ROUND( AVERAGE(test_1!B30, test_2!B30, test_3!B30, test_4!B30, test_5!B30) , 3))</f>
        <v>52.697</v>
      </c>
      <c r="C30" s="4">
        <f>IF(AND(test_1!C30 = "-", test_2!C30 = "-", test_3!C30 = "-", test_4!C30 = "-", test_5!C30= "-"), "-", ROUND( AVERAGE(test_1!C30, test_2!C30, test_3!C30, test_4!C30, test_5!C30),0))</f>
        <v>307174</v>
      </c>
      <c r="D30" s="4">
        <f>IF(AND(test_1!D30 = "-", test_2!D30 = "-", test_3!D30 = "-", test_4!D30 = "-", test_5!D30= "-"), "-", ROUND( AVERAGE(test_1!D30, test_2!D30, test_3!D30, test_4!D30, test_5!D30),0))</f>
        <v>419131</v>
      </c>
      <c r="E30" s="5">
        <f>IF( AND(test_1!E30 = 0, test_2!E30=0, test_3!E30=0, test_4!E30=0, test_5!E30=0),0,  MIN(IF(test_1!E30 = 0, 999, test_1!E30) , IF(test_2!E30 = 0, 999, test_2!E30) , IF(test_3!E30 = 0, 999, test_3!E30) , IF(test_4!E30 = 0, 999, test_4!E30) , IF(test_5!E30 = 0, 999, test_5!E30)))</f>
        <v>36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3">
        <v>30.0</v>
      </c>
      <c r="B31" s="4">
        <f>IF(AND(test_1!B31 = "Timeout", test_2!B31 = "Timeout", test_3!B31 = "Timeout", test_4!B31 = "Timeout", test_5!B31= "Timeout"), "Time-out", ROUND( AVERAGE(test_1!B31, test_2!B31, test_3!B31, test_4!B31, test_5!B31) , 3))</f>
        <v>140.744</v>
      </c>
      <c r="C31" s="4">
        <f>IF(AND(test_1!C31 = "-", test_2!C31 = "-", test_3!C31 = "-", test_4!C31 = "-", test_5!C31= "-"), "-", ROUND( AVERAGE(test_1!C31, test_2!C31, test_3!C31, test_4!C31, test_5!C31),0))</f>
        <v>721092</v>
      </c>
      <c r="D31" s="4">
        <f>IF(AND(test_1!D31 = "-", test_2!D31 = "-", test_3!D31 = "-", test_4!D31 = "-", test_5!D31= "-"), "-", ROUND( AVERAGE(test_1!D31, test_2!D31, test_3!D31, test_4!D31, test_5!D31),0))</f>
        <v>442636</v>
      </c>
      <c r="E31" s="5">
        <f>IF( AND(test_1!E31 = 0, test_2!E31=0, test_3!E31=0, test_4!E31=0, test_5!E31=0),0,  MIN(IF(test_1!E31 = 0, 999, test_1!E31) , IF(test_2!E31 = 0, 999, test_2!E31) , IF(test_3!E31 = 0, 999, test_3!E31) , IF(test_4!E31 = 0, 999, test_4!E31) , IF(test_5!E31 = 0, 999, test_5!E31)))</f>
        <v>37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3">
        <v>31.0</v>
      </c>
      <c r="B32" s="4">
        <f>IF(AND(test_1!B32 = "Timeout", test_2!B32 = "Timeout", test_3!B32 = "Timeout", test_4!B32 = "Timeout", test_5!B32= "Timeout"), "Time-out", ROUND( AVERAGE(test_1!B32, test_2!B32, test_3!B32, test_4!B32, test_5!B32) , 3))</f>
        <v>22.704</v>
      </c>
      <c r="C32" s="4">
        <f>IF(AND(test_1!C32 = "-", test_2!C32 = "-", test_3!C32 = "-", test_4!C32 = "-", test_5!C32= "-"), "-", ROUND( AVERAGE(test_1!C32, test_2!C32, test_3!C32, test_4!C32, test_5!C32),0))</f>
        <v>171498</v>
      </c>
      <c r="D32" s="4">
        <f>IF(AND(test_1!D32 = "-", test_2!D32 = "-", test_3!D32 = "-", test_4!D32 = "-", test_5!D32= "-"), "-", ROUND( AVERAGE(test_1!D32, test_2!D32, test_3!D32, test_4!D32, test_5!D32),0))</f>
        <v>484348</v>
      </c>
      <c r="E32" s="5">
        <f>IF( AND(test_1!E32 = 0, test_2!E32=0, test_3!E32=0, test_4!E32=0, test_5!E32=0),0,  MIN(IF(test_1!E32 = 0, 999, test_1!E32) , IF(test_2!E32 = 0, 999, test_2!E32) , IF(test_3!E32 = 0, 999, test_3!E32) , IF(test_4!E32 = 0, 999, test_4!E32) , IF(test_5!E32 = 0, 999, test_5!E32)))</f>
        <v>38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3">
        <v>32.0</v>
      </c>
      <c r="B33" s="4">
        <f>IF(AND(test_1!B33 = "Timeout", test_2!B33 = "Timeout", test_3!B33 = "Timeout", test_4!B33 = "Timeout", test_5!B33= "Timeout"), "Time-out", ROUND( AVERAGE(test_1!B33, test_2!B33, test_3!B33, test_4!B33, test_5!B33) , 3))</f>
        <v>220.192</v>
      </c>
      <c r="C33" s="4">
        <f>IF(AND(test_1!C33 = "-", test_2!C33 = "-", test_3!C33 = "-", test_4!C33 = "-", test_5!C33= "-"), "-", ROUND( AVERAGE(test_1!C33, test_2!C33, test_3!C33, test_4!C33, test_5!C33),0))</f>
        <v>928099</v>
      </c>
      <c r="D33" s="4">
        <f>IF(AND(test_1!D33 = "-", test_2!D33 = "-", test_3!D33 = "-", test_4!D33 = "-", test_5!D33= "-"), "-", ROUND( AVERAGE(test_1!D33, test_2!D33, test_3!D33, test_4!D33, test_5!D33),0))</f>
        <v>498537</v>
      </c>
      <c r="E33" s="5">
        <f>IF( AND(test_1!E33 = 0, test_2!E33=0, test_3!E33=0, test_4!E33=0, test_5!E33=0),0,  MIN(IF(test_1!E33 = 0, 999, test_1!E33) , IF(test_2!E33 = 0, 999, test_2!E33) , IF(test_3!E33 = 0, 999, test_3!E33) , IF(test_4!E33 = 0, 999, test_4!E33) , IF(test_5!E33 = 0, 999, test_5!E33)))</f>
        <v>39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3">
        <v>33.0</v>
      </c>
      <c r="B34" s="4">
        <f>IF(AND(test_1!B34 = "Timeout", test_2!B34 = "Timeout", test_3!B34 = "Timeout", test_4!B34 = "Timeout", test_5!B34= "Timeout"), "Time-out", ROUND( AVERAGE(test_1!B34, test_2!B34, test_3!B34, test_4!B34, test_5!B34) , 3))</f>
        <v>24.837</v>
      </c>
      <c r="C34" s="4">
        <f>IF(AND(test_1!C34 = "-", test_2!C34 = "-", test_3!C34 = "-", test_4!C34 = "-", test_5!C34= "-"), "-", ROUND( AVERAGE(test_1!C34, test_2!C34, test_3!C34, test_4!C34, test_5!C34),0))</f>
        <v>157571</v>
      </c>
      <c r="D34" s="4">
        <f>IF(AND(test_1!D34 = "-", test_2!D34 = "-", test_3!D34 = "-", test_4!D34 = "-", test_5!D34= "-"), "-", ROUND( AVERAGE(test_1!D34, test_2!D34, test_3!D34, test_4!D34, test_5!D34),0))</f>
        <v>551128</v>
      </c>
      <c r="E34" s="5">
        <f>IF( AND(test_1!E34 = 0, test_2!E34=0, test_3!E34=0, test_4!E34=0, test_5!E34=0),0,  MIN(IF(test_1!E34 = 0, 999, test_1!E34) , IF(test_2!E34 = 0, 999, test_2!E34) , IF(test_3!E34 = 0, 999, test_3!E34) , IF(test_4!E34 = 0, 999, test_4!E34) , IF(test_5!E34 = 0, 999, test_5!E34)))</f>
        <v>40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3">
        <v>34.0</v>
      </c>
      <c r="B35" s="4">
        <f>IF(AND(test_1!B35 = "Timeout", test_2!B35 = "Timeout", test_3!B35 = "Timeout", test_4!B35 = "Timeout", test_5!B35= "Timeout"), "Time-out", ROUND( AVERAGE(test_1!B35, test_2!B35, test_3!B35, test_4!B35, test_5!B35) , 3))</f>
        <v>16.036</v>
      </c>
      <c r="C35" s="4">
        <f>IF(AND(test_1!C35 = "-", test_2!C35 = "-", test_3!C35 = "-", test_4!C35 = "-", test_5!C35= "-"), "-", ROUND( AVERAGE(test_1!C35, test_2!C35, test_3!C35, test_4!C35, test_5!C35),0))</f>
        <v>99855</v>
      </c>
      <c r="D35" s="4">
        <f>IF(AND(test_1!D35 = "-", test_2!D35 = "-", test_3!D35 = "-", test_4!D35 = "-", test_5!D35= "-"), "-", ROUND( AVERAGE(test_1!D35, test_2!D35, test_3!D35, test_4!D35, test_5!D35),0))</f>
        <v>587763</v>
      </c>
      <c r="E35" s="5">
        <f>IF( AND(test_1!E35 = 0, test_2!E35=0, test_3!E35=0, test_4!E35=0, test_5!E35=0),0,  MIN(IF(test_1!E35 = 0, 999, test_1!E35) , IF(test_2!E35 = 0, 999, test_2!E35) , IF(test_3!E35 = 0, 999, test_3!E35) , IF(test_4!E35 = 0, 999, test_4!E35) , IF(test_5!E35 = 0, 999, test_5!E35)))</f>
        <v>40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3">
        <v>35.0</v>
      </c>
      <c r="B36" s="4">
        <f>IF(AND(test_1!B36 = "Timeout", test_2!B36 = "Timeout", test_3!B36 = "Timeout", test_4!B36 = "Timeout", test_5!B36= "Timeout"), "Time-out", ROUND( AVERAGE(test_1!B36, test_2!B36, test_3!B36, test_4!B36, test_5!B36) , 3))</f>
        <v>14.164</v>
      </c>
      <c r="C36" s="4">
        <f>IF(AND(test_1!C36 = "-", test_2!C36 = "-", test_3!C36 = "-", test_4!C36 = "-", test_5!C36= "-"), "-", ROUND( AVERAGE(test_1!C36, test_2!C36, test_3!C36, test_4!C36, test_5!C36),0))</f>
        <v>87704</v>
      </c>
      <c r="D36" s="4">
        <f>IF(AND(test_1!D36 = "-", test_2!D36 = "-", test_3!D36 = "-", test_4!D36 = "-", test_5!D36= "-"), "-", ROUND( AVERAGE(test_1!D36, test_2!D36, test_3!D36, test_4!D36, test_5!D36),0))</f>
        <v>627625</v>
      </c>
      <c r="E36" s="5">
        <f>IF( AND(test_1!E36 = 0, test_2!E36=0, test_3!E36=0, test_4!E36=0, test_5!E36=0),0,  MIN(IF(test_1!E36 = 0, 999, test_1!E36) , IF(test_2!E36 = 0, 999, test_2!E36) , IF(test_3!E36 = 0, 999, test_3!E36) , IF(test_4!E36 = 0, 999, test_4!E36) , IF(test_5!E36 = 0, 999, test_5!E36)))</f>
        <v>40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3">
        <v>36.0</v>
      </c>
      <c r="B37" s="4">
        <f>IF(AND(test_1!B37 = "Timeout", test_2!B37 = "Timeout", test_3!B37 = "Timeout", test_4!B37 = "Timeout", test_5!B37= "Timeout"), "Time-out", ROUND( AVERAGE(test_1!B37, test_2!B37, test_3!B37, test_4!B37, test_5!B37) , 3))</f>
        <v>5.918</v>
      </c>
      <c r="C37" s="4">
        <f>IF(AND(test_1!C37 = "-", test_2!C37 = "-", test_3!C37 = "-", test_4!C37 = "-", test_5!C37= "-"), "-", ROUND( AVERAGE(test_1!C37, test_2!C37, test_3!C37, test_4!C37, test_5!C37),0))</f>
        <v>27788</v>
      </c>
      <c r="D37" s="4">
        <f>IF(AND(test_1!D37 = "-", test_2!D37 = "-", test_3!D37 = "-", test_4!D37 = "-", test_5!D37= "-"), "-", ROUND( AVERAGE(test_1!D37, test_2!D37, test_3!D37, test_4!D37, test_5!D37),0))</f>
        <v>667147</v>
      </c>
      <c r="E37" s="5">
        <f>IF( AND(test_1!E37 = 0, test_2!E37=0, test_3!E37=0, test_4!E37=0, test_5!E37=0),0,  MIN(IF(test_1!E37 = 0, 999, test_1!E37) , IF(test_2!E37 = 0, 999, test_2!E37) , IF(test_3!E37 = 0, 999, test_3!E37) , IF(test_4!E37 = 0, 999, test_4!E37) , IF(test_5!E37 = 0, 999, test_5!E37)))</f>
        <v>40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3">
        <v>37.0</v>
      </c>
      <c r="B38" s="4" t="str">
        <f>IF(AND(test_1!B38 = "Timeout", test_2!B38 = "Timeout", test_3!B38 = "Timeout", test_4!B38 = "Timeout", test_5!B38= "Timeout"), "Time-out", ROUND( AVERAGE(test_1!B38, test_2!B38, test_3!B38, test_4!B38, test_5!B38) , 3))</f>
        <v>Time-out</v>
      </c>
      <c r="C38" s="6" t="s">
        <v>5</v>
      </c>
      <c r="D38" s="4">
        <f>IF(AND(test_1!D38 = "-", test_2!D38 = "-", test_3!D38 = "-", test_4!D38 = "-", test_5!D38= "-"), "-", ROUND( AVERAGE(test_1!D38, test_2!D38, test_3!D38, test_4!D38, test_5!D38),0))</f>
        <v>667147</v>
      </c>
      <c r="E38" s="5">
        <f>IF( AND(test_1!E38 = 0, test_2!E38=0, test_3!E38=0, test_4!E38=0, test_5!E38=0),0,  MIN(IF(test_1!E38 = 0, 999, test_1!E38) , IF(test_2!E38 = 0, 999, test_2!E38) , IF(test_3!E38 = 0, 999, test_3!E38) , IF(test_4!E38 = 0, 999, test_4!E38) , IF(test_5!E38 = 0, 999, test_5!E38)))</f>
        <v>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7">
        <v>38.0</v>
      </c>
      <c r="B39" s="4">
        <f>IF(AND(test_1!B39 = "Timeout", test_2!B39 = "Timeout", test_3!B39 = "Timeout", test_4!B39 = "Timeout", test_5!B39= "Timeout"), "Time-out", ROUND( AVERAGE(test_1!B39, test_2!B39, test_3!B39, test_4!B39, test_5!B39) , 3))</f>
        <v>109.698</v>
      </c>
      <c r="C39" s="4">
        <f>IF(AND(test_1!C39 = "-", test_2!C39 = "-", test_3!C39 = "-", test_4!C39 = "-", test_5!C39= "-"), "-", ROUND( AVERAGE(test_1!C39, test_2!C39, test_3!C39, test_4!C39, test_5!C39),0))</f>
        <v>511074</v>
      </c>
      <c r="D39" s="4">
        <f>IF(AND(test_1!D39 = "-", test_2!D39 = "-", test_3!D39 = "-", test_4!D39 = "-", test_5!D39= "-"), "-", ROUND( AVERAGE(test_1!D39, test_2!D39, test_3!D39, test_4!D39, test_5!D39),0))</f>
        <v>708303</v>
      </c>
      <c r="E39" s="5">
        <f>IF( AND(test_1!E39 = 0, test_2!E39=0, test_3!E39=0, test_4!E39=0, test_5!E39=0),0,  MIN(IF(test_1!E39 = 0, 999, test_1!E39) , IF(test_2!E39 = 0, 999, test_2!E39) , IF(test_3!E39 = 0, 999, test_3!E39) , IF(test_4!E39 = 0, 999, test_4!E39) , IF(test_5!E39 = 0, 999, test_5!E39)))</f>
        <v>60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3">
        <v>39.0</v>
      </c>
      <c r="B40" s="4" t="str">
        <f>IF(AND(test_1!B40 = "Timeout", test_2!B40 = "Timeout", test_3!B40 = "Timeout", test_4!B40 = "Timeout", test_5!B40= "Timeout"), "Time-out", ROUND( AVERAGE(test_1!B40, test_2!B40, test_3!B40, test_4!B40, test_5!B40) , 3))</f>
        <v>Time-out</v>
      </c>
      <c r="C40" s="6" t="s">
        <v>5</v>
      </c>
      <c r="D40" s="4">
        <f>IF(AND(test_1!D40 = "-", test_2!D40 = "-", test_3!D40 = "-", test_4!D40 = "-", test_5!D40= "-"), "-", ROUND( AVERAGE(test_1!D40, test_2!D40, test_3!D40, test_4!D40, test_5!D40),0))</f>
        <v>708303</v>
      </c>
      <c r="E40" s="5">
        <f>IF( AND(test_1!E40 = 0, test_2!E40=0, test_3!E40=0, test_4!E40=0, test_5!E40=0),0,  MIN(IF(test_1!E40 = 0, 999, test_1!E40) , IF(test_2!E40 = 0, 999, test_2!E40) , IF(test_3!E40 = 0, 999, test_3!E40) , IF(test_4!E40 = 0, 999, test_4!E40) , IF(test_5!E40 = 0, 999, test_5!E40)))</f>
        <v>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8">
        <v>40.0</v>
      </c>
      <c r="B41" s="6" t="s">
        <v>6</v>
      </c>
      <c r="C41" s="6" t="s">
        <v>5</v>
      </c>
      <c r="D41" s="6">
        <v>0.0</v>
      </c>
      <c r="E41" s="5">
        <f>IF( AND(test_1!E41 = 0, test_2!E41=0, test_3!E41=0, test_4!E41=0, test_5!E41=0),0,  MIN(IF(test_1!E41 = 0, 999, test_1!E41) , IF(test_2!E41 = 0, 999, test_2!E41) , IF(test_3!E41 = 0, 999, test_3!E41) , IF(test_4!E41 = 0, 999, test_4!E41) , IF(test_5!E41 = 0, 999, test_5!E41)))</f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5.75" customHeight="1">
      <c r="A42" s="2"/>
      <c r="B42" s="4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3">
        <v>1.0</v>
      </c>
      <c r="B2" s="3">
        <v>0.592</v>
      </c>
      <c r="C2" s="3">
        <v>1.0</v>
      </c>
      <c r="D2" s="3">
        <v>387.0</v>
      </c>
      <c r="E2" s="3">
        <v>8.0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3">
        <v>2.0</v>
      </c>
      <c r="B3" s="3">
        <v>0.235</v>
      </c>
      <c r="C3" s="3">
        <v>8.0</v>
      </c>
      <c r="D3" s="3">
        <v>852.0</v>
      </c>
      <c r="E3" s="3">
        <v>9.0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3">
        <v>3.0</v>
      </c>
      <c r="B4" s="3">
        <v>0.271</v>
      </c>
      <c r="C4" s="3">
        <v>9.0</v>
      </c>
      <c r="D4" s="3">
        <v>1812.0</v>
      </c>
      <c r="E4" s="3">
        <v>10.0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3">
        <v>4.0</v>
      </c>
      <c r="B5" s="3">
        <v>0.238</v>
      </c>
      <c r="C5" s="3">
        <v>41.0</v>
      </c>
      <c r="D5" s="3">
        <v>2777.0</v>
      </c>
      <c r="E5" s="3">
        <v>11.0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75" customHeight="1">
      <c r="A6" s="3">
        <v>5.0</v>
      </c>
      <c r="B6" s="3">
        <v>0.259</v>
      </c>
      <c r="C6" s="3">
        <v>231.0</v>
      </c>
      <c r="D6" s="3">
        <v>4297.0</v>
      </c>
      <c r="E6" s="3">
        <v>12.0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A7" s="3">
        <v>6.0</v>
      </c>
      <c r="B7" s="3">
        <v>0.292</v>
      </c>
      <c r="C7" s="3">
        <v>53.0</v>
      </c>
      <c r="D7" s="3">
        <v>6127.0</v>
      </c>
      <c r="E7" s="3">
        <v>13.0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>
      <c r="A8" s="3">
        <v>7.0</v>
      </c>
      <c r="B8" s="3">
        <v>0.338</v>
      </c>
      <c r="C8" s="3">
        <v>303.0</v>
      </c>
      <c r="D8" s="3">
        <v>8308.0</v>
      </c>
      <c r="E8" s="3">
        <v>14.0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3">
        <v>8.0</v>
      </c>
      <c r="B9" s="3">
        <v>0.344</v>
      </c>
      <c r="C9" s="3">
        <v>91.0</v>
      </c>
      <c r="D9" s="3">
        <v>11603.0</v>
      </c>
      <c r="E9" s="3">
        <v>15.0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3">
        <v>9.0</v>
      </c>
      <c r="B10" s="3">
        <v>0.379</v>
      </c>
      <c r="C10" s="3">
        <v>342.0</v>
      </c>
      <c r="D10" s="3">
        <v>14872.0</v>
      </c>
      <c r="E10" s="3">
        <v>16.0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3">
        <v>10.0</v>
      </c>
      <c r="B11" s="3">
        <v>0.901</v>
      </c>
      <c r="C11" s="3">
        <v>11076.0</v>
      </c>
      <c r="D11" s="3">
        <v>19412.0</v>
      </c>
      <c r="E11" s="3">
        <v>17.0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3">
        <v>11.0</v>
      </c>
      <c r="B12" s="3">
        <v>9.346</v>
      </c>
      <c r="C12" s="3">
        <v>116102.0</v>
      </c>
      <c r="D12" s="3">
        <v>26718.0</v>
      </c>
      <c r="E12" s="3">
        <v>18.0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75" customHeight="1">
      <c r="A13" s="3">
        <v>12.0</v>
      </c>
      <c r="B13" s="3">
        <v>3.721</v>
      </c>
      <c r="C13" s="3">
        <v>52164.0</v>
      </c>
      <c r="D13" s="3">
        <v>34255.0</v>
      </c>
      <c r="E13" s="3">
        <v>19.0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75" customHeight="1">
      <c r="A14" s="3">
        <v>13.0</v>
      </c>
      <c r="B14" s="3">
        <v>1.643</v>
      </c>
      <c r="C14" s="3">
        <v>19728.0</v>
      </c>
      <c r="D14" s="3">
        <v>42221.0</v>
      </c>
      <c r="E14" s="3">
        <v>20.0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customHeight="1">
      <c r="A15" s="3">
        <v>14.0</v>
      </c>
      <c r="B15" s="3">
        <v>1.28</v>
      </c>
      <c r="C15" s="3">
        <v>10178.0</v>
      </c>
      <c r="D15" s="3">
        <v>52074.0</v>
      </c>
      <c r="E15" s="3">
        <v>21.0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75" customHeight="1">
      <c r="A16" s="3">
        <v>15.0</v>
      </c>
      <c r="B16" s="3">
        <v>2.251</v>
      </c>
      <c r="C16" s="3">
        <v>25313.0</v>
      </c>
      <c r="D16" s="3">
        <v>63732.0</v>
      </c>
      <c r="E16" s="3">
        <v>22.0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75" customHeight="1">
      <c r="A17" s="3">
        <v>16.0</v>
      </c>
      <c r="B17" s="3">
        <v>3.741</v>
      </c>
      <c r="C17" s="3">
        <v>37452.0</v>
      </c>
      <c r="D17" s="3">
        <v>78190.0</v>
      </c>
      <c r="E17" s="3">
        <v>23.0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75" customHeight="1">
      <c r="A18" s="3">
        <v>17.0</v>
      </c>
      <c r="B18" s="3">
        <v>4.651</v>
      </c>
      <c r="C18" s="3">
        <v>40136.0</v>
      </c>
      <c r="D18" s="3">
        <v>94395.0</v>
      </c>
      <c r="E18" s="3">
        <v>24.0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>
      <c r="A19" s="3">
        <v>18.0</v>
      </c>
      <c r="B19" s="3">
        <v>1.765</v>
      </c>
      <c r="C19" s="3">
        <v>2680.0</v>
      </c>
      <c r="D19" s="3">
        <v>112700.0</v>
      </c>
      <c r="E19" s="3">
        <v>25.0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75" customHeight="1">
      <c r="A20" s="3">
        <v>19.0</v>
      </c>
      <c r="B20" s="3">
        <v>29.509</v>
      </c>
      <c r="C20" s="3">
        <v>214345.0</v>
      </c>
      <c r="D20" s="3">
        <v>135044.0</v>
      </c>
      <c r="E20" s="3">
        <v>26.0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3">
        <v>20.0</v>
      </c>
      <c r="B21" s="3">
        <v>20.806</v>
      </c>
      <c r="C21" s="3">
        <v>140188.0</v>
      </c>
      <c r="D21" s="3">
        <v>158766.0</v>
      </c>
      <c r="E21" s="3">
        <v>27.0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3">
        <v>21.0</v>
      </c>
      <c r="B22" s="13">
        <v>241.583</v>
      </c>
      <c r="C22" s="3">
        <v>1575845.0</v>
      </c>
      <c r="D22" s="3">
        <v>184912.0</v>
      </c>
      <c r="E22" s="13">
        <v>28.0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13">
        <v>22.0</v>
      </c>
      <c r="B23" s="14" t="s">
        <v>7</v>
      </c>
      <c r="C23" s="15"/>
      <c r="D23" s="13">
        <v>184912.0</v>
      </c>
      <c r="E23" s="16">
        <v>0.0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3">
        <v>23.0</v>
      </c>
      <c r="B24" s="3">
        <v>20.38</v>
      </c>
      <c r="C24" s="3">
        <v>138005.0</v>
      </c>
      <c r="D24" s="3">
        <v>214092.0</v>
      </c>
      <c r="E24" s="3">
        <v>30.0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3">
        <v>24.0</v>
      </c>
      <c r="B25" s="13">
        <v>6.981</v>
      </c>
      <c r="C25" s="3">
        <v>73840.0</v>
      </c>
      <c r="D25" s="3">
        <v>242882.0</v>
      </c>
      <c r="E25" s="13">
        <v>31.0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13">
        <v>25.0</v>
      </c>
      <c r="B26" s="14" t="s">
        <v>7</v>
      </c>
      <c r="C26" s="15"/>
      <c r="D26" s="13">
        <v>242882.0</v>
      </c>
      <c r="E26" s="16">
        <v>0.0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3">
        <v>26.0</v>
      </c>
      <c r="B27" s="3">
        <v>41.517</v>
      </c>
      <c r="C27" s="3">
        <v>253652.0</v>
      </c>
      <c r="D27" s="3">
        <v>284595.0</v>
      </c>
      <c r="E27" s="3">
        <v>33.0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3">
        <v>27.0</v>
      </c>
      <c r="B28" s="3">
        <v>15.264</v>
      </c>
      <c r="C28" s="3">
        <v>95187.0</v>
      </c>
      <c r="D28" s="3">
        <v>325101.0</v>
      </c>
      <c r="E28" s="3">
        <v>34.0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3">
        <v>28.0</v>
      </c>
      <c r="B29" s="3">
        <v>23.589</v>
      </c>
      <c r="C29" s="3">
        <v>150965.0</v>
      </c>
      <c r="D29" s="3">
        <v>368753.0</v>
      </c>
      <c r="E29" s="3">
        <v>35.0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3">
        <v>29.0</v>
      </c>
      <c r="B30" s="3">
        <v>117.285</v>
      </c>
      <c r="C30" s="3">
        <v>659689.0</v>
      </c>
      <c r="D30" s="3">
        <v>416533.0</v>
      </c>
      <c r="E30" s="3">
        <v>36.0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3">
        <v>30.0</v>
      </c>
      <c r="B31" s="3">
        <v>54.2</v>
      </c>
      <c r="C31" s="3">
        <v>249210.0</v>
      </c>
      <c r="D31" s="3">
        <v>475390.0</v>
      </c>
      <c r="E31" s="3">
        <v>37.0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3">
        <v>31.0</v>
      </c>
      <c r="B32" s="13">
        <v>3.639</v>
      </c>
      <c r="C32" s="3">
        <v>1473.0</v>
      </c>
      <c r="D32" s="3">
        <v>516769.0</v>
      </c>
      <c r="E32" s="13">
        <v>38.0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13">
        <v>32.0</v>
      </c>
      <c r="B33" s="14" t="s">
        <v>7</v>
      </c>
      <c r="C33" s="15"/>
      <c r="D33" s="13">
        <v>516769.0</v>
      </c>
      <c r="E33" s="16">
        <v>0.0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3">
        <v>33.0</v>
      </c>
      <c r="B34" s="3">
        <v>5.445</v>
      </c>
      <c r="C34" s="3">
        <v>25118.0</v>
      </c>
      <c r="D34" s="3">
        <v>569559.0</v>
      </c>
      <c r="E34" s="3">
        <v>40.0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3">
        <v>34.0</v>
      </c>
      <c r="B35" s="3">
        <v>20.364</v>
      </c>
      <c r="C35" s="3">
        <v>119983.0</v>
      </c>
      <c r="D35" s="3">
        <v>606444.0</v>
      </c>
      <c r="E35" s="3">
        <v>40.0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3">
        <v>35.0</v>
      </c>
      <c r="B36" s="3">
        <v>4.799</v>
      </c>
      <c r="C36" s="3">
        <v>13054.0</v>
      </c>
      <c r="D36" s="3">
        <v>646354.0</v>
      </c>
      <c r="E36" s="3">
        <v>40.0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3">
        <v>36.0</v>
      </c>
      <c r="B37" s="13">
        <v>11.648</v>
      </c>
      <c r="C37" s="3">
        <v>65927.0</v>
      </c>
      <c r="D37" s="3">
        <v>685915.0</v>
      </c>
      <c r="E37" s="13">
        <v>40.0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13">
        <v>37.0</v>
      </c>
      <c r="B38" s="14" t="s">
        <v>7</v>
      </c>
      <c r="C38" s="15"/>
      <c r="D38" s="13">
        <v>685915.0</v>
      </c>
      <c r="E38" s="16">
        <v>0.0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13">
        <v>38.0</v>
      </c>
      <c r="B39" s="14" t="s">
        <v>7</v>
      </c>
      <c r="C39" s="15"/>
      <c r="D39" s="13">
        <v>685915.0</v>
      </c>
      <c r="E39" s="16">
        <v>0.0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13">
        <v>39.0</v>
      </c>
      <c r="B40" s="14" t="s">
        <v>7</v>
      </c>
      <c r="C40" s="15"/>
      <c r="D40" s="13">
        <v>685915.0</v>
      </c>
      <c r="E40" s="16">
        <v>0.0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13"/>
      <c r="B41" s="13"/>
      <c r="C41" s="13"/>
      <c r="D41" s="13"/>
      <c r="E41" s="13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>
      <c r="A2" s="3">
        <v>1.0</v>
      </c>
      <c r="B2" s="3">
        <v>0.255</v>
      </c>
      <c r="C2" s="3">
        <v>1.0</v>
      </c>
      <c r="D2" s="3">
        <v>357.0</v>
      </c>
      <c r="E2" s="3">
        <v>8.0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3">
        <v>2.0</v>
      </c>
      <c r="B3" s="3">
        <v>0.159</v>
      </c>
      <c r="C3" s="3">
        <v>8.0</v>
      </c>
      <c r="D3" s="3">
        <v>825.0</v>
      </c>
      <c r="E3" s="3">
        <v>9.0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3">
        <v>3.0</v>
      </c>
      <c r="B4" s="3">
        <v>0.183</v>
      </c>
      <c r="C4" s="3">
        <v>3.0</v>
      </c>
      <c r="D4" s="3">
        <v>2020.0</v>
      </c>
      <c r="E4" s="3">
        <v>10.0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3">
        <v>4.0</v>
      </c>
      <c r="B5" s="3">
        <v>0.178</v>
      </c>
      <c r="C5" s="3">
        <v>39.0</v>
      </c>
      <c r="D5" s="3">
        <v>2978.0</v>
      </c>
      <c r="E5" s="3">
        <v>11.0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75" customHeight="1">
      <c r="A6" s="3">
        <v>5.0</v>
      </c>
      <c r="B6" s="3">
        <v>0.198</v>
      </c>
      <c r="C6" s="3">
        <v>11.0</v>
      </c>
      <c r="D6" s="3">
        <v>4492.0</v>
      </c>
      <c r="E6" s="3">
        <v>12.0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A7" s="3">
        <v>6.0</v>
      </c>
      <c r="B7" s="3">
        <v>0.234</v>
      </c>
      <c r="C7" s="3">
        <v>96.0</v>
      </c>
      <c r="D7" s="3">
        <v>6319.0</v>
      </c>
      <c r="E7" s="3">
        <v>13.0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>
      <c r="A8" s="3">
        <v>7.0</v>
      </c>
      <c r="B8" s="3">
        <v>0.324</v>
      </c>
      <c r="C8" s="3">
        <v>557.0</v>
      </c>
      <c r="D8" s="3">
        <v>8477.0</v>
      </c>
      <c r="E8" s="3">
        <v>14.0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3">
        <v>8.0</v>
      </c>
      <c r="B9" s="3">
        <v>0.349</v>
      </c>
      <c r="C9" s="3">
        <v>338.0</v>
      </c>
      <c r="D9" s="3">
        <v>11755.0</v>
      </c>
      <c r="E9" s="3">
        <v>15.0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3">
        <v>9.0</v>
      </c>
      <c r="B10" s="3">
        <v>0.351</v>
      </c>
      <c r="C10" s="3">
        <v>460.0</v>
      </c>
      <c r="D10" s="3">
        <v>15004.0</v>
      </c>
      <c r="E10" s="3">
        <v>16.0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3">
        <v>10.0</v>
      </c>
      <c r="B11" s="3">
        <v>0.575</v>
      </c>
      <c r="C11" s="3">
        <v>5341.0</v>
      </c>
      <c r="D11" s="3">
        <v>19554.0</v>
      </c>
      <c r="E11" s="3">
        <v>17.0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3">
        <v>11.0</v>
      </c>
      <c r="B12" s="3">
        <v>53.433</v>
      </c>
      <c r="C12" s="3">
        <v>602610.0</v>
      </c>
      <c r="D12" s="3">
        <v>26852.0</v>
      </c>
      <c r="E12" s="3">
        <v>18.0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75" customHeight="1">
      <c r="A13" s="3">
        <v>12.0</v>
      </c>
      <c r="B13" s="3">
        <v>0.642</v>
      </c>
      <c r="C13" s="3">
        <v>2322.0</v>
      </c>
      <c r="D13" s="3">
        <v>34384.0</v>
      </c>
      <c r="E13" s="3">
        <v>19.0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75" customHeight="1">
      <c r="A14" s="3">
        <v>13.0</v>
      </c>
      <c r="B14" s="3">
        <v>0.619</v>
      </c>
      <c r="C14" s="3">
        <v>1249.0</v>
      </c>
      <c r="D14" s="3">
        <v>42370.0</v>
      </c>
      <c r="E14" s="3">
        <v>20.0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customHeight="1">
      <c r="A15" s="3">
        <v>14.0</v>
      </c>
      <c r="B15" s="3">
        <v>1.096</v>
      </c>
      <c r="C15" s="3">
        <v>8898.0</v>
      </c>
      <c r="D15" s="3">
        <v>52293.0</v>
      </c>
      <c r="E15" s="3">
        <v>21.0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75" customHeight="1">
      <c r="A16" s="3">
        <v>15.0</v>
      </c>
      <c r="B16" s="3">
        <v>2.747</v>
      </c>
      <c r="C16" s="3">
        <v>27800.0</v>
      </c>
      <c r="D16" s="3">
        <v>63931.0</v>
      </c>
      <c r="E16" s="3">
        <v>22.0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75" customHeight="1">
      <c r="A17" s="3">
        <v>16.0</v>
      </c>
      <c r="B17" s="3">
        <v>8.675</v>
      </c>
      <c r="C17" s="3">
        <v>89787.0</v>
      </c>
      <c r="D17" s="3">
        <v>78359.0</v>
      </c>
      <c r="E17" s="3">
        <v>23.0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75" customHeight="1">
      <c r="A18" s="3">
        <v>17.0</v>
      </c>
      <c r="B18" s="3">
        <v>9.267</v>
      </c>
      <c r="C18" s="3">
        <v>97155.0</v>
      </c>
      <c r="D18" s="3">
        <v>94674.0</v>
      </c>
      <c r="E18" s="3">
        <v>24.0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>
      <c r="A19" s="3">
        <v>18.0</v>
      </c>
      <c r="B19" s="3">
        <v>3.334</v>
      </c>
      <c r="C19" s="3">
        <v>35265.0</v>
      </c>
      <c r="D19" s="3">
        <v>112985.0</v>
      </c>
      <c r="E19" s="3">
        <v>25.0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75" customHeight="1">
      <c r="A20" s="3">
        <v>19.0</v>
      </c>
      <c r="B20" s="3">
        <v>44.113</v>
      </c>
      <c r="C20" s="3">
        <v>309609.0</v>
      </c>
      <c r="D20" s="3">
        <v>135276.0</v>
      </c>
      <c r="E20" s="3">
        <v>26.0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3">
        <v>20.0</v>
      </c>
      <c r="B21" s="13">
        <v>4.284</v>
      </c>
      <c r="C21" s="3">
        <v>32345.0</v>
      </c>
      <c r="D21" s="3">
        <v>159005.0</v>
      </c>
      <c r="E21" s="13">
        <v>27.0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13">
        <v>21.0</v>
      </c>
      <c r="B22" s="14" t="s">
        <v>7</v>
      </c>
      <c r="C22" s="15"/>
      <c r="D22" s="13">
        <v>159005.0</v>
      </c>
      <c r="E22" s="16">
        <v>0.0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3">
        <v>22.0</v>
      </c>
      <c r="B23" s="3">
        <v>253.986</v>
      </c>
      <c r="C23" s="3">
        <v>1566127.0</v>
      </c>
      <c r="D23" s="3">
        <v>189270.0</v>
      </c>
      <c r="E23" s="3">
        <v>29.0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3">
        <v>23.0</v>
      </c>
      <c r="B24" s="3">
        <v>30.711</v>
      </c>
      <c r="C24" s="3">
        <v>223080.0</v>
      </c>
      <c r="D24" s="3">
        <v>218371.0</v>
      </c>
      <c r="E24" s="3">
        <v>30.0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3">
        <v>24.0</v>
      </c>
      <c r="B25" s="13">
        <v>3.134</v>
      </c>
      <c r="C25" s="3">
        <v>19283.0</v>
      </c>
      <c r="D25" s="3">
        <v>247162.0</v>
      </c>
      <c r="E25" s="13">
        <v>31.0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13">
        <v>25.0</v>
      </c>
      <c r="B26" s="14" t="s">
        <v>7</v>
      </c>
      <c r="C26" s="15"/>
      <c r="D26" s="13">
        <v>247162.0</v>
      </c>
      <c r="E26" s="16">
        <v>0.0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3">
        <v>26.0</v>
      </c>
      <c r="B27" s="3">
        <v>141.025</v>
      </c>
      <c r="C27" s="3">
        <v>922209.0</v>
      </c>
      <c r="D27" s="3">
        <v>288931.0</v>
      </c>
      <c r="E27" s="3">
        <v>33.0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3">
        <v>27.0</v>
      </c>
      <c r="B28" s="3">
        <v>7.932</v>
      </c>
      <c r="C28" s="3">
        <v>57306.0</v>
      </c>
      <c r="D28" s="3">
        <v>329334.0</v>
      </c>
      <c r="E28" s="3">
        <v>34.0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3">
        <v>28.0</v>
      </c>
      <c r="B29" s="3">
        <v>6.982</v>
      </c>
      <c r="C29" s="3">
        <v>45123.0</v>
      </c>
      <c r="D29" s="3">
        <v>372872.0</v>
      </c>
      <c r="E29" s="3">
        <v>35.0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3">
        <v>29.0</v>
      </c>
      <c r="B30" s="13">
        <v>61.065</v>
      </c>
      <c r="C30" s="3">
        <v>353890.0</v>
      </c>
      <c r="D30" s="3">
        <v>420576.0</v>
      </c>
      <c r="E30" s="13">
        <v>36.0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13">
        <v>30.0</v>
      </c>
      <c r="B31" s="14" t="s">
        <v>7</v>
      </c>
      <c r="C31" s="15"/>
      <c r="D31" s="13">
        <v>420576.0</v>
      </c>
      <c r="E31" s="16">
        <v>0.0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3">
        <v>31.0</v>
      </c>
      <c r="B32" s="13">
        <v>4.211</v>
      </c>
      <c r="C32" s="3">
        <v>23673.0</v>
      </c>
      <c r="D32" s="3">
        <v>462330.0</v>
      </c>
      <c r="E32" s="13">
        <v>38.0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13">
        <v>32.0</v>
      </c>
      <c r="B33" s="14" t="s">
        <v>7</v>
      </c>
      <c r="C33" s="15"/>
      <c r="D33" s="13">
        <v>462330.0</v>
      </c>
      <c r="E33" s="16">
        <v>0.0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3">
        <v>33.0</v>
      </c>
      <c r="B34" s="3">
        <v>57.651</v>
      </c>
      <c r="C34" s="3">
        <v>357100.0</v>
      </c>
      <c r="D34" s="3">
        <v>515085.0</v>
      </c>
      <c r="E34" s="3">
        <v>40.0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3">
        <v>34.0</v>
      </c>
      <c r="B35" s="3">
        <v>33.347</v>
      </c>
      <c r="C35" s="3">
        <v>203204.0</v>
      </c>
      <c r="D35" s="3">
        <v>551695.0</v>
      </c>
      <c r="E35" s="3">
        <v>40.0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3">
        <v>35.0</v>
      </c>
      <c r="B36" s="3">
        <v>5.494</v>
      </c>
      <c r="C36" s="3">
        <v>30142.0</v>
      </c>
      <c r="D36" s="3">
        <v>591518.0</v>
      </c>
      <c r="E36" s="3">
        <v>40.0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3">
        <v>36.0</v>
      </c>
      <c r="B37" s="13">
        <v>4.243</v>
      </c>
      <c r="C37" s="3">
        <v>17096.0</v>
      </c>
      <c r="D37" s="3">
        <v>631071.0</v>
      </c>
      <c r="E37" s="13">
        <v>40.0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13">
        <v>37.0</v>
      </c>
      <c r="B38" s="14" t="s">
        <v>7</v>
      </c>
      <c r="C38" s="15"/>
      <c r="D38" s="13">
        <v>631071.0</v>
      </c>
      <c r="E38" s="16">
        <v>0.0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3">
        <v>38.0</v>
      </c>
      <c r="B39" s="13">
        <v>138.177</v>
      </c>
      <c r="C39" s="3">
        <v>668502.0</v>
      </c>
      <c r="D39" s="3">
        <v>734181.0</v>
      </c>
      <c r="E39" s="13">
        <v>60.0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13">
        <v>39.0</v>
      </c>
      <c r="B40" s="14" t="s">
        <v>7</v>
      </c>
      <c r="C40" s="15"/>
      <c r="D40" s="13">
        <v>734181.0</v>
      </c>
      <c r="E40" s="16">
        <v>0.0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3"/>
      <c r="B41" s="3"/>
      <c r="C41" s="3"/>
      <c r="D41" s="3"/>
      <c r="E41" s="3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7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>
      <c r="A2" s="3">
        <v>1.0</v>
      </c>
      <c r="B2" s="3">
        <v>0.198</v>
      </c>
      <c r="C2" s="3">
        <v>1.0</v>
      </c>
      <c r="D2" s="3">
        <v>357.0</v>
      </c>
      <c r="E2" s="3">
        <v>8.0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3">
        <v>2.0</v>
      </c>
      <c r="B3" s="3">
        <v>0.138</v>
      </c>
      <c r="C3" s="3">
        <v>8.0</v>
      </c>
      <c r="D3" s="3">
        <v>828.0</v>
      </c>
      <c r="E3" s="3">
        <v>9.0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3">
        <v>3.0</v>
      </c>
      <c r="B4" s="3">
        <v>0.146</v>
      </c>
      <c r="C4" s="3">
        <v>11.0</v>
      </c>
      <c r="D4" s="3">
        <v>2045.0</v>
      </c>
      <c r="E4" s="3">
        <v>10.0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3">
        <v>4.0</v>
      </c>
      <c r="B5" s="3">
        <v>0.2</v>
      </c>
      <c r="C5" s="3">
        <v>39.0</v>
      </c>
      <c r="D5" s="3">
        <v>3033.0</v>
      </c>
      <c r="E5" s="3">
        <v>11.0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A6" s="3">
        <v>5.0</v>
      </c>
      <c r="B6" s="3">
        <v>0.222</v>
      </c>
      <c r="C6" s="3">
        <v>181.0</v>
      </c>
      <c r="D6" s="3">
        <v>4529.0</v>
      </c>
      <c r="E6" s="3">
        <v>12.0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75" customHeight="1">
      <c r="A7" s="3">
        <v>6.0</v>
      </c>
      <c r="B7" s="3">
        <v>0.231</v>
      </c>
      <c r="C7" s="3">
        <v>53.0</v>
      </c>
      <c r="D7" s="3">
        <v>6347.0</v>
      </c>
      <c r="E7" s="3">
        <v>13.0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5.75" customHeight="1">
      <c r="A8" s="3">
        <v>7.0</v>
      </c>
      <c r="B8" s="3">
        <v>0.25</v>
      </c>
      <c r="C8" s="3">
        <v>157.0</v>
      </c>
      <c r="D8" s="3">
        <v>8522.0</v>
      </c>
      <c r="E8" s="3">
        <v>14.0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75" customHeight="1">
      <c r="A9" s="3">
        <v>8.0</v>
      </c>
      <c r="B9" s="3">
        <v>0.281</v>
      </c>
      <c r="C9" s="3">
        <v>412.0</v>
      </c>
      <c r="D9" s="3">
        <v>11813.0</v>
      </c>
      <c r="E9" s="3">
        <v>15.0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75" customHeight="1">
      <c r="A10" s="3">
        <v>9.0</v>
      </c>
      <c r="B10" s="3">
        <v>0.288</v>
      </c>
      <c r="C10" s="3">
        <v>342.0</v>
      </c>
      <c r="D10" s="3">
        <v>15082.0</v>
      </c>
      <c r="E10" s="3">
        <v>16.0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3">
        <v>10.0</v>
      </c>
      <c r="B11" s="3">
        <v>0.44</v>
      </c>
      <c r="C11" s="3">
        <v>237.0</v>
      </c>
      <c r="D11" s="3">
        <v>19670.0</v>
      </c>
      <c r="E11" s="3">
        <v>17.0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75" customHeight="1">
      <c r="A12" s="3">
        <v>11.0</v>
      </c>
      <c r="B12" s="3">
        <v>12.703</v>
      </c>
      <c r="C12" s="3">
        <v>162206.0</v>
      </c>
      <c r="D12" s="3">
        <v>27031.0</v>
      </c>
      <c r="E12" s="3">
        <v>18.0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3">
        <v>12.0</v>
      </c>
      <c r="B13" s="3">
        <v>7.566</v>
      </c>
      <c r="C13" s="3">
        <v>109536.0</v>
      </c>
      <c r="D13" s="3">
        <v>34563.0</v>
      </c>
      <c r="E13" s="3">
        <v>19.0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3">
        <v>13.0</v>
      </c>
      <c r="B14" s="3">
        <v>2.448</v>
      </c>
      <c r="C14" s="3">
        <v>39317.0</v>
      </c>
      <c r="D14" s="3">
        <v>42579.0</v>
      </c>
      <c r="E14" s="3">
        <v>20.0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3">
        <v>14.0</v>
      </c>
      <c r="B15" s="3">
        <v>1.345</v>
      </c>
      <c r="C15" s="3">
        <v>16308.0</v>
      </c>
      <c r="D15" s="3">
        <v>52476.0</v>
      </c>
      <c r="E15" s="3">
        <v>21.0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3">
        <v>15.0</v>
      </c>
      <c r="B16" s="3">
        <v>1.513</v>
      </c>
      <c r="C16" s="3">
        <v>13673.0</v>
      </c>
      <c r="D16" s="3">
        <v>64110.0</v>
      </c>
      <c r="E16" s="3">
        <v>22.0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3">
        <v>16.0</v>
      </c>
      <c r="B17" s="3">
        <v>1.7</v>
      </c>
      <c r="C17" s="3">
        <v>8249.0</v>
      </c>
      <c r="D17" s="3">
        <v>78503.0</v>
      </c>
      <c r="E17" s="3">
        <v>23.0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3">
        <v>17.0</v>
      </c>
      <c r="B18" s="3">
        <v>15.666</v>
      </c>
      <c r="C18" s="3">
        <v>163967.0</v>
      </c>
      <c r="D18" s="3">
        <v>94748.0</v>
      </c>
      <c r="E18" s="3">
        <v>24.0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3">
        <v>18.0</v>
      </c>
      <c r="B19" s="3">
        <v>53.937</v>
      </c>
      <c r="C19" s="3">
        <v>464568.0</v>
      </c>
      <c r="D19" s="3">
        <v>113027.0</v>
      </c>
      <c r="E19" s="3">
        <v>25.0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3">
        <v>19.0</v>
      </c>
      <c r="B20" s="3">
        <v>26.383</v>
      </c>
      <c r="C20" s="3">
        <v>196379.0</v>
      </c>
      <c r="D20" s="3">
        <v>135353.0</v>
      </c>
      <c r="E20" s="3">
        <v>26.0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3">
        <v>20.0</v>
      </c>
      <c r="B21" s="13">
        <v>86.6</v>
      </c>
      <c r="C21" s="3">
        <v>685120.0</v>
      </c>
      <c r="D21" s="3">
        <v>159038.0</v>
      </c>
      <c r="E21" s="13">
        <v>27.0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3">
        <v>21.0</v>
      </c>
      <c r="B22" s="14" t="s">
        <v>7</v>
      </c>
      <c r="C22" s="15"/>
      <c r="D22" s="13">
        <v>159038.0</v>
      </c>
      <c r="E22" s="16">
        <v>0.0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3">
        <v>22.0</v>
      </c>
      <c r="B23" s="3">
        <v>49.994</v>
      </c>
      <c r="C23" s="3">
        <v>315380.0</v>
      </c>
      <c r="D23" s="3">
        <v>189369.0</v>
      </c>
      <c r="E23" s="3">
        <v>29.0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3">
        <v>23.0</v>
      </c>
      <c r="B24" s="3">
        <v>84.323</v>
      </c>
      <c r="C24" s="3">
        <v>689714.0</v>
      </c>
      <c r="D24" s="3">
        <v>218534.0</v>
      </c>
      <c r="E24" s="3">
        <v>30.0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3">
        <v>24.0</v>
      </c>
      <c r="B25" s="13">
        <v>2.034</v>
      </c>
      <c r="C25" s="3">
        <v>4045.0</v>
      </c>
      <c r="D25" s="3">
        <v>247314.0</v>
      </c>
      <c r="E25" s="13">
        <v>31.0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3">
        <v>25.0</v>
      </c>
      <c r="B26" s="14" t="s">
        <v>7</v>
      </c>
      <c r="C26" s="15"/>
      <c r="D26" s="13">
        <v>247314.0</v>
      </c>
      <c r="E26" s="16">
        <v>0.0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3">
        <v>26.0</v>
      </c>
      <c r="B27" s="3">
        <v>6.493</v>
      </c>
      <c r="C27" s="3">
        <v>45891.0</v>
      </c>
      <c r="D27" s="3">
        <v>289102.0</v>
      </c>
      <c r="E27" s="3">
        <v>33.0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3">
        <v>27.0</v>
      </c>
      <c r="B28" s="3">
        <v>5.485</v>
      </c>
      <c r="C28" s="3">
        <v>33064.0</v>
      </c>
      <c r="D28" s="3">
        <v>329561.0</v>
      </c>
      <c r="E28" s="3">
        <v>34.0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3">
        <v>28.0</v>
      </c>
      <c r="B29" s="3">
        <v>99.771</v>
      </c>
      <c r="C29" s="3">
        <v>701244.0</v>
      </c>
      <c r="D29" s="3">
        <v>373046.0</v>
      </c>
      <c r="E29" s="3">
        <v>35.0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3">
        <v>29.0</v>
      </c>
      <c r="B30" s="13">
        <v>5.003</v>
      </c>
      <c r="C30" s="3">
        <v>20572.0</v>
      </c>
      <c r="D30" s="3">
        <v>420785.0</v>
      </c>
      <c r="E30" s="13">
        <v>36.0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3">
        <v>30.0</v>
      </c>
      <c r="B31" s="14" t="s">
        <v>7</v>
      </c>
      <c r="C31" s="15"/>
      <c r="D31" s="13">
        <v>420785.0</v>
      </c>
      <c r="E31" s="16">
        <v>0.0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3">
        <v>31.0</v>
      </c>
      <c r="B32" s="13">
        <v>14.828</v>
      </c>
      <c r="C32" s="3">
        <v>109726.0</v>
      </c>
      <c r="D32" s="3">
        <v>462291.0</v>
      </c>
      <c r="E32" s="13">
        <v>38.0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3">
        <v>32.0</v>
      </c>
      <c r="B33" s="14" t="s">
        <v>7</v>
      </c>
      <c r="C33" s="15"/>
      <c r="D33" s="13">
        <v>462291.0</v>
      </c>
      <c r="E33" s="16">
        <v>0.0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3">
        <v>33.0</v>
      </c>
      <c r="B34" s="3">
        <v>32.644</v>
      </c>
      <c r="C34" s="3">
        <v>208088.0</v>
      </c>
      <c r="D34" s="3">
        <v>515137.0</v>
      </c>
      <c r="E34" s="3">
        <v>40.0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3">
        <v>34.0</v>
      </c>
      <c r="B35" s="3">
        <v>3.943</v>
      </c>
      <c r="C35" s="3">
        <v>12036.0</v>
      </c>
      <c r="D35" s="3">
        <v>551710.0</v>
      </c>
      <c r="E35" s="3">
        <v>40.0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3">
        <v>35.0</v>
      </c>
      <c r="B36" s="3">
        <v>38.414</v>
      </c>
      <c r="C36" s="3">
        <v>221541.0</v>
      </c>
      <c r="D36" s="3">
        <v>591633.0</v>
      </c>
      <c r="E36" s="3">
        <v>40.0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3">
        <v>36.0</v>
      </c>
      <c r="B37" s="13">
        <v>3.353</v>
      </c>
      <c r="C37" s="3">
        <v>4083.0</v>
      </c>
      <c r="D37" s="3">
        <v>631140.0</v>
      </c>
      <c r="E37" s="13">
        <v>40.0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3">
        <v>37.0</v>
      </c>
      <c r="B38" s="14" t="s">
        <v>7</v>
      </c>
      <c r="C38" s="15"/>
      <c r="D38" s="13">
        <v>631140.0</v>
      </c>
      <c r="E38" s="16">
        <v>0.0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3">
        <v>38.0</v>
      </c>
      <c r="B39" s="14" t="s">
        <v>7</v>
      </c>
      <c r="C39" s="15"/>
      <c r="D39" s="13">
        <v>631140.0</v>
      </c>
      <c r="E39" s="16">
        <v>0.0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3">
        <v>39.0</v>
      </c>
      <c r="B40" s="14" t="s">
        <v>7</v>
      </c>
      <c r="C40" s="15"/>
      <c r="D40" s="13">
        <v>631140.0</v>
      </c>
      <c r="E40" s="16">
        <v>0.0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9"/>
      <c r="B41" s="19"/>
      <c r="C41" s="19"/>
      <c r="D41" s="19"/>
      <c r="E41" s="19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5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5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5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>
      <c r="A2" s="3">
        <v>1.0</v>
      </c>
      <c r="B2" s="3">
        <v>0.29</v>
      </c>
      <c r="C2" s="3">
        <v>1.0</v>
      </c>
      <c r="D2" s="3">
        <v>377.0</v>
      </c>
      <c r="E2" s="3">
        <v>8.0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3">
        <v>2.0</v>
      </c>
      <c r="B3" s="3">
        <v>0.133</v>
      </c>
      <c r="C3" s="3">
        <v>8.0</v>
      </c>
      <c r="D3" s="3">
        <v>848.0</v>
      </c>
      <c r="E3" s="3">
        <v>9.0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3">
        <v>3.0</v>
      </c>
      <c r="B4" s="3">
        <v>0.15</v>
      </c>
      <c r="C4" s="3">
        <v>9.0</v>
      </c>
      <c r="D4" s="3">
        <v>1803.0</v>
      </c>
      <c r="E4" s="3">
        <v>10.0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3">
        <v>4.0</v>
      </c>
      <c r="B5" s="3">
        <v>0.175</v>
      </c>
      <c r="C5" s="3">
        <v>39.0</v>
      </c>
      <c r="D5" s="3">
        <v>2798.0</v>
      </c>
      <c r="E5" s="3">
        <v>11.0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75" customHeight="1">
      <c r="A6" s="3">
        <v>5.0</v>
      </c>
      <c r="B6" s="3">
        <v>0.221</v>
      </c>
      <c r="C6" s="3">
        <v>47.0</v>
      </c>
      <c r="D6" s="3">
        <v>4318.0</v>
      </c>
      <c r="E6" s="3">
        <v>12.0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A7" s="3">
        <v>6.0</v>
      </c>
      <c r="B7" s="3">
        <v>0.234</v>
      </c>
      <c r="C7" s="3">
        <v>76.0</v>
      </c>
      <c r="D7" s="3">
        <v>6125.0</v>
      </c>
      <c r="E7" s="3">
        <v>13.0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>
      <c r="A8" s="3">
        <v>7.0</v>
      </c>
      <c r="B8" s="3">
        <v>0.26</v>
      </c>
      <c r="C8" s="3">
        <v>149.0</v>
      </c>
      <c r="D8" s="3">
        <v>8317.0</v>
      </c>
      <c r="E8" s="3">
        <v>14.0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3">
        <v>8.0</v>
      </c>
      <c r="B9" s="3">
        <v>0.287</v>
      </c>
      <c r="C9" s="3">
        <v>122.0</v>
      </c>
      <c r="D9" s="3">
        <v>11611.0</v>
      </c>
      <c r="E9" s="3">
        <v>15.0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3">
        <v>9.0</v>
      </c>
      <c r="B10" s="3">
        <v>0.297</v>
      </c>
      <c r="C10" s="3">
        <v>538.0</v>
      </c>
      <c r="D10" s="3">
        <v>14866.0</v>
      </c>
      <c r="E10" s="3">
        <v>16.0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3">
        <v>10.0</v>
      </c>
      <c r="B11" s="3">
        <v>0.455</v>
      </c>
      <c r="C11" s="3">
        <v>312.0</v>
      </c>
      <c r="D11" s="3">
        <v>19367.0</v>
      </c>
      <c r="E11" s="3">
        <v>17.0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3">
        <v>11.0</v>
      </c>
      <c r="B12" s="3">
        <v>0.865</v>
      </c>
      <c r="C12" s="3">
        <v>4755.0</v>
      </c>
      <c r="D12" s="3">
        <v>26702.0</v>
      </c>
      <c r="E12" s="3">
        <v>18.0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75" customHeight="1">
      <c r="A13" s="3">
        <v>12.0</v>
      </c>
      <c r="B13" s="3">
        <v>1.134</v>
      </c>
      <c r="C13" s="3">
        <v>13975.0</v>
      </c>
      <c r="D13" s="3">
        <v>34213.0</v>
      </c>
      <c r="E13" s="3">
        <v>19.0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75" customHeight="1">
      <c r="A14" s="3">
        <v>13.0</v>
      </c>
      <c r="B14" s="3">
        <v>0.816</v>
      </c>
      <c r="C14" s="3">
        <v>6640.0</v>
      </c>
      <c r="D14" s="3">
        <v>42174.0</v>
      </c>
      <c r="E14" s="3">
        <v>20.0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customHeight="1">
      <c r="A15" s="3">
        <v>14.0</v>
      </c>
      <c r="B15" s="3">
        <v>4.632</v>
      </c>
      <c r="C15" s="3">
        <v>72069.0</v>
      </c>
      <c r="D15" s="3">
        <v>52026.0</v>
      </c>
      <c r="E15" s="3">
        <v>21.0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75" customHeight="1">
      <c r="A16" s="3">
        <v>15.0</v>
      </c>
      <c r="B16" s="3">
        <v>1.09</v>
      </c>
      <c r="C16" s="3">
        <v>3581.0</v>
      </c>
      <c r="D16" s="3">
        <v>63684.0</v>
      </c>
      <c r="E16" s="3">
        <v>22.0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75" customHeight="1">
      <c r="A17" s="3">
        <v>16.0</v>
      </c>
      <c r="B17" s="3">
        <v>3.099</v>
      </c>
      <c r="C17" s="3">
        <v>24827.0</v>
      </c>
      <c r="D17" s="3">
        <v>78121.0</v>
      </c>
      <c r="E17" s="3">
        <v>23.0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75" customHeight="1">
      <c r="A18" s="3">
        <v>17.0</v>
      </c>
      <c r="B18" s="3">
        <v>14.668</v>
      </c>
      <c r="C18" s="3">
        <v>144810.0</v>
      </c>
      <c r="D18" s="3">
        <v>94390.0</v>
      </c>
      <c r="E18" s="3">
        <v>24.0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>
      <c r="A19" s="3">
        <v>18.0</v>
      </c>
      <c r="B19" s="3">
        <v>1.47</v>
      </c>
      <c r="C19" s="3">
        <v>2126.0</v>
      </c>
      <c r="D19" s="3">
        <v>112743.0</v>
      </c>
      <c r="E19" s="3">
        <v>25.0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75" customHeight="1">
      <c r="A20" s="3">
        <v>19.0</v>
      </c>
      <c r="B20" s="3">
        <v>211.185</v>
      </c>
      <c r="C20" s="3">
        <v>1552853.0</v>
      </c>
      <c r="D20" s="3">
        <v>135051.0</v>
      </c>
      <c r="E20" s="3">
        <v>26.0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3">
        <v>20.0</v>
      </c>
      <c r="B21" s="13">
        <v>34.879</v>
      </c>
      <c r="C21" s="3">
        <v>291033.0</v>
      </c>
      <c r="D21" s="3">
        <v>158594.0</v>
      </c>
      <c r="E21" s="13">
        <v>27.0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13">
        <v>21.0</v>
      </c>
      <c r="B22" s="14" t="s">
        <v>7</v>
      </c>
      <c r="C22" s="15"/>
      <c r="D22" s="13">
        <v>158594.0</v>
      </c>
      <c r="E22" s="16">
        <v>0.0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13">
        <v>22.0</v>
      </c>
      <c r="B23" s="14" t="s">
        <v>7</v>
      </c>
      <c r="C23" s="15"/>
      <c r="D23" s="13">
        <v>158594.0</v>
      </c>
      <c r="E23" s="16">
        <v>0.0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3">
        <v>23.0</v>
      </c>
      <c r="B24" s="3">
        <v>6.55</v>
      </c>
      <c r="C24" s="3">
        <v>62472.0</v>
      </c>
      <c r="D24" s="3">
        <v>187755.0</v>
      </c>
      <c r="E24" s="3">
        <v>30.0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3">
        <v>24.0</v>
      </c>
      <c r="B25" s="13">
        <v>1.788</v>
      </c>
      <c r="C25" s="3">
        <v>751.0</v>
      </c>
      <c r="D25" s="3">
        <v>216591.0</v>
      </c>
      <c r="E25" s="13">
        <v>31.0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13">
        <v>25.0</v>
      </c>
      <c r="B26" s="14" t="s">
        <v>7</v>
      </c>
      <c r="C26" s="15"/>
      <c r="D26" s="13">
        <v>216591.0</v>
      </c>
      <c r="E26" s="16">
        <v>0.0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3">
        <v>26.0</v>
      </c>
      <c r="B27" s="3">
        <v>74.837</v>
      </c>
      <c r="C27" s="3">
        <v>479473.0</v>
      </c>
      <c r="D27" s="3">
        <v>258364.0</v>
      </c>
      <c r="E27" s="3">
        <v>33.0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3">
        <v>27.0</v>
      </c>
      <c r="B28" s="3">
        <v>18.849</v>
      </c>
      <c r="C28" s="3">
        <v>131785.0</v>
      </c>
      <c r="D28" s="3">
        <v>298793.0</v>
      </c>
      <c r="E28" s="3">
        <v>34.0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3">
        <v>28.0</v>
      </c>
      <c r="B29" s="3">
        <v>23.987</v>
      </c>
      <c r="C29" s="3">
        <v>147009.0</v>
      </c>
      <c r="D29" s="3">
        <v>342420.0</v>
      </c>
      <c r="E29" s="3">
        <v>35.0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3">
        <v>29.0</v>
      </c>
      <c r="B30" s="13">
        <v>45.816</v>
      </c>
      <c r="C30" s="3">
        <v>296017.0</v>
      </c>
      <c r="D30" s="3">
        <v>390179.0</v>
      </c>
      <c r="E30" s="13">
        <v>36.0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13">
        <v>30.0</v>
      </c>
      <c r="B31" s="14" t="s">
        <v>7</v>
      </c>
      <c r="C31" s="15"/>
      <c r="D31" s="13">
        <v>390179.0</v>
      </c>
      <c r="E31" s="16">
        <v>0.0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3">
        <v>31.0</v>
      </c>
      <c r="B32" s="3">
        <v>41.969</v>
      </c>
      <c r="C32" s="3">
        <v>307199.0</v>
      </c>
      <c r="D32" s="3">
        <v>431812.0</v>
      </c>
      <c r="E32" s="3">
        <v>38.0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3">
        <v>32.0</v>
      </c>
      <c r="B33" s="3">
        <v>220.192</v>
      </c>
      <c r="C33" s="3">
        <v>928099.0</v>
      </c>
      <c r="D33" s="3">
        <v>502755.0</v>
      </c>
      <c r="E33" s="3">
        <v>39.0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3">
        <v>33.0</v>
      </c>
      <c r="B34" s="3">
        <v>6.722</v>
      </c>
      <c r="C34" s="3">
        <v>46909.0</v>
      </c>
      <c r="D34" s="3">
        <v>555574.0</v>
      </c>
      <c r="E34" s="3">
        <v>40.0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3">
        <v>34.0</v>
      </c>
      <c r="B35" s="3">
        <v>14.154</v>
      </c>
      <c r="C35" s="3">
        <v>96794.0</v>
      </c>
      <c r="D35" s="3">
        <v>592093.0</v>
      </c>
      <c r="E35" s="3">
        <v>40.0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3">
        <v>35.0</v>
      </c>
      <c r="B36" s="3">
        <v>10.465</v>
      </c>
      <c r="C36" s="3">
        <v>86930.0</v>
      </c>
      <c r="D36" s="3">
        <v>632005.0</v>
      </c>
      <c r="E36" s="3">
        <v>40.0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3">
        <v>36.0</v>
      </c>
      <c r="B37" s="13">
        <v>7.14</v>
      </c>
      <c r="C37" s="3">
        <v>47024.0</v>
      </c>
      <c r="D37" s="3">
        <v>671521.0</v>
      </c>
      <c r="E37" s="13">
        <v>40.0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13">
        <v>37.0</v>
      </c>
      <c r="B38" s="14" t="s">
        <v>7</v>
      </c>
      <c r="C38" s="15"/>
      <c r="D38" s="13">
        <v>671521.0</v>
      </c>
      <c r="E38" s="16">
        <v>0.0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3">
        <v>38.0</v>
      </c>
      <c r="B39" s="13">
        <v>81.218</v>
      </c>
      <c r="C39" s="3">
        <v>353646.0</v>
      </c>
      <c r="D39" s="3">
        <v>774189.0</v>
      </c>
      <c r="E39" s="13">
        <v>60.0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13">
        <v>39.0</v>
      </c>
      <c r="B40" s="14" t="s">
        <v>7</v>
      </c>
      <c r="C40" s="15"/>
      <c r="D40" s="13">
        <v>774189.0</v>
      </c>
      <c r="E40" s="16">
        <v>0.0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13">
        <v>40.0</v>
      </c>
      <c r="B41" s="14" t="s">
        <v>7</v>
      </c>
      <c r="C41" s="15"/>
      <c r="D41" s="13">
        <v>1.09455659E8</v>
      </c>
      <c r="E41" s="16">
        <v>0.0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>
      <c r="A2" s="3">
        <v>1.0</v>
      </c>
      <c r="B2" s="3">
        <v>0.014</v>
      </c>
      <c r="C2" s="15" t="s">
        <v>5</v>
      </c>
      <c r="D2" s="3">
        <v>403.0</v>
      </c>
      <c r="E2" s="3">
        <v>8.0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3">
        <v>2.0</v>
      </c>
      <c r="B3" s="3">
        <v>0.022</v>
      </c>
      <c r="C3" s="3">
        <v>8.0</v>
      </c>
      <c r="D3" s="3">
        <v>871.0</v>
      </c>
      <c r="E3" s="3">
        <v>9.0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3">
        <v>3.0</v>
      </c>
      <c r="B4" s="3">
        <v>0.023</v>
      </c>
      <c r="C4" s="3">
        <v>5.0</v>
      </c>
      <c r="D4" s="3">
        <v>1843.0</v>
      </c>
      <c r="E4" s="3">
        <v>10.0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3">
        <v>4.0</v>
      </c>
      <c r="B5" s="3">
        <v>0.037</v>
      </c>
      <c r="C5" s="3">
        <v>39.0</v>
      </c>
      <c r="D5" s="3">
        <v>2815.0</v>
      </c>
      <c r="E5" s="3">
        <v>11.0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75" customHeight="1">
      <c r="A6" s="3">
        <v>5.0</v>
      </c>
      <c r="B6" s="3">
        <v>0.057</v>
      </c>
      <c r="C6" s="3">
        <v>178.0</v>
      </c>
      <c r="D6" s="3">
        <v>4375.0</v>
      </c>
      <c r="E6" s="3">
        <v>12.0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A7" s="3">
        <v>6.0</v>
      </c>
      <c r="B7" s="3">
        <v>0.075</v>
      </c>
      <c r="C7" s="3">
        <v>76.0</v>
      </c>
      <c r="D7" s="3">
        <v>6184.0</v>
      </c>
      <c r="E7" s="3">
        <v>13.0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>
      <c r="A8" s="3">
        <v>7.0</v>
      </c>
      <c r="B8" s="3">
        <v>0.092</v>
      </c>
      <c r="C8" s="3">
        <v>418.0</v>
      </c>
      <c r="D8" s="3">
        <v>8357.0</v>
      </c>
      <c r="E8" s="3">
        <v>14.0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3">
        <v>8.0</v>
      </c>
      <c r="B9" s="3">
        <v>0.107</v>
      </c>
      <c r="C9" s="3">
        <v>184.0</v>
      </c>
      <c r="D9" s="3">
        <v>11525.0</v>
      </c>
      <c r="E9" s="3">
        <v>15.0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3">
        <v>9.0</v>
      </c>
      <c r="B10" s="3">
        <v>0.116</v>
      </c>
      <c r="C10" s="3">
        <v>157.0</v>
      </c>
      <c r="D10" s="3">
        <v>14779.0</v>
      </c>
      <c r="E10" s="3">
        <v>16.0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3">
        <v>10.0</v>
      </c>
      <c r="B11" s="3">
        <v>0.241</v>
      </c>
      <c r="C11" s="3">
        <v>455.0</v>
      </c>
      <c r="D11" s="3">
        <v>19380.0</v>
      </c>
      <c r="E11" s="3">
        <v>17.0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3">
        <v>11.0</v>
      </c>
      <c r="B12" s="3">
        <v>20.386</v>
      </c>
      <c r="C12" s="3">
        <v>279100.0</v>
      </c>
      <c r="D12" s="3">
        <v>26679.0</v>
      </c>
      <c r="E12" s="3">
        <v>18.0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75" customHeight="1">
      <c r="A13" s="3">
        <v>12.0</v>
      </c>
      <c r="B13" s="3">
        <v>0.746</v>
      </c>
      <c r="C13" s="3">
        <v>9380.0</v>
      </c>
      <c r="D13" s="3">
        <v>33981.0</v>
      </c>
      <c r="E13" s="3">
        <v>19.0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75" customHeight="1">
      <c r="A14" s="3">
        <v>13.0</v>
      </c>
      <c r="B14" s="3">
        <v>0.417</v>
      </c>
      <c r="C14" s="3">
        <v>683.0</v>
      </c>
      <c r="D14" s="3">
        <v>42001.0</v>
      </c>
      <c r="E14" s="3">
        <v>20.0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customHeight="1">
      <c r="A15" s="3">
        <v>14.0</v>
      </c>
      <c r="B15" s="3">
        <v>0.502</v>
      </c>
      <c r="C15" s="3">
        <v>468.0</v>
      </c>
      <c r="D15" s="3">
        <v>51831.0</v>
      </c>
      <c r="E15" s="3">
        <v>21.0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75" customHeight="1">
      <c r="A16" s="3">
        <v>15.0</v>
      </c>
      <c r="B16" s="3">
        <v>2.237</v>
      </c>
      <c r="C16" s="3">
        <v>33401.0</v>
      </c>
      <c r="D16" s="3">
        <v>63377.0</v>
      </c>
      <c r="E16" s="3">
        <v>22.0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75" customHeight="1">
      <c r="A17" s="3">
        <v>16.0</v>
      </c>
      <c r="B17" s="3">
        <v>13.355</v>
      </c>
      <c r="C17" s="3">
        <v>140210.0</v>
      </c>
      <c r="D17" s="3">
        <v>77863.0</v>
      </c>
      <c r="E17" s="3">
        <v>23.0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75" customHeight="1">
      <c r="A18" s="3">
        <v>17.0</v>
      </c>
      <c r="B18" s="3">
        <v>5.136</v>
      </c>
      <c r="C18" s="3">
        <v>64131.0</v>
      </c>
      <c r="D18" s="3">
        <v>94145.0</v>
      </c>
      <c r="E18" s="3">
        <v>24.0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>
      <c r="A19" s="3">
        <v>18.0</v>
      </c>
      <c r="B19" s="3">
        <v>15.034</v>
      </c>
      <c r="C19" s="3">
        <v>145849.0</v>
      </c>
      <c r="D19" s="3">
        <v>112906.0</v>
      </c>
      <c r="E19" s="3">
        <v>25.0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75" customHeight="1">
      <c r="A20" s="3">
        <v>19.0</v>
      </c>
      <c r="B20" s="3">
        <v>66.015</v>
      </c>
      <c r="C20" s="3">
        <v>562613.0</v>
      </c>
      <c r="D20" s="3">
        <v>135170.0</v>
      </c>
      <c r="E20" s="3">
        <v>26.0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3">
        <v>20.0</v>
      </c>
      <c r="B21" s="3">
        <v>20.021</v>
      </c>
      <c r="C21" s="3">
        <v>170966.0</v>
      </c>
      <c r="D21" s="3">
        <v>158750.0</v>
      </c>
      <c r="E21" s="3">
        <v>27.0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3">
        <v>21.0</v>
      </c>
      <c r="B22" s="3">
        <v>133.33</v>
      </c>
      <c r="C22" s="3">
        <v>1067113.0</v>
      </c>
      <c r="D22" s="3">
        <v>185054.0</v>
      </c>
      <c r="E22" s="3">
        <v>28.0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3">
        <v>22.0</v>
      </c>
      <c r="B23" s="3">
        <v>236.832</v>
      </c>
      <c r="C23" s="3">
        <v>1543518.0</v>
      </c>
      <c r="D23" s="3">
        <v>215394.0</v>
      </c>
      <c r="E23" s="3">
        <v>29.0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3">
        <v>23.0</v>
      </c>
      <c r="B24" s="3">
        <v>2.302</v>
      </c>
      <c r="C24" s="3">
        <v>12769.0</v>
      </c>
      <c r="D24" s="3">
        <v>243883.0</v>
      </c>
      <c r="E24" s="3">
        <v>30.0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3">
        <v>24.0</v>
      </c>
      <c r="B25" s="13">
        <v>1.901</v>
      </c>
      <c r="C25" s="3">
        <v>8489.0</v>
      </c>
      <c r="D25" s="3">
        <v>273330.0</v>
      </c>
      <c r="E25" s="13">
        <v>31.0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13">
        <v>25.0</v>
      </c>
      <c r="B26" s="14" t="s">
        <v>7</v>
      </c>
      <c r="C26" s="15"/>
      <c r="D26" s="13">
        <v>273330.0</v>
      </c>
      <c r="E26" s="16">
        <v>0.0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3">
        <v>26.0</v>
      </c>
      <c r="B27" s="3">
        <v>6.452</v>
      </c>
      <c r="C27" s="3">
        <v>44267.0</v>
      </c>
      <c r="D27" s="3">
        <v>315885.0</v>
      </c>
      <c r="E27" s="3">
        <v>33.0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3">
        <v>27.0</v>
      </c>
      <c r="B28" s="3">
        <v>21.834</v>
      </c>
      <c r="C28" s="3">
        <v>141833.0</v>
      </c>
      <c r="D28" s="3">
        <v>356420.0</v>
      </c>
      <c r="E28" s="3">
        <v>34.0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3">
        <v>28.0</v>
      </c>
      <c r="B29" s="3">
        <v>4.124</v>
      </c>
      <c r="C29" s="3">
        <v>22096.0</v>
      </c>
      <c r="D29" s="3">
        <v>399757.0</v>
      </c>
      <c r="E29" s="3">
        <v>35.0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3">
        <v>29.0</v>
      </c>
      <c r="B30" s="3">
        <v>34.315</v>
      </c>
      <c r="C30" s="3">
        <v>205704.0</v>
      </c>
      <c r="D30" s="3">
        <v>447584.0</v>
      </c>
      <c r="E30" s="3">
        <v>36.0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3">
        <v>30.0</v>
      </c>
      <c r="B31" s="3">
        <v>227.288</v>
      </c>
      <c r="C31" s="3">
        <v>1192973.0</v>
      </c>
      <c r="D31" s="3">
        <v>506252.0</v>
      </c>
      <c r="E31" s="3">
        <v>37.0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3">
        <v>31.0</v>
      </c>
      <c r="B32" s="13">
        <v>48.874</v>
      </c>
      <c r="C32" s="3">
        <v>415420.0</v>
      </c>
      <c r="D32" s="3">
        <v>548540.0</v>
      </c>
      <c r="E32" s="13">
        <v>38.0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13">
        <v>32.0</v>
      </c>
      <c r="B33" s="14" t="s">
        <v>7</v>
      </c>
      <c r="C33" s="15"/>
      <c r="D33" s="13">
        <v>548540.0</v>
      </c>
      <c r="E33" s="16">
        <v>0.0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3">
        <v>33.0</v>
      </c>
      <c r="B34" s="3">
        <v>21.721</v>
      </c>
      <c r="C34" s="3">
        <v>150641.0</v>
      </c>
      <c r="D34" s="3">
        <v>600287.0</v>
      </c>
      <c r="E34" s="3">
        <v>40.0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3">
        <v>34.0</v>
      </c>
      <c r="B35" s="3">
        <v>8.373</v>
      </c>
      <c r="C35" s="3">
        <v>67260.0</v>
      </c>
      <c r="D35" s="3">
        <v>636873.0</v>
      </c>
      <c r="E35" s="3">
        <v>40.0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3">
        <v>35.0</v>
      </c>
      <c r="B36" s="3">
        <v>11.647</v>
      </c>
      <c r="C36" s="3">
        <v>86854.0</v>
      </c>
      <c r="D36" s="3">
        <v>676617.0</v>
      </c>
      <c r="E36" s="3">
        <v>40.0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3">
        <v>36.0</v>
      </c>
      <c r="B37" s="13">
        <v>3.206</v>
      </c>
      <c r="C37" s="3">
        <v>4808.0</v>
      </c>
      <c r="D37" s="3">
        <v>716089.0</v>
      </c>
      <c r="E37" s="13">
        <v>40.0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13">
        <v>37.0</v>
      </c>
      <c r="B38" s="14" t="s">
        <v>7</v>
      </c>
      <c r="C38" s="15"/>
      <c r="D38" s="13">
        <v>716089.0</v>
      </c>
      <c r="E38" s="16">
        <v>0.0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13">
        <v>38.0</v>
      </c>
      <c r="B39" s="14" t="s">
        <v>7</v>
      </c>
      <c r="C39" s="15"/>
      <c r="D39" s="13">
        <v>716089.0</v>
      </c>
      <c r="E39" s="16">
        <v>0.0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13">
        <v>39.0</v>
      </c>
      <c r="B40" s="14" t="s">
        <v>7</v>
      </c>
      <c r="C40" s="15"/>
      <c r="D40" s="13">
        <v>716089.0</v>
      </c>
      <c r="E40" s="16">
        <v>0.0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13">
        <v>40.0</v>
      </c>
      <c r="B41" s="14" t="s">
        <v>7</v>
      </c>
      <c r="C41" s="15"/>
      <c r="D41" s="13">
        <v>3.55271666E8</v>
      </c>
      <c r="E41" s="16">
        <v>0.0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