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<sst xmlns="http://schemas.openxmlformats.org/spreadsheetml/2006/main" count="49" uniqueCount="9">
  <si>
    <t>Instance</t>
  </si>
  <si>
    <t>Time</t>
  </si>
  <si>
    <t>Conflicts</t>
  </si>
  <si>
    <t>Propagations</t>
  </si>
  <si>
    <t>Best solution</t>
  </si>
  <si>
    <t xml:space="preserve">Failures </t>
  </si>
  <si>
    <t>solved instances:</t>
  </si>
  <si>
    <t>tot failures:</t>
  </si>
  <si>
    <t>Timeout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</si>
</sst>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  <font>
      <b/>
      <sz val="10.0"/>
      <color theme="1"/>
      <name val="Arial"/>
    </font>
    <font>
      <sz val="11.0"/>
      <color rgb="FF000000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3" fontId="7" numFmtId="0" xfId="0" applyFont="1"/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0.014</v>
      </c>
      <c r="C2" s="5">
        <f>IF(AND(test_1!C2 = "-", test_2!C2 = "-", test_3!C2 = "-", test_4!C2 = "-", test_5!C2= "-"), "-", ROUND( AVERAGE(test_1!C2, test_2!C2, test_3!C2, test_4!C2, test_5!C2),0))</f>
        <v>2</v>
      </c>
      <c r="D2" s="5">
        <f>IF(AND(test_1!D2 = "-", test_2!D2 = "-", test_3!D2 = "-", test_4!D2 = "-", test_5!D2= "-"), "-", ROUND( AVERAGE(test_1!D2, test_2!D2, test_3!D2, test_4!D2, test_5!D2),0))</f>
        <v>14</v>
      </c>
      <c r="E2" s="6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0.015</v>
      </c>
      <c r="C3" s="5">
        <f>IF(AND(test_1!C3 = "-", test_2!C3 = "-", test_3!C3 = "-", test_4!C3 = "-", test_5!C3= "-"), "-", ROUND( AVERAGE(test_1!C3, test_2!C3, test_3!C3, test_4!C3, test_5!C3),0))</f>
        <v>17</v>
      </c>
      <c r="D3" s="5">
        <f>IF(AND(test_1!D3 = "-", test_2!D3 = "-", test_3!D3 = "-", test_4!D3 = "-", test_5!D3= "-"), "-", ROUND( AVERAGE(test_1!D3, test_2!D3, test_3!D3, test_4!D3, test_5!D3),0))</f>
        <v>65</v>
      </c>
      <c r="E3" s="6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0.016</v>
      </c>
      <c r="C4" s="5">
        <f>IF(AND(test_1!C4 = "-", test_2!C4 = "-", test_3!C4 = "-", test_4!C4 = "-", test_5!C4= "-"), "-", ROUND( AVERAGE(test_1!C4, test_2!C4, test_3!C4, test_4!C4, test_5!C4),0))</f>
        <v>5</v>
      </c>
      <c r="D4" s="5">
        <f>IF(AND(test_1!D4 = "-", test_2!D4 = "-", test_3!D4 = "-", test_4!D4 = "-", test_5!D4= "-"), "-", ROUND( AVERAGE(test_1!D4, test_2!D4, test_3!D4, test_4!D4, test_5!D4),0))</f>
        <v>43</v>
      </c>
      <c r="E4" s="6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0.021</v>
      </c>
      <c r="C5" s="5">
        <f>IF(AND(test_1!C5 = "-", test_2!C5 = "-", test_3!C5 = "-", test_4!C5 = "-", test_5!C5= "-"), "-", ROUND( AVERAGE(test_1!C5, test_2!C5, test_3!C5, test_4!C5, test_5!C5),0))</f>
        <v>73</v>
      </c>
      <c r="D5" s="5">
        <f>IF(AND(test_1!D5 = "-", test_2!D5 = "-", test_3!D5 = "-", test_4!D5 = "-", test_5!D5= "-"), "-", ROUND( AVERAGE(test_1!D5, test_2!D5, test_3!D5, test_4!D5, test_5!D5),0))</f>
        <v>962</v>
      </c>
      <c r="E5" s="6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0.039</v>
      </c>
      <c r="C6" s="5">
        <f>IF(AND(test_1!C6 = "-", test_2!C6 = "-", test_3!C6 = "-", test_4!C6 = "-", test_5!C6= "-"), "-", ROUND( AVERAGE(test_1!C6, test_2!C6, test_3!C6, test_4!C6, test_5!C6),0))</f>
        <v>306</v>
      </c>
      <c r="D6" s="5">
        <f>IF(AND(test_1!D6 = "-", test_2!D6 = "-", test_3!D6 = "-", test_4!D6 = "-", test_5!D6= "-"), "-", ROUND( AVERAGE(test_1!D6, test_2!D6, test_3!D6, test_4!D6, test_5!D6),0))</f>
        <v>4540</v>
      </c>
      <c r="E6" s="6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0.03</v>
      </c>
      <c r="C7" s="5">
        <f>IF(AND(test_1!C7 = "-", test_2!C7 = "-", test_3!C7 = "-", test_4!C7 = "-", test_5!C7= "-"), "-", ROUND( AVERAGE(test_1!C7, test_2!C7, test_3!C7, test_4!C7, test_5!C7),0))</f>
        <v>141</v>
      </c>
      <c r="D7" s="5">
        <f>IF(AND(test_1!D7 = "-", test_2!D7 = "-", test_3!D7 = "-", test_4!D7 = "-", test_5!D7= "-"), "-", ROUND( AVERAGE(test_1!D7, test_2!D7, test_3!D7, test_4!D7, test_5!D7),0))</f>
        <v>2811</v>
      </c>
      <c r="E7" s="6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0.032</v>
      </c>
      <c r="C8" s="5">
        <f>IF(AND(test_1!C8 = "-", test_2!C8 = "-", test_3!C8 = "-", test_4!C8 = "-", test_5!C8= "-"), "-", ROUND( AVERAGE(test_1!C8, test_2!C8, test_3!C8, test_4!C8, test_5!C8),0))</f>
        <v>216</v>
      </c>
      <c r="D8" s="5">
        <f>IF(AND(test_1!D8 = "-", test_2!D8 = "-", test_3!D8 = "-", test_4!D8 = "-", test_5!D8= "-"), "-", ROUND( AVERAGE(test_1!D8, test_2!D8, test_3!D8, test_4!D8, test_5!D8),0))</f>
        <v>3257</v>
      </c>
      <c r="E8" s="6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0.036</v>
      </c>
      <c r="C9" s="5">
        <f>IF(AND(test_1!C9 = "-", test_2!C9 = "-", test_3!C9 = "-", test_4!C9 = "-", test_5!C9= "-"), "-", ROUND( AVERAGE(test_1!C9, test_2!C9, test_3!C9, test_4!C9, test_5!C9),0))</f>
        <v>190</v>
      </c>
      <c r="D9" s="5">
        <f>IF(AND(test_1!D9 = "-", test_2!D9 = "-", test_3!D9 = "-", test_4!D9 = "-", test_5!D9= "-"), "-", ROUND( AVERAGE(test_1!D9, test_2!D9, test_3!D9, test_4!D9, test_5!D9),0))</f>
        <v>2778</v>
      </c>
      <c r="E9" s="6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0.037</v>
      </c>
      <c r="C10" s="5">
        <f>IF(AND(test_1!C10 = "-", test_2!C10 = "-", test_3!C10 = "-", test_4!C10 = "-", test_5!C10= "-"), "-", ROUND( AVERAGE(test_1!C10, test_2!C10, test_3!C10, test_4!C10, test_5!C10),0))</f>
        <v>238</v>
      </c>
      <c r="D10" s="5">
        <f>IF(AND(test_1!D10 = "-", test_2!D10 = "-", test_3!D10 = "-", test_4!D10 = "-", test_5!D10= "-"), "-", ROUND( AVERAGE(test_1!D10, test_2!D10, test_3!D10, test_4!D10, test_5!D10),0))</f>
        <v>4773</v>
      </c>
      <c r="E10" s="6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0.11</v>
      </c>
      <c r="C11" s="5">
        <f>IF(AND(test_1!C11 = "-", test_2!C11 = "-", test_3!C11 = "-", test_4!C11 = "-", test_5!C11= "-"), "-", ROUND( AVERAGE(test_1!C11, test_2!C11, test_3!C11, test_4!C11, test_5!C11),0))</f>
        <v>985</v>
      </c>
      <c r="D11" s="5">
        <f>IF(AND(test_1!D11 = "-", test_2!D11 = "-", test_3!D11 = "-", test_4!D11 = "-", test_5!D11= "-"), "-", ROUND( AVERAGE(test_1!D11, test_2!D11, test_3!D11, test_4!D11, test_5!D11),0))</f>
        <v>32633</v>
      </c>
      <c r="E11" s="6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3.979</v>
      </c>
      <c r="C12" s="5">
        <f>IF(AND(test_1!C12 = "-", test_2!C12 = "-", test_3!C12 = "-", test_4!C12 = "-", test_5!C12= "-"), "-", ROUND( AVERAGE(test_1!C12, test_2!C12, test_3!C12, test_4!C12, test_5!C12),0))</f>
        <v>25000</v>
      </c>
      <c r="D12" s="5">
        <f>IF(AND(test_1!D12 = "-", test_2!D12 = "-", test_3!D12 = "-", test_4!D12 = "-", test_5!D12= "-"), "-", ROUND( AVERAGE(test_1!D12, test_2!D12, test_3!D12, test_4!D12, test_5!D12),0))</f>
        <v>1389134</v>
      </c>
      <c r="E12" s="6">
        <f>MIN(test_1!E12, test_2!E12, test_3!E12, test_4!E12, test_5!E12)</f>
        <v>18</v>
      </c>
      <c r="F12" s="5">
        <f t="array" ref="F12"> COUNTIF( {test_1!B12; test_2!B12; test_3!B12; test_4!B12; test_5!B12}, "Timeout")</f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0.184</v>
      </c>
      <c r="C13" s="5">
        <f>IF(AND(test_1!C13 = "-", test_2!C13 = "-", test_3!C13 = "-", test_4!C13 = "-", test_5!C13= "-"), "-", ROUND( AVERAGE(test_1!C13, test_2!C13, test_3!C13, test_4!C13, test_5!C13),0))</f>
        <v>1533</v>
      </c>
      <c r="D13" s="5">
        <f>IF(AND(test_1!D13 = "-", test_2!D13 = "-", test_3!D13 = "-", test_4!D13 = "-", test_5!D13= "-"), "-", ROUND( AVERAGE(test_1!D13, test_2!D13, test_3!D13, test_4!D13, test_5!D13),0))</f>
        <v>58313</v>
      </c>
      <c r="E13" s="6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0.319</v>
      </c>
      <c r="C14" s="5">
        <f>IF(AND(test_1!C14 = "-", test_2!C14 = "-", test_3!C14 = "-", test_4!C14 = "-", test_5!C14= "-"), "-", ROUND( AVERAGE(test_1!C14, test_2!C14, test_3!C14, test_4!C14, test_5!C14),0))</f>
        <v>3022</v>
      </c>
      <c r="D14" s="5">
        <f>IF(AND(test_1!D14 = "-", test_2!D14 = "-", test_3!D14 = "-", test_4!D14 = "-", test_5!D14= "-"), "-", ROUND( AVERAGE(test_1!D14, test_2!D14, test_3!D14, test_4!D14, test_5!D14),0))</f>
        <v>113215</v>
      </c>
      <c r="E14" s="6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0.303</v>
      </c>
      <c r="C15" s="5">
        <f>IF(AND(test_1!C15 = "-", test_2!C15 = "-", test_3!C15 = "-", test_4!C15 = "-", test_5!C15= "-"), "-", ROUND( AVERAGE(test_1!C15, test_2!C15, test_3!C15, test_4!C15, test_5!C15),0))</f>
        <v>2540</v>
      </c>
      <c r="D15" s="5">
        <f>IF(AND(test_1!D15 = "-", test_2!D15 = "-", test_3!D15 = "-", test_4!D15 = "-", test_5!D15= "-"), "-", ROUND( AVERAGE(test_1!D15, test_2!D15, test_3!D15, test_4!D15, test_5!D15),0))</f>
        <v>117154</v>
      </c>
      <c r="E15" s="6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0.525</v>
      </c>
      <c r="C16" s="5">
        <f>IF(AND(test_1!C16 = "-", test_2!C16 = "-", test_3!C16 = "-", test_4!C16 = "-", test_5!C16= "-"), "-", ROUND( AVERAGE(test_1!C16, test_2!C16, test_3!C16, test_4!C16, test_5!C16),0))</f>
        <v>4038</v>
      </c>
      <c r="D16" s="5">
        <f>IF(AND(test_1!D16 = "-", test_2!D16 = "-", test_3!D16 = "-", test_4!D16 = "-", test_5!D16= "-"), "-", ROUND( AVERAGE(test_1!D16, test_2!D16, test_3!D16, test_4!D16, test_5!D16),0))</f>
        <v>193577</v>
      </c>
      <c r="E16" s="6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16.487</v>
      </c>
      <c r="C17" s="5">
        <f>IF(AND(test_1!C17 = "-", test_2!C17 = "-", test_3!C17 = "-", test_4!C17 = "-", test_5!C17= "-"), "-", ROUND( AVERAGE(test_1!C17, test_2!C17, test_3!C17, test_4!C17, test_5!C17),0))</f>
        <v>26897</v>
      </c>
      <c r="D17" s="5">
        <f>IF(AND(test_1!D17 = "-", test_2!D17 = "-", test_3!D17 = "-", test_4!D17 = "-", test_5!D17= "-"), "-", ROUND( AVERAGE(test_1!D17, test_2!D17, test_3!D17, test_4!D17, test_5!D17),0))</f>
        <v>1818956</v>
      </c>
      <c r="E17" s="6">
        <f>MIN(test_1!E17, test_2!E17, test_3!E17, test_4!E17, test_5!E17)</f>
        <v>23</v>
      </c>
      <c r="F17" s="5">
        <f t="array" ref="F17"> COUNTIF( {test_1!B17; test_2!B17; test_3!B17; test_4!B17; test_5!B17}, "Timeout")</f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0.699</v>
      </c>
      <c r="C18" s="5">
        <f>IF(AND(test_1!C18 = "-", test_2!C18 = "-", test_3!C18 = "-", test_4!C18 = "-", test_5!C18= "-"), "-", ROUND( AVERAGE(test_1!C18, test_2!C18, test_3!C18, test_4!C18, test_5!C18),0))</f>
        <v>4398</v>
      </c>
      <c r="D18" s="5">
        <f>IF(AND(test_1!D18 = "-", test_2!D18 = "-", test_3!D18 = "-", test_4!D18 = "-", test_5!D18= "-"), "-", ROUND( AVERAGE(test_1!D18, test_2!D18, test_3!D18, test_4!D18, test_5!D18),0))</f>
        <v>251040</v>
      </c>
      <c r="E18" s="6">
        <f>MIN(test_1!E18, test_2!E18, test_3!E18, test_4!E18, test_5!E18)</f>
        <v>24</v>
      </c>
      <c r="F18" s="5">
        <f t="array" ref="F18"> COUNTIF( {test_1!B18; test_2!B18; test_3!B18; test_4!B18; test_5!B18}, "Timeout")</f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1.407</v>
      </c>
      <c r="C19" s="5">
        <f>IF(AND(test_1!C19 = "-", test_2!C19 = "-", test_3!C19 = "-", test_4!C19 = "-", test_5!C19= "-"), "-", ROUND( AVERAGE(test_1!C19, test_2!C19, test_3!C19, test_4!C19, test_5!C19),0))</f>
        <v>9082</v>
      </c>
      <c r="D19" s="5">
        <f>IF(AND(test_1!D19 = "-", test_2!D19 = "-", test_3!D19 = "-", test_4!D19 = "-", test_5!D19= "-"), "-", ROUND( AVERAGE(test_1!D19, test_2!D19, test_3!D19, test_4!D19, test_5!D19),0))</f>
        <v>563920</v>
      </c>
      <c r="E19" s="6">
        <f>MIN(test_1!E19, test_2!E19, test_3!E19, test_4!E19, test_5!E19)</f>
        <v>25</v>
      </c>
      <c r="F19" s="5">
        <f t="array" ref="F19"> COUNTIF( {test_1!B19; test_2!B19; test_3!B19; test_4!B19; test_5!B19}, "Timeout")</f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>
        <f>IF(AND(test_1!B20 = "Timeout", test_2!B20 = "Timeout", test_3!B20 = "Timeout", test_4!B20 = "Timeout", test_5!B20= "Timeout"), "Time-out", ROUND( AVERAGE(test_1!B20, test_2!B20, test_3!B20, test_4!B20, test_5!B20) , 3))</f>
        <v>8.713</v>
      </c>
      <c r="C20" s="5">
        <f>IF(AND(test_1!C20 = "-", test_2!C20 = "-", test_3!C20 = "-", test_4!C20 = "-", test_5!C20= "-"), "-", ROUND( AVERAGE(test_1!C20, test_2!C20, test_3!C20, test_4!C20, test_5!C20),0))</f>
        <v>24049</v>
      </c>
      <c r="D20" s="5">
        <f>IF(AND(test_1!D20 = "-", test_2!D20 = "-", test_3!D20 = "-", test_4!D20 = "-", test_5!D20= "-"), "-", ROUND( AVERAGE(test_1!D20, test_2!D20, test_3!D20, test_4!D20, test_5!D20),0))</f>
        <v>1920980</v>
      </c>
      <c r="E20" s="6">
        <f>MIN(test_1!E20, test_2!E20, test_3!E20, test_4!E20, test_5!E20)</f>
        <v>26</v>
      </c>
      <c r="F20" s="5">
        <f t="array" ref="F20"> COUNTIF( {test_1!B20; test_2!B20; test_3!B20; test_4!B20; test_5!B20}, "Timeout")</f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2.351</v>
      </c>
      <c r="C21" s="5">
        <f>IF(AND(test_1!C21 = "-", test_2!C21 = "-", test_3!C21 = "-", test_4!C21 = "-", test_5!C21= "-"), "-", ROUND( AVERAGE(test_1!C21, test_2!C21, test_3!C21, test_4!C21, test_5!C21),0))</f>
        <v>10024</v>
      </c>
      <c r="D21" s="5">
        <f>IF(AND(test_1!D21 = "-", test_2!D21 = "-", test_3!D21 = "-", test_4!D21 = "-", test_5!D21= "-"), "-", ROUND( AVERAGE(test_1!D21, test_2!D21, test_3!D21, test_4!D21, test_5!D21),0))</f>
        <v>780709</v>
      </c>
      <c r="E21" s="6">
        <f>MIN(test_1!E21, test_2!E21, test_3!E21, test_4!E21, test_5!E21)</f>
        <v>27</v>
      </c>
      <c r="F21" s="5">
        <f t="array" ref="F21"> COUNTIF( {test_1!B21; test_2!B21; test_3!B21; test_4!B21; test_5!B21}, "Timeout")</f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>
        <f>IF(AND(test_1!B22 = "Timeout", test_2!B22 = "Timeout", test_3!B22 = "Timeout", test_4!B22 = "Timeout", test_5!B22= "Timeout"), "Time-out", ROUND( AVERAGE(test_1!B22, test_2!B22, test_3!B22, test_4!B22, test_5!B22) , 3))</f>
        <v>19.644</v>
      </c>
      <c r="C22" s="5">
        <f>IF(AND(test_1!C22 = "-", test_2!C22 = "-", test_3!C22 = "-", test_4!C22 = "-", test_5!C22= "-"), "-", ROUND( AVERAGE(test_1!C22, test_2!C22, test_3!C22, test_4!C22, test_5!C22),0))</f>
        <v>11543</v>
      </c>
      <c r="D22" s="5">
        <f>IF(AND(test_1!D22 = "-", test_2!D22 = "-", test_3!D22 = "-", test_4!D22 = "-", test_5!D22= "-"), "-", ROUND( AVERAGE(test_1!D22, test_2!D22, test_3!D22, test_4!D22, test_5!D22),0))</f>
        <v>871421</v>
      </c>
      <c r="E22" s="6">
        <f>MIN(test_1!E22, test_2!E22, test_3!E22, test_4!E22, test_5!E22)</f>
        <v>28</v>
      </c>
      <c r="F22" s="5">
        <f t="array" ref="F22"> COUNTIF( {test_1!B22; test_2!B22; test_3!B22; test_4!B22; test_5!B22}, "Timeout")</f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>
        <f>IF(AND(test_1!B23 = "Timeout", test_2!B23 = "Timeout", test_3!B23 = "Timeout", test_4!B23 = "Timeout", test_5!B23= "Timeout"), "Time-out", ROUND( AVERAGE(test_1!B23, test_2!B23, test_3!B23, test_4!B23, test_5!B23) , 3))</f>
        <v>85.028</v>
      </c>
      <c r="C23" s="5">
        <f>IF(AND(test_1!C23 = "-", test_2!C23 = "-", test_3!C23 = "-", test_4!C23 = "-", test_5!C23= "-"), "-", ROUND( AVERAGE(test_1!C23, test_2!C23, test_3!C23, test_4!C23, test_5!C23),0))</f>
        <v>22800</v>
      </c>
      <c r="D23" s="5">
        <f>IF(AND(test_1!D23 = "-", test_2!D23 = "-", test_3!D23 = "-", test_4!D23 = "-", test_5!D23= "-"), "-", ROUND( AVERAGE(test_1!D23, test_2!D23, test_3!D23, test_4!D23, test_5!D23),0))</f>
        <v>2051870</v>
      </c>
      <c r="E23" s="6">
        <f>MIN(test_1!E23, test_2!E23, test_3!E23, test_4!E23, test_5!E23)</f>
        <v>29</v>
      </c>
      <c r="F23" s="5">
        <f t="array" ref="F23"> COUNTIF( {test_1!B23; test_2!B23; test_3!B23; test_4!B23; test_5!B23}, "Timeout")</f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2.244</v>
      </c>
      <c r="C24" s="5">
        <f>IF(AND(test_1!C24 = "-", test_2!C24 = "-", test_3!C24 = "-", test_4!C24 = "-", test_5!C24= "-"), "-", ROUND( AVERAGE(test_1!C24, test_2!C24, test_3!C24, test_4!C24, test_5!C24),0))</f>
        <v>9017</v>
      </c>
      <c r="D24" s="5">
        <f>IF(AND(test_1!D24 = "-", test_2!D24 = "-", test_3!D24 = "-", test_4!D24 = "-", test_5!D24= "-"), "-", ROUND( AVERAGE(test_1!D24, test_2!D24, test_3!D24, test_4!D24, test_5!D24),0))</f>
        <v>588304</v>
      </c>
      <c r="E24" s="6">
        <f>MIN(test_1!E24, test_2!E24, test_3!E24, test_4!E24, test_5!E24)</f>
        <v>30</v>
      </c>
      <c r="F24" s="5">
        <f t="array" ref="F24"> COUNTIF( {test_1!B24; test_2!B24; test_3!B24; test_4!B24; test_5!B24}, "Timeout")</f>
        <v>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0.971</v>
      </c>
      <c r="C25" s="5">
        <f>IF(AND(test_1!C25 = "-", test_2!C25 = "-", test_3!C25 = "-", test_4!C25 = "-", test_5!C25= "-"), "-", ROUND( AVERAGE(test_1!C25, test_2!C25, test_3!C25, test_4!C25, test_5!C25),0))</f>
        <v>5181</v>
      </c>
      <c r="D25" s="5">
        <f>IF(AND(test_1!D25 = "-", test_2!D25 = "-", test_3!D25 = "-", test_4!D25 = "-", test_5!D25= "-"), "-", ROUND( AVERAGE(test_1!D25, test_2!D25, test_3!D25, test_4!D25, test_5!D25),0))</f>
        <v>305833</v>
      </c>
      <c r="E25" s="6">
        <f>MIN(test_1!E25, test_2!E25, test_3!E25, test_4!E25, test_5!E25)</f>
        <v>31</v>
      </c>
      <c r="F25" s="5">
        <f t="array" ref="F25"> COUNTIF( {test_1!B25; test_2!B25; test_3!B25; test_4!B25; test_5!B25}, "Timeout")</f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>
        <f>IF(AND(test_1!B26 = "Timeout", test_2!B26 = "Timeout", test_3!B26 = "Timeout", test_4!B26 = "Timeout", test_5!B26= "Timeout"), "Time-out", ROUND( AVERAGE(test_1!B26, test_2!B26, test_3!B26, test_4!B26, test_5!B26) , 3))</f>
        <v>24.516</v>
      </c>
      <c r="C26" s="5">
        <f>IF(AND(test_1!C26 = "-", test_2!C26 = "-", test_3!C26 = "-", test_4!C26 = "-", test_5!C26= "-"), "-", ROUND( AVERAGE(test_1!C26, test_2!C26, test_3!C26, test_4!C26, test_5!C26),0))</f>
        <v>18228</v>
      </c>
      <c r="D26" s="5">
        <f>IF(AND(test_1!D26 = "-", test_2!D26 = "-", test_3!D26 = "-", test_4!D26 = "-", test_5!D26= "-"), "-", ROUND( AVERAGE(test_1!D26, test_2!D26, test_3!D26, test_4!D26, test_5!D26),0))</f>
        <v>1824121</v>
      </c>
      <c r="E26" s="6">
        <f>MIN(test_1!E26, test_2!E26, test_3!E26, test_4!E26, test_5!E26)</f>
        <v>32</v>
      </c>
      <c r="F26" s="5">
        <f t="array" ref="F26"> COUNTIF( {test_1!B26; test_2!B26; test_3!B26; test_4!B26; test_5!B26}, "Timeout")</f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6.746</v>
      </c>
      <c r="C27" s="5">
        <f>IF(AND(test_1!C27 = "-", test_2!C27 = "-", test_3!C27 = "-", test_4!C27 = "-", test_5!C27= "-"), "-", ROUND( AVERAGE(test_1!C27, test_2!C27, test_3!C27, test_4!C27, test_5!C27),0))</f>
        <v>17304</v>
      </c>
      <c r="D27" s="5">
        <f>IF(AND(test_1!D27 = "-", test_2!D27 = "-", test_3!D27 = "-", test_4!D27 = "-", test_5!D27= "-"), "-", ROUND( AVERAGE(test_1!D27, test_2!D27, test_3!D27, test_4!D27, test_5!D27),0))</f>
        <v>1306864</v>
      </c>
      <c r="E27" s="6">
        <f>MIN(test_1!E27, test_2!E27, test_3!E27, test_4!E27, test_5!E27)</f>
        <v>33</v>
      </c>
      <c r="F27" s="5">
        <f t="array" ref="F27"> COUNTIF( {test_1!B27; test_2!B27; test_3!B27; test_4!B27; test_5!B27}, "Timeout")</f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2.471</v>
      </c>
      <c r="C28" s="5">
        <f>IF(AND(test_1!C28 = "-", test_2!C28 = "-", test_3!C28 = "-", test_4!C28 = "-", test_5!C28= "-"), "-", ROUND( AVERAGE(test_1!C28, test_2!C28, test_3!C28, test_4!C28, test_5!C28),0))</f>
        <v>7820</v>
      </c>
      <c r="D28" s="5">
        <f>IF(AND(test_1!D28 = "-", test_2!D28 = "-", test_3!D28 = "-", test_4!D28 = "-", test_5!D28= "-"), "-", ROUND( AVERAGE(test_1!D28, test_2!D28, test_3!D28, test_4!D28, test_5!D28),0))</f>
        <v>547275</v>
      </c>
      <c r="E28" s="6">
        <f>MIN(test_1!E28, test_2!E28, test_3!E28, test_4!E28, test_5!E28)</f>
        <v>34</v>
      </c>
      <c r="F28" s="5">
        <f t="array" ref="F28"> COUNTIF( {test_1!B28; test_2!B28; test_3!B28; test_4!B28; test_5!B28}, "Timeout")</f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3.952</v>
      </c>
      <c r="C29" s="5">
        <f>IF(AND(test_1!C29 = "-", test_2!C29 = "-", test_3!C29 = "-", test_4!C29 = "-", test_5!C29= "-"), "-", ROUND( AVERAGE(test_1!C29, test_2!C29, test_3!C29, test_4!C29, test_5!C29),0))</f>
        <v>13323</v>
      </c>
      <c r="D29" s="5">
        <f>IF(AND(test_1!D29 = "-", test_2!D29 = "-", test_3!D29 = "-", test_4!D29 = "-", test_5!D29= "-"), "-", ROUND( AVERAGE(test_1!D29, test_2!D29, test_3!D29, test_4!D29, test_5!D29),0))</f>
        <v>1020274</v>
      </c>
      <c r="E29" s="6">
        <f>MIN(test_1!E29, test_2!E29, test_3!E29, test_4!E29, test_5!E29)</f>
        <v>35</v>
      </c>
      <c r="F29" s="5">
        <f t="array" ref="F29"> COUNTIF( {test_1!B29; test_2!B29; test_3!B29; test_4!B29; test_5!B29}, "Timeout")</f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>
        <f>IF(AND(test_1!B30 = "Timeout", test_2!B30 = "Timeout", test_3!B30 = "Timeout", test_4!B30 = "Timeout", test_5!B30= "Timeout"), "Time-out", ROUND( AVERAGE(test_1!B30, test_2!B30, test_3!B30, test_4!B30, test_5!B30) , 3))</f>
        <v>4.411</v>
      </c>
      <c r="C30" s="5">
        <f>IF(AND(test_1!C30 = "-", test_2!C30 = "-", test_3!C30 = "-", test_4!C30 = "-", test_5!C30= "-"), "-", ROUND( AVERAGE(test_1!C30, test_2!C30, test_3!C30, test_4!C30, test_5!C30),0))</f>
        <v>13555</v>
      </c>
      <c r="D30" s="5">
        <f>IF(AND(test_1!D30 = "-", test_2!D30 = "-", test_3!D30 = "-", test_4!D30 = "-", test_5!D30= "-"), "-", ROUND( AVERAGE(test_1!D30, test_2!D30, test_3!D30, test_4!D30, test_5!D30),0))</f>
        <v>1118588</v>
      </c>
      <c r="E30" s="6">
        <f>MIN(test_1!E30, test_2!E30, test_3!E30, test_4!E30, test_5!E30)</f>
        <v>36</v>
      </c>
      <c r="F30" s="5">
        <f t="array" ref="F30"> COUNTIF( {test_1!B30; test_2!B30; test_3!B30; test_4!B30; test_5!B30}, "Timeout")</f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>
        <f>IF(AND(test_1!B31 = "Timeout", test_2!B31 = "Timeout", test_3!B31 = "Timeout", test_4!B31 = "Timeout", test_5!B31= "Timeout"), "Time-out", ROUND( AVERAGE(test_1!B31, test_2!B31, test_3!B31, test_4!B31, test_5!B31) , 3))</f>
        <v>24.234</v>
      </c>
      <c r="C31" s="5">
        <f>IF(AND(test_1!C31 = "-", test_2!C31 = "-", test_3!C31 = "-", test_4!C31 = "-", test_5!C31= "-"), "-", ROUND( AVERAGE(test_1!C31, test_2!C31, test_3!C31, test_4!C31, test_5!C31),0))</f>
        <v>14050</v>
      </c>
      <c r="D31" s="5">
        <f>IF(AND(test_1!D31 = "-", test_2!D31 = "-", test_3!D31 = "-", test_4!D31 = "-", test_5!D31= "-"), "-", ROUND( AVERAGE(test_1!D31, test_2!D31, test_3!D31, test_4!D31, test_5!D31),0))</f>
        <v>1466035</v>
      </c>
      <c r="E31" s="6">
        <f>MIN(test_1!E31, test_2!E31, test_3!E31, test_4!E31, test_5!E31)</f>
        <v>37</v>
      </c>
      <c r="F31" s="5">
        <f t="array" ref="F31"> COUNTIF( {test_1!B31; test_2!B31; test_3!B31; test_4!B31; test_5!B31}, "Timeout")</f>
        <v>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1.066</v>
      </c>
      <c r="C32" s="5">
        <f>IF(AND(test_1!C32 = "-", test_2!C32 = "-", test_3!C32 = "-", test_4!C32 = "-", test_5!C32= "-"), "-", ROUND( AVERAGE(test_1!C32, test_2!C32, test_3!C32, test_4!C32, test_5!C32),0))</f>
        <v>4895</v>
      </c>
      <c r="D32" s="5">
        <f>IF(AND(test_1!D32 = "-", test_2!D32 = "-", test_3!D32 = "-", test_4!D32 = "-", test_5!D32= "-"), "-", ROUND( AVERAGE(test_1!D32, test_2!D32, test_3!D32, test_4!D32, test_5!D32),0))</f>
        <v>317941</v>
      </c>
      <c r="E32" s="6">
        <f>MIN(test_1!E32, test_2!E32, test_3!E32, test_4!E32, test_5!E32)</f>
        <v>38</v>
      </c>
      <c r="F32" s="5">
        <f t="array" ref="F32"> COUNTIF( {test_1!B32; test_2!B32; test_3!B32; test_4!B32; test_5!B32}, "Timeout")</f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7" t="str">
        <f>IF(AND(test_1!B33 = "Timeout", test_2!B33 = "Timeout", test_3!B33 = "Timeout", test_4!B33 = "Timeout", test_5!B33= "Timeout"), "Time-out", ROUND( AVERAGE(test_1!B33, test_2!B33, test_3!B33, test_4!B33, test_5!B33) , 3))</f>
        <v>Time-out</v>
      </c>
      <c r="C33" s="5">
        <f>IF(AND(test_1!C33 = "-", test_2!C33 = "-", test_3!C33 = "-", test_4!C33 = "-", test_5!C33= "-"), "-", ROUND( AVERAGE(test_1!C33, test_2!C33, test_3!C33, test_4!C33, test_5!C33),0))</f>
        <v>6930</v>
      </c>
      <c r="D33" s="5">
        <f>IF(AND(test_1!D33 = "-", test_2!D33 = "-", test_3!D33 = "-", test_4!D33 = "-", test_5!D33= "-"), "-", ROUND( AVERAGE(test_1!D33, test_2!D33, test_3!D33, test_4!D33, test_5!D33),0))</f>
        <v>1383442</v>
      </c>
      <c r="E33" s="6">
        <f>MIN(test_1!E33, test_2!E33, test_3!E33, test_4!E33, test_5!E33)</f>
        <v>41</v>
      </c>
      <c r="F33" s="5">
        <f t="array" ref="F33"> COUNTIF( {test_1!B33; test_2!B33; test_3!B33; test_4!B33; test_5!B33}, "Timeout")</f>
        <v>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0.825</v>
      </c>
      <c r="C34" s="5">
        <f>IF(AND(test_1!C34 = "-", test_2!C34 = "-", test_3!C34 = "-", test_4!C34 = "-", test_5!C34= "-"), "-", ROUND( AVERAGE(test_1!C34, test_2!C34, test_3!C34, test_4!C34, test_5!C34),0))</f>
        <v>3003</v>
      </c>
      <c r="D34" s="5">
        <f>IF(AND(test_1!D34 = "-", test_2!D34 = "-", test_3!D34 = "-", test_4!D34 = "-", test_5!D34= "-"), "-", ROUND( AVERAGE(test_1!D34, test_2!D34, test_3!D34, test_4!D34, test_5!D34),0))</f>
        <v>221274</v>
      </c>
      <c r="E34" s="6">
        <f>MIN(test_1!E34, test_2!E34, test_3!E34, test_4!E34, test_5!E34)</f>
        <v>40</v>
      </c>
      <c r="F34" s="5">
        <f t="array" ref="F34"> COUNTIF( {test_1!B34; test_2!B34; test_3!B34; test_4!B34; test_5!B34}, "Timeout")</f>
        <v>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29.537</v>
      </c>
      <c r="C35" s="5">
        <f>IF(AND(test_1!C35 = "-", test_2!C35 = "-", test_3!C35 = "-", test_4!C35 = "-", test_5!C35= "-"), "-", ROUND( AVERAGE(test_1!C35, test_2!C35, test_3!C35, test_4!C35, test_5!C35),0))</f>
        <v>12621</v>
      </c>
      <c r="D35" s="5">
        <f>IF(AND(test_1!D35 = "-", test_2!D35 = "-", test_3!D35 = "-", test_4!D35 = "-", test_5!D35= "-"), "-", ROUND( AVERAGE(test_1!D35, test_2!D35, test_3!D35, test_4!D35, test_5!D35),0))</f>
        <v>1223857</v>
      </c>
      <c r="E35" s="6">
        <f>MIN(test_1!E35, test_2!E35, test_3!E35, test_4!E35, test_5!E35)</f>
        <v>40</v>
      </c>
      <c r="F35" s="5">
        <f t="array" ref="F35"> COUNTIF( {test_1!B35; test_2!B35; test_3!B35; test_4!B35; test_5!B35}, "Timeout")</f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33.409</v>
      </c>
      <c r="C36" s="5">
        <f>IF(AND(test_1!C36 = "-", test_2!C36 = "-", test_3!C36 = "-", test_4!C36 = "-", test_5!C36= "-"), "-", ROUND( AVERAGE(test_1!C36, test_2!C36, test_3!C36, test_4!C36, test_5!C36),0))</f>
        <v>14602</v>
      </c>
      <c r="D36" s="5">
        <f>IF(AND(test_1!D36 = "-", test_2!D36 = "-", test_3!D36 = "-", test_4!D36 = "-", test_5!D36= "-"), "-", ROUND( AVERAGE(test_1!D36, test_2!D36, test_3!D36, test_4!D36, test_5!D36),0))</f>
        <v>1308843</v>
      </c>
      <c r="E36" s="6">
        <f>MIN(test_1!E36, test_2!E36, test_3!E36, test_4!E36, test_5!E36)</f>
        <v>40</v>
      </c>
      <c r="F36" s="5">
        <f t="array" ref="F36"> COUNTIF( {test_1!B36; test_2!B36; test_3!B36; test_4!B36; test_5!B36}, "Timeout")</f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22.809</v>
      </c>
      <c r="C37" s="5">
        <f>IF(AND(test_1!C37 = "-", test_2!C37 = "-", test_3!C37 = "-", test_4!C37 = "-", test_5!C37= "-"), "-", ROUND( AVERAGE(test_1!C37, test_2!C37, test_3!C37, test_4!C37, test_5!C37),0))</f>
        <v>12762</v>
      </c>
      <c r="D37" s="5">
        <f>IF(AND(test_1!D37 = "-", test_2!D37 = "-", test_3!D37 = "-", test_4!D37 = "-", test_5!D37= "-"), "-", ROUND( AVERAGE(test_1!D37, test_2!D37, test_3!D37, test_4!D37, test_5!D37),0))</f>
        <v>1357307</v>
      </c>
      <c r="E37" s="6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>
        <f>IF(AND(test_1!B38 = "Timeout", test_2!B38 = "Timeout", test_3!B38 = "Timeout", test_4!B38 = "Timeout", test_5!B38= "Timeout"), "Time-out", ROUND( AVERAGE(test_1!B38, test_2!B38, test_3!B38, test_4!B38, test_5!B38) , 3))</f>
        <v>95.987</v>
      </c>
      <c r="C38" s="5">
        <f>IF(AND(test_1!C38 = "-", test_2!C38 = "-", test_3!C38 = "-", test_4!C38 = "-", test_5!C38= "-"), "-", ROUND( AVERAGE(test_1!C38, test_2!C38, test_3!C38, test_4!C38, test_5!C38),0))</f>
        <v>9937</v>
      </c>
      <c r="D38" s="5">
        <f>IF(AND(test_1!D38 = "-", test_2!D38 = "-", test_3!D38 = "-", test_4!D38 = "-", test_5!D38= "-"), "-", ROUND( AVERAGE(test_1!D38, test_2!D38, test_3!D38, test_4!D38, test_5!D38),0))</f>
        <v>1151964</v>
      </c>
      <c r="E38" s="6">
        <f>MIN(test_1!E38, test_2!E38, test_3!E38, test_4!E38, test_5!E38)</f>
        <v>60</v>
      </c>
      <c r="F38" s="5">
        <f t="array" ref="F38"> COUNTIF( {test_1!B38; test_2!B38; test_3!B38; test_4!B38; test_5!B38}, "Timeout")</f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>
        <v>38.0</v>
      </c>
      <c r="B39" s="7" t="str">
        <f>IF(AND(test_1!B39 = "Timeout", test_2!B39 = "Timeout", test_3!B39 = "Timeout", test_4!B39 = "Timeout", test_5!B39= "Timeout"), "Time-out", ROUND( AVERAGE(test_1!B39, test_2!B39, test_3!B39, test_4!B39, test_5!B39) , 3))</f>
        <v>Time-out</v>
      </c>
      <c r="C39" s="5">
        <f>IF(AND(test_1!C39 = "-", test_2!C39 = "-", test_3!C39 = "-", test_4!C39 = "-", test_5!C39= "-"), "-", ROUND( AVERAGE(test_1!C39, test_2!C39, test_3!C39, test_4!C39, test_5!C39),0))</f>
        <v>9350</v>
      </c>
      <c r="D39" s="5">
        <f>IF(AND(test_1!D39 = "-", test_2!D39 = "-", test_3!D39 = "-", test_4!D39 = "-", test_5!D39= "-"), "-", ROUND( AVERAGE(test_1!D39, test_2!D39, test_3!D39, test_4!D39, test_5!D39),0))</f>
        <v>1027215</v>
      </c>
      <c r="E39" s="6">
        <f>MIN(test_1!E39, test_2!E39, test_3!E39, test_4!E39, test_5!E39)</f>
        <v>62</v>
      </c>
      <c r="F39" s="5">
        <f t="array" ref="F39"> COUNTIF( {test_1!B39; test_2!B39; test_3!B39; test_4!B39; test_5!B39}, "Timeout")</f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>
        <f>IF(AND(test_1!B40 = "Timeout", test_2!B40 = "Timeout", test_3!B40 = "Timeout", test_4!B40 = "Timeout", test_5!B40= "Timeout"), "Time-out", ROUND( AVERAGE(test_1!B40, test_2!B40, test_3!B40, test_4!B40, test_5!B40) , 3))</f>
        <v>64.292</v>
      </c>
      <c r="C40" s="5">
        <f>IF(AND(test_1!C40 = "-", test_2!C40 = "-", test_3!C40 = "-", test_4!C40 = "-", test_5!C40= "-"), "-", ROUND( AVERAGE(test_1!C40, test_2!C40, test_3!C40, test_4!C40, test_5!C40),0))</f>
        <v>12956</v>
      </c>
      <c r="D40" s="5">
        <f>IF(AND(test_1!D40 = "-", test_2!D40 = "-", test_3!D40 = "-", test_4!D40 = "-", test_5!D40= "-"), "-", ROUND( AVERAGE(test_1!D40, test_2!D40, test_3!D40, test_4!D40, test_5!D40),0))</f>
        <v>1194775</v>
      </c>
      <c r="E40" s="6">
        <f>MIN(test_1!E40, test_2!E40, test_3!E40, test_4!E40, test_5!E40)</f>
        <v>60</v>
      </c>
      <c r="F40" s="5">
        <f t="array" ref="F40"> COUNTIF( {test_1!B40; test_2!B40; test_3!B40; test_4!B40; test_5!B40}, "Timeout")</f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40.0</v>
      </c>
      <c r="B41" s="10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11">
        <f>IF(AND(test_1!C41 = "-", test_2!C41 = "-", test_3!C41 = "-", test_4!C41 = "-", test_5!C41= "-"), "-", ROUND( AVERAGE(test_1!C41, test_2!C41, test_3!C41, test_4!C41, test_5!C41),0))</f>
        <v>725</v>
      </c>
      <c r="D41" s="11">
        <f>IF(AND(test_1!D41 = "-", test_2!D41 = "-", test_3!D41 = "-", test_4!D41 = "-", test_5!D41= "-"), "-", ROUND( AVERAGE(test_1!D41, test_2!D41, test_3!D41, test_4!D41, test_5!D41),0))</f>
        <v>754941</v>
      </c>
      <c r="E41" s="12">
        <f>MIN(test_1!E41, test_2!E41, test_3!E41, test_4!E41, test_5!E41)</f>
        <v>93</v>
      </c>
      <c r="F41" s="11">
        <f t="array" ref="F41"> COUNTIF( {test_1!B41; test_2!B41; test_3!B41; test_4!B41; test_5!B41}, "Timeout")</f>
        <v>5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 t="s">
        <v>6</v>
      </c>
      <c r="B43" s="15">
        <f> 40 -COUNTIF( average!B2:average!B41, "Time-out")</f>
        <v>37</v>
      </c>
      <c r="C43" s="3"/>
      <c r="D43" s="3"/>
      <c r="E43" s="16" t="s">
        <v>7</v>
      </c>
      <c r="F43" s="3">
        <f> SUM(average!F1:average!F41)</f>
        <v>16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</row>
    <row r="2">
      <c r="A2" s="4">
        <v>1.0</v>
      </c>
      <c r="B2" s="4">
        <v>0.013</v>
      </c>
      <c r="C2" s="4">
        <v>3.0</v>
      </c>
      <c r="D2" s="4">
        <v>19.0</v>
      </c>
      <c r="E2" s="4">
        <v>8.0</v>
      </c>
    </row>
    <row r="3">
      <c r="A3" s="4">
        <v>2.0</v>
      </c>
      <c r="B3" s="4">
        <v>0.012</v>
      </c>
      <c r="C3" s="4">
        <v>8.0</v>
      </c>
      <c r="D3" s="4">
        <v>40.0</v>
      </c>
      <c r="E3" s="4">
        <v>9.0</v>
      </c>
    </row>
    <row r="4">
      <c r="A4" s="4">
        <v>3.0</v>
      </c>
      <c r="B4" s="4">
        <v>0.012</v>
      </c>
      <c r="C4" s="4">
        <v>4.0</v>
      </c>
      <c r="D4" s="4">
        <v>31.0</v>
      </c>
      <c r="E4" s="4">
        <v>10.0</v>
      </c>
    </row>
    <row r="5">
      <c r="A5" s="4">
        <v>4.0</v>
      </c>
      <c r="B5" s="4">
        <v>0.017</v>
      </c>
      <c r="C5" s="4">
        <v>13.0</v>
      </c>
      <c r="D5" s="4">
        <v>132.0</v>
      </c>
      <c r="E5" s="4">
        <v>11.0</v>
      </c>
    </row>
    <row r="6">
      <c r="A6" s="4">
        <v>5.0</v>
      </c>
      <c r="B6" s="4">
        <v>0.027</v>
      </c>
      <c r="C6" s="4">
        <v>201.0</v>
      </c>
      <c r="D6" s="4">
        <v>2893.0</v>
      </c>
      <c r="E6" s="4">
        <v>12.0</v>
      </c>
    </row>
    <row r="7">
      <c r="A7" s="4">
        <v>6.0</v>
      </c>
      <c r="B7" s="4">
        <v>0.047</v>
      </c>
      <c r="C7" s="4">
        <v>441.0</v>
      </c>
      <c r="D7" s="4">
        <v>9932.0</v>
      </c>
      <c r="E7" s="4">
        <v>13.0</v>
      </c>
    </row>
    <row r="8">
      <c r="A8" s="4">
        <v>7.0</v>
      </c>
      <c r="B8" s="4">
        <v>0.025</v>
      </c>
      <c r="C8" s="4">
        <v>145.0</v>
      </c>
      <c r="D8" s="4">
        <v>2096.0</v>
      </c>
      <c r="E8" s="4">
        <v>14.0</v>
      </c>
    </row>
    <row r="9">
      <c r="A9" s="4">
        <v>8.0</v>
      </c>
      <c r="B9" s="4">
        <v>0.028</v>
      </c>
      <c r="C9" s="4">
        <v>176.0</v>
      </c>
      <c r="D9" s="4">
        <v>2961.0</v>
      </c>
      <c r="E9" s="4">
        <v>15.0</v>
      </c>
    </row>
    <row r="10">
      <c r="A10" s="4">
        <v>9.0</v>
      </c>
      <c r="B10" s="4">
        <v>0.051</v>
      </c>
      <c r="C10" s="4">
        <v>596.0</v>
      </c>
      <c r="D10" s="4">
        <v>14559.0</v>
      </c>
      <c r="E10" s="4">
        <v>16.0</v>
      </c>
    </row>
    <row r="11">
      <c r="A11" s="4">
        <v>10.0</v>
      </c>
      <c r="B11" s="4">
        <v>0.034</v>
      </c>
      <c r="C11" s="4">
        <v>139.0</v>
      </c>
      <c r="D11" s="4">
        <v>3537.0</v>
      </c>
      <c r="E11" s="4">
        <v>17.0</v>
      </c>
    </row>
    <row r="12">
      <c r="A12" s="4">
        <v>11.0</v>
      </c>
      <c r="B12" s="4">
        <v>8.808</v>
      </c>
      <c r="C12" s="4">
        <v>40651.0</v>
      </c>
      <c r="D12" s="4">
        <v>2331976.0</v>
      </c>
      <c r="E12" s="4">
        <v>18.0</v>
      </c>
    </row>
    <row r="13">
      <c r="A13" s="4">
        <v>12.0</v>
      </c>
      <c r="B13" s="4">
        <v>0.229</v>
      </c>
      <c r="C13" s="4">
        <v>2342.0</v>
      </c>
      <c r="D13" s="4">
        <v>95985.0</v>
      </c>
      <c r="E13" s="4">
        <v>19.0</v>
      </c>
    </row>
    <row r="14">
      <c r="A14" s="4">
        <v>13.0</v>
      </c>
      <c r="B14" s="4">
        <v>0.236</v>
      </c>
      <c r="C14" s="4">
        <v>2359.0</v>
      </c>
      <c r="D14" s="4">
        <v>86536.0</v>
      </c>
      <c r="E14" s="4">
        <v>20.0</v>
      </c>
    </row>
    <row r="15">
      <c r="A15" s="4">
        <v>14.0</v>
      </c>
      <c r="B15" s="4">
        <v>0.573</v>
      </c>
      <c r="C15" s="4">
        <v>5451.0</v>
      </c>
      <c r="D15" s="4">
        <v>265938.0</v>
      </c>
      <c r="E15" s="4">
        <v>21.0</v>
      </c>
    </row>
    <row r="16">
      <c r="A16" s="4">
        <v>15.0</v>
      </c>
      <c r="B16" s="4">
        <v>0.389</v>
      </c>
      <c r="C16" s="4">
        <v>3287.0</v>
      </c>
      <c r="D16" s="4">
        <v>155753.0</v>
      </c>
      <c r="E16" s="4">
        <v>22.0</v>
      </c>
    </row>
    <row r="17">
      <c r="A17" s="4">
        <v>16.0</v>
      </c>
      <c r="B17" s="4">
        <v>9.582</v>
      </c>
      <c r="C17" s="4">
        <v>33582.0</v>
      </c>
      <c r="D17" s="4">
        <v>2276523.0</v>
      </c>
      <c r="E17" s="4">
        <v>23.0</v>
      </c>
    </row>
    <row r="18">
      <c r="A18" s="4">
        <v>17.0</v>
      </c>
      <c r="B18" s="4">
        <v>0.214</v>
      </c>
      <c r="C18" s="4">
        <v>864.0</v>
      </c>
      <c r="D18" s="4">
        <v>50773.0</v>
      </c>
      <c r="E18" s="4">
        <v>24.0</v>
      </c>
    </row>
    <row r="19">
      <c r="A19" s="4">
        <v>18.0</v>
      </c>
      <c r="B19" s="4">
        <v>2.546</v>
      </c>
      <c r="C19" s="4">
        <v>17398.0</v>
      </c>
      <c r="D19" s="4">
        <v>1080887.0</v>
      </c>
      <c r="E19" s="4">
        <v>25.0</v>
      </c>
    </row>
    <row r="20">
      <c r="A20" s="4">
        <v>19.0</v>
      </c>
      <c r="B20" s="4">
        <v>2.678</v>
      </c>
      <c r="C20" s="4">
        <v>13827.0</v>
      </c>
      <c r="D20" s="4">
        <v>1063254.0</v>
      </c>
      <c r="E20" s="4">
        <v>26.0</v>
      </c>
    </row>
    <row r="21">
      <c r="A21" s="4">
        <v>20.0</v>
      </c>
      <c r="B21" s="4">
        <v>7.758</v>
      </c>
      <c r="C21" s="4">
        <v>30363.0</v>
      </c>
      <c r="D21" s="4">
        <v>2463395.0</v>
      </c>
      <c r="E21" s="4">
        <v>27.0</v>
      </c>
    </row>
    <row r="22">
      <c r="A22" s="4">
        <v>21.0</v>
      </c>
      <c r="B22" s="4">
        <v>3.371</v>
      </c>
      <c r="C22" s="4">
        <v>19111.0</v>
      </c>
      <c r="D22" s="4">
        <v>1443801.0</v>
      </c>
      <c r="E22" s="4">
        <v>28.0</v>
      </c>
    </row>
    <row r="23">
      <c r="A23" s="4">
        <v>22.0</v>
      </c>
      <c r="B23" s="4">
        <v>41.271</v>
      </c>
      <c r="C23" s="4">
        <v>25171.0</v>
      </c>
      <c r="D23" s="4">
        <v>2313378.0</v>
      </c>
      <c r="E23" s="4">
        <v>29.0</v>
      </c>
    </row>
    <row r="24">
      <c r="A24" s="4">
        <v>23.0</v>
      </c>
      <c r="B24" s="4">
        <v>7.093</v>
      </c>
      <c r="C24" s="4">
        <v>26404.0</v>
      </c>
      <c r="D24" s="4">
        <v>1726679.0</v>
      </c>
      <c r="E24" s="4">
        <v>30.0</v>
      </c>
    </row>
    <row r="25">
      <c r="A25" s="4">
        <v>24.0</v>
      </c>
      <c r="B25" s="4">
        <v>1.436</v>
      </c>
      <c r="C25" s="4">
        <v>8268.0</v>
      </c>
      <c r="D25" s="4">
        <v>496802.0</v>
      </c>
      <c r="E25" s="4">
        <v>31.0</v>
      </c>
    </row>
    <row r="26">
      <c r="A26" s="4">
        <v>25.0</v>
      </c>
      <c r="B26" s="4">
        <v>13.58</v>
      </c>
      <c r="C26" s="4">
        <v>16974.0</v>
      </c>
      <c r="D26" s="4">
        <v>1647829.0</v>
      </c>
      <c r="E26" s="4">
        <v>32.0</v>
      </c>
    </row>
    <row r="27">
      <c r="A27" s="4">
        <v>26.0</v>
      </c>
      <c r="B27" s="4">
        <v>4.079</v>
      </c>
      <c r="C27" s="4">
        <v>19633.0</v>
      </c>
      <c r="D27" s="4">
        <v>1535584.0</v>
      </c>
      <c r="E27" s="4">
        <v>33.0</v>
      </c>
    </row>
    <row r="28">
      <c r="A28" s="4">
        <v>27.0</v>
      </c>
      <c r="B28" s="4">
        <v>0.865</v>
      </c>
      <c r="C28" s="4">
        <v>3176.0</v>
      </c>
      <c r="D28" s="4">
        <v>237698.0</v>
      </c>
      <c r="E28" s="4">
        <v>34.0</v>
      </c>
    </row>
    <row r="29">
      <c r="A29" s="4">
        <v>28.0</v>
      </c>
      <c r="B29" s="4">
        <v>0.962</v>
      </c>
      <c r="C29" s="4">
        <v>2816.0</v>
      </c>
      <c r="D29" s="4">
        <v>258469.0</v>
      </c>
      <c r="E29" s="4">
        <v>35.0</v>
      </c>
    </row>
    <row r="30">
      <c r="A30" s="4">
        <v>29.0</v>
      </c>
      <c r="B30" s="19">
        <v>1.96</v>
      </c>
      <c r="C30" s="4">
        <v>7448.0</v>
      </c>
      <c r="D30" s="4">
        <v>626406.0</v>
      </c>
      <c r="E30" s="19">
        <v>36.0</v>
      </c>
    </row>
    <row r="31">
      <c r="A31" s="19">
        <v>30.0</v>
      </c>
      <c r="B31" s="20" t="s">
        <v>8</v>
      </c>
      <c r="C31" s="4">
        <v>16106.0</v>
      </c>
      <c r="D31" s="19">
        <v>1557149.0</v>
      </c>
      <c r="E31" s="21">
        <v>38.0</v>
      </c>
    </row>
    <row r="32">
      <c r="A32" s="4">
        <v>31.0</v>
      </c>
      <c r="B32" s="4">
        <v>1.125</v>
      </c>
      <c r="C32" s="4">
        <v>5203.0</v>
      </c>
      <c r="D32" s="4">
        <v>319342.0</v>
      </c>
      <c r="E32" s="4">
        <v>38.0</v>
      </c>
    </row>
    <row r="33">
      <c r="A33" s="4">
        <v>32.0</v>
      </c>
      <c r="B33" s="20" t="s">
        <v>8</v>
      </c>
      <c r="C33" s="4">
        <v>7989.0</v>
      </c>
      <c r="D33" s="4">
        <v>1376629.0</v>
      </c>
      <c r="E33" s="21">
        <v>41.0</v>
      </c>
    </row>
    <row r="34">
      <c r="A34" s="4">
        <v>33.0</v>
      </c>
      <c r="B34" s="4">
        <v>1.459</v>
      </c>
      <c r="C34" s="4">
        <v>5136.0</v>
      </c>
      <c r="D34" s="4">
        <v>366877.0</v>
      </c>
      <c r="E34" s="4">
        <v>40.0</v>
      </c>
    </row>
    <row r="35">
      <c r="A35" s="4">
        <v>34.0</v>
      </c>
      <c r="B35" s="4">
        <v>33.58</v>
      </c>
      <c r="C35" s="4">
        <v>12566.0</v>
      </c>
      <c r="D35" s="4">
        <v>1205198.0</v>
      </c>
      <c r="E35" s="4">
        <v>40.0</v>
      </c>
    </row>
    <row r="36">
      <c r="A36" s="4">
        <v>35.0</v>
      </c>
      <c r="B36" s="4">
        <v>45.141</v>
      </c>
      <c r="C36" s="4">
        <v>13470.0</v>
      </c>
      <c r="D36" s="4">
        <v>1344574.0</v>
      </c>
      <c r="E36" s="4">
        <v>40.0</v>
      </c>
    </row>
    <row r="37">
      <c r="A37" s="4">
        <v>36.0</v>
      </c>
      <c r="B37" s="4">
        <v>25.455</v>
      </c>
      <c r="C37" s="4">
        <v>12118.0</v>
      </c>
      <c r="D37" s="4">
        <v>1348542.0</v>
      </c>
      <c r="E37" s="4">
        <v>40.0</v>
      </c>
    </row>
    <row r="38">
      <c r="A38" s="4">
        <v>37.0</v>
      </c>
      <c r="B38" s="19">
        <v>142.067</v>
      </c>
      <c r="C38" s="4">
        <v>9512.0</v>
      </c>
      <c r="D38" s="4">
        <v>1108043.0</v>
      </c>
      <c r="E38" s="19">
        <v>60.0</v>
      </c>
    </row>
    <row r="39">
      <c r="A39" s="19">
        <v>38.0</v>
      </c>
      <c r="B39" s="20" t="s">
        <v>8</v>
      </c>
      <c r="C39" s="4">
        <v>10303.0</v>
      </c>
      <c r="D39" s="19">
        <v>1175112.0</v>
      </c>
      <c r="E39" s="21">
        <v>62.0</v>
      </c>
    </row>
    <row r="40">
      <c r="A40" s="4">
        <v>39.0</v>
      </c>
      <c r="B40" s="19">
        <v>91.764</v>
      </c>
      <c r="C40" s="4">
        <v>13447.0</v>
      </c>
      <c r="D40" s="4">
        <v>1172929.0</v>
      </c>
      <c r="E40" s="19">
        <v>60.0</v>
      </c>
    </row>
    <row r="41">
      <c r="A41" s="19">
        <v>40.0</v>
      </c>
      <c r="B41" s="20" t="s">
        <v>8</v>
      </c>
      <c r="C41" s="4">
        <v>849.0</v>
      </c>
      <c r="D41" s="19">
        <v>934036.0</v>
      </c>
      <c r="E41" s="21">
        <v>93.0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</row>
    <row r="2">
      <c r="A2" s="4">
        <v>1.0</v>
      </c>
      <c r="B2" s="4">
        <v>0.013</v>
      </c>
      <c r="C2" s="4">
        <v>3.0</v>
      </c>
      <c r="D2" s="4">
        <v>15.0</v>
      </c>
      <c r="E2" s="4">
        <v>8.0</v>
      </c>
    </row>
    <row r="3">
      <c r="A3" s="4">
        <v>2.0</v>
      </c>
      <c r="B3" s="4">
        <v>0.015</v>
      </c>
      <c r="C3" s="4">
        <v>28.0</v>
      </c>
      <c r="D3" s="4">
        <v>101.0</v>
      </c>
      <c r="E3" s="4">
        <v>9.0</v>
      </c>
    </row>
    <row r="4">
      <c r="A4" s="4">
        <v>3.0</v>
      </c>
      <c r="B4" s="4">
        <v>0.015</v>
      </c>
      <c r="C4" s="4">
        <v>5.0</v>
      </c>
      <c r="D4" s="4">
        <v>34.0</v>
      </c>
      <c r="E4" s="4">
        <v>10.0</v>
      </c>
    </row>
    <row r="5">
      <c r="A5" s="4">
        <v>4.0</v>
      </c>
      <c r="B5" s="4">
        <v>0.021</v>
      </c>
      <c r="C5" s="4">
        <v>54.0</v>
      </c>
      <c r="D5" s="4">
        <v>631.0</v>
      </c>
      <c r="E5" s="4">
        <v>11.0</v>
      </c>
    </row>
    <row r="6">
      <c r="A6" s="4">
        <v>5.0</v>
      </c>
      <c r="B6" s="4">
        <v>0.051</v>
      </c>
      <c r="C6" s="4">
        <v>585.0</v>
      </c>
      <c r="D6" s="4">
        <v>9594.0</v>
      </c>
      <c r="E6" s="4">
        <v>12.0</v>
      </c>
    </row>
    <row r="7">
      <c r="A7" s="4">
        <v>6.0</v>
      </c>
      <c r="B7" s="4">
        <v>0.035</v>
      </c>
      <c r="C7" s="4">
        <v>200.0</v>
      </c>
      <c r="D7" s="4">
        <v>3355.0</v>
      </c>
      <c r="E7" s="4">
        <v>13.0</v>
      </c>
    </row>
    <row r="8">
      <c r="A8" s="4">
        <v>7.0</v>
      </c>
      <c r="B8" s="4">
        <v>0.035</v>
      </c>
      <c r="C8" s="4">
        <v>252.0</v>
      </c>
      <c r="D8" s="4">
        <v>3569.0</v>
      </c>
      <c r="E8" s="4">
        <v>14.0</v>
      </c>
    </row>
    <row r="9">
      <c r="A9" s="4">
        <v>8.0</v>
      </c>
      <c r="B9" s="4">
        <v>0.04</v>
      </c>
      <c r="C9" s="4">
        <v>151.0</v>
      </c>
      <c r="D9" s="4">
        <v>1708.0</v>
      </c>
      <c r="E9" s="4">
        <v>15.0</v>
      </c>
    </row>
    <row r="10">
      <c r="A10" s="4">
        <v>9.0</v>
      </c>
      <c r="B10" s="4">
        <v>0.034</v>
      </c>
      <c r="C10" s="4">
        <v>128.0</v>
      </c>
      <c r="D10" s="4">
        <v>2292.0</v>
      </c>
      <c r="E10" s="4">
        <v>16.0</v>
      </c>
    </row>
    <row r="11">
      <c r="A11" s="4">
        <v>10.0</v>
      </c>
      <c r="B11" s="4">
        <v>0.154</v>
      </c>
      <c r="C11" s="4">
        <v>1511.0</v>
      </c>
      <c r="D11" s="4">
        <v>47653.0</v>
      </c>
      <c r="E11" s="4">
        <v>17.0</v>
      </c>
    </row>
    <row r="12">
      <c r="A12" s="4">
        <v>11.0</v>
      </c>
      <c r="B12" s="4">
        <v>4.269</v>
      </c>
      <c r="C12" s="4">
        <v>33272.0</v>
      </c>
      <c r="D12" s="4">
        <v>1878475.0</v>
      </c>
      <c r="E12" s="4">
        <v>18.0</v>
      </c>
    </row>
    <row r="13">
      <c r="A13" s="4">
        <v>12.0</v>
      </c>
      <c r="B13" s="4">
        <v>0.097</v>
      </c>
      <c r="C13" s="4">
        <v>540.0</v>
      </c>
      <c r="D13" s="4">
        <v>16872.0</v>
      </c>
      <c r="E13" s="4">
        <v>19.0</v>
      </c>
    </row>
    <row r="14">
      <c r="A14" s="4">
        <v>13.0</v>
      </c>
      <c r="B14" s="4">
        <v>0.414</v>
      </c>
      <c r="C14" s="4">
        <v>4104.0</v>
      </c>
      <c r="D14" s="4">
        <v>157142.0</v>
      </c>
      <c r="E14" s="4">
        <v>20.0</v>
      </c>
    </row>
    <row r="15">
      <c r="A15" s="4">
        <v>14.0</v>
      </c>
      <c r="B15" s="4">
        <v>0.185</v>
      </c>
      <c r="C15" s="4">
        <v>1504.0</v>
      </c>
      <c r="D15" s="4">
        <v>61706.0</v>
      </c>
      <c r="E15" s="4">
        <v>21.0</v>
      </c>
    </row>
    <row r="16">
      <c r="A16" s="4">
        <v>15.0</v>
      </c>
      <c r="B16" s="4">
        <v>0.125</v>
      </c>
      <c r="C16" s="4">
        <v>572.0</v>
      </c>
      <c r="D16" s="4">
        <v>22172.0</v>
      </c>
      <c r="E16" s="4">
        <v>22.0</v>
      </c>
    </row>
    <row r="17">
      <c r="A17" s="4">
        <v>16.0</v>
      </c>
      <c r="B17" s="4">
        <v>1.287</v>
      </c>
      <c r="C17" s="4">
        <v>7906.0</v>
      </c>
      <c r="D17" s="4">
        <v>513739.0</v>
      </c>
      <c r="E17" s="4">
        <v>23.0</v>
      </c>
    </row>
    <row r="18">
      <c r="A18" s="4">
        <v>17.0</v>
      </c>
      <c r="B18" s="4">
        <v>0.794</v>
      </c>
      <c r="C18" s="4">
        <v>4936.0</v>
      </c>
      <c r="D18" s="4">
        <v>299278.0</v>
      </c>
      <c r="E18" s="4">
        <v>24.0</v>
      </c>
    </row>
    <row r="19">
      <c r="A19" s="4">
        <v>18.0</v>
      </c>
      <c r="B19" s="4">
        <v>1.105</v>
      </c>
      <c r="C19" s="4">
        <v>6954.0</v>
      </c>
      <c r="D19" s="4">
        <v>446208.0</v>
      </c>
      <c r="E19" s="4">
        <v>25.0</v>
      </c>
    </row>
    <row r="20">
      <c r="A20" s="4">
        <v>19.0</v>
      </c>
      <c r="B20" s="4">
        <v>6.495</v>
      </c>
      <c r="C20" s="4">
        <v>27293.0</v>
      </c>
      <c r="D20" s="4">
        <v>2243756.0</v>
      </c>
      <c r="E20" s="4">
        <v>26.0</v>
      </c>
    </row>
    <row r="21">
      <c r="A21" s="4">
        <v>20.0</v>
      </c>
      <c r="B21" s="4">
        <v>2.546</v>
      </c>
      <c r="C21" s="4">
        <v>14110.0</v>
      </c>
      <c r="D21" s="4">
        <v>1033771.0</v>
      </c>
      <c r="E21" s="4">
        <v>27.0</v>
      </c>
    </row>
    <row r="22">
      <c r="A22" s="4">
        <v>21.0</v>
      </c>
      <c r="B22" s="4">
        <v>0.873</v>
      </c>
      <c r="C22" s="4">
        <v>4209.0</v>
      </c>
      <c r="D22" s="4">
        <v>297402.0</v>
      </c>
      <c r="E22" s="4">
        <v>28.0</v>
      </c>
    </row>
    <row r="23">
      <c r="A23" s="4">
        <v>22.0</v>
      </c>
      <c r="B23" s="4">
        <v>272.993</v>
      </c>
      <c r="C23" s="4">
        <v>22233.0</v>
      </c>
      <c r="D23" s="4">
        <v>1995567.0</v>
      </c>
      <c r="E23" s="4">
        <v>29.0</v>
      </c>
    </row>
    <row r="24">
      <c r="A24" s="4">
        <v>23.0</v>
      </c>
      <c r="B24" s="4">
        <v>0.635</v>
      </c>
      <c r="C24" s="4">
        <v>2845.0</v>
      </c>
      <c r="D24" s="4">
        <v>191151.0</v>
      </c>
      <c r="E24" s="4">
        <v>30.0</v>
      </c>
    </row>
    <row r="25">
      <c r="A25" s="4">
        <v>24.0</v>
      </c>
      <c r="B25" s="4">
        <v>1.061</v>
      </c>
      <c r="C25" s="4">
        <v>6471.0</v>
      </c>
      <c r="D25" s="4">
        <v>368333.0</v>
      </c>
      <c r="E25" s="4">
        <v>31.0</v>
      </c>
    </row>
    <row r="26">
      <c r="A26" s="4">
        <v>25.0</v>
      </c>
      <c r="B26" s="4">
        <v>30.503</v>
      </c>
      <c r="C26" s="4">
        <v>20541.0</v>
      </c>
      <c r="D26" s="4">
        <v>1994627.0</v>
      </c>
      <c r="E26" s="4">
        <v>32.0</v>
      </c>
    </row>
    <row r="27">
      <c r="A27" s="4">
        <v>26.0</v>
      </c>
      <c r="B27" s="4">
        <v>3.783</v>
      </c>
      <c r="C27" s="4">
        <v>17197.0</v>
      </c>
      <c r="D27" s="4">
        <v>1280049.0</v>
      </c>
      <c r="E27" s="4">
        <v>33.0</v>
      </c>
    </row>
    <row r="28">
      <c r="A28" s="4">
        <v>27.0</v>
      </c>
      <c r="B28" s="4">
        <v>1.635</v>
      </c>
      <c r="C28" s="4">
        <v>7738.0</v>
      </c>
      <c r="D28" s="4">
        <v>527892.0</v>
      </c>
      <c r="E28" s="4">
        <v>34.0</v>
      </c>
    </row>
    <row r="29">
      <c r="A29" s="4">
        <v>28.0</v>
      </c>
      <c r="B29" s="4">
        <v>2.388</v>
      </c>
      <c r="C29" s="4">
        <v>10732.0</v>
      </c>
      <c r="D29" s="4">
        <v>811855.0</v>
      </c>
      <c r="E29" s="4">
        <v>35.0</v>
      </c>
    </row>
    <row r="30">
      <c r="A30" s="4">
        <v>29.0</v>
      </c>
      <c r="B30" s="4">
        <v>10.964</v>
      </c>
      <c r="C30" s="4">
        <v>22850.0</v>
      </c>
      <c r="D30" s="4">
        <v>1985179.0</v>
      </c>
      <c r="E30" s="4">
        <v>36.0</v>
      </c>
    </row>
    <row r="31">
      <c r="A31" s="4">
        <v>30.0</v>
      </c>
      <c r="B31" s="4">
        <v>28.725</v>
      </c>
      <c r="C31" s="4">
        <v>17387.0</v>
      </c>
      <c r="D31" s="4">
        <v>1742282.0</v>
      </c>
      <c r="E31" s="4">
        <v>37.0</v>
      </c>
    </row>
    <row r="32">
      <c r="A32" s="4">
        <v>31.0</v>
      </c>
      <c r="B32" s="19">
        <v>0.372</v>
      </c>
      <c r="C32" s="4">
        <v>1071.0</v>
      </c>
      <c r="D32" s="4">
        <v>86094.0</v>
      </c>
      <c r="E32" s="19">
        <v>38.0</v>
      </c>
    </row>
    <row r="33">
      <c r="A33" s="19">
        <v>32.0</v>
      </c>
      <c r="B33" s="20" t="s">
        <v>8</v>
      </c>
      <c r="C33" s="4">
        <v>7677.0</v>
      </c>
      <c r="D33" s="19">
        <v>1415589.0</v>
      </c>
      <c r="E33" s="21">
        <v>41.0</v>
      </c>
    </row>
    <row r="34">
      <c r="A34" s="4">
        <v>33.0</v>
      </c>
      <c r="B34" s="4">
        <v>0.629</v>
      </c>
      <c r="C34" s="4">
        <v>2463.0</v>
      </c>
      <c r="D34" s="4">
        <v>172228.0</v>
      </c>
      <c r="E34" s="4">
        <v>40.0</v>
      </c>
    </row>
    <row r="35">
      <c r="A35" s="4">
        <v>34.0</v>
      </c>
      <c r="B35" s="4">
        <v>19.625</v>
      </c>
      <c r="C35" s="4">
        <v>14367.0</v>
      </c>
      <c r="D35" s="4">
        <v>1318681.0</v>
      </c>
      <c r="E35" s="4">
        <v>40.0</v>
      </c>
    </row>
    <row r="36">
      <c r="A36" s="4">
        <v>35.0</v>
      </c>
      <c r="B36" s="4">
        <v>25.697</v>
      </c>
      <c r="C36" s="4">
        <v>15216.0</v>
      </c>
      <c r="D36" s="4">
        <v>1336225.0</v>
      </c>
      <c r="E36" s="4">
        <v>40.0</v>
      </c>
    </row>
    <row r="37">
      <c r="A37" s="4">
        <v>36.0</v>
      </c>
      <c r="B37" s="4">
        <v>19.348</v>
      </c>
      <c r="C37" s="4">
        <v>11967.0</v>
      </c>
      <c r="D37" s="4">
        <v>1456215.0</v>
      </c>
      <c r="E37" s="4">
        <v>40.0</v>
      </c>
    </row>
    <row r="38">
      <c r="A38" s="4">
        <v>37.0</v>
      </c>
      <c r="B38" s="19">
        <v>33.073</v>
      </c>
      <c r="C38" s="4">
        <v>11321.0</v>
      </c>
      <c r="D38" s="4">
        <v>1269852.0</v>
      </c>
      <c r="E38" s="19">
        <v>60.0</v>
      </c>
    </row>
    <row r="39">
      <c r="A39" s="19">
        <v>38.0</v>
      </c>
      <c r="B39" s="20" t="s">
        <v>8</v>
      </c>
      <c r="C39" s="4">
        <v>10453.0</v>
      </c>
      <c r="D39" s="19">
        <v>1130346.0</v>
      </c>
      <c r="E39" s="21">
        <v>62.0</v>
      </c>
    </row>
    <row r="40">
      <c r="A40" s="4">
        <v>39.0</v>
      </c>
      <c r="B40" s="19">
        <v>76.953</v>
      </c>
      <c r="C40" s="4">
        <v>11159.0</v>
      </c>
      <c r="D40" s="4">
        <v>1122049.0</v>
      </c>
      <c r="E40" s="19">
        <v>60.0</v>
      </c>
    </row>
    <row r="41">
      <c r="A41" s="19">
        <v>40.0</v>
      </c>
      <c r="B41" s="20" t="s">
        <v>8</v>
      </c>
      <c r="C41" s="4">
        <v>780.0</v>
      </c>
      <c r="D41" s="19">
        <v>851811.0</v>
      </c>
      <c r="E41" s="21">
        <v>93.0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</row>
    <row r="2">
      <c r="A2" s="4">
        <v>1.0</v>
      </c>
      <c r="B2" s="4">
        <v>0.012</v>
      </c>
      <c r="C2" s="4">
        <v>2.0</v>
      </c>
      <c r="D2" s="4">
        <v>12.0</v>
      </c>
      <c r="E2" s="4">
        <v>8.0</v>
      </c>
    </row>
    <row r="3">
      <c r="A3" s="4">
        <v>2.0</v>
      </c>
      <c r="B3" s="4">
        <v>0.012</v>
      </c>
      <c r="C3" s="4">
        <v>6.0</v>
      </c>
      <c r="D3" s="4">
        <v>26.0</v>
      </c>
      <c r="E3" s="4">
        <v>9.0</v>
      </c>
    </row>
    <row r="4">
      <c r="A4" s="4">
        <v>3.0</v>
      </c>
      <c r="B4" s="4">
        <v>0.014</v>
      </c>
      <c r="C4" s="4">
        <v>3.0</v>
      </c>
      <c r="D4" s="4">
        <v>37.0</v>
      </c>
      <c r="E4" s="4">
        <v>10.0</v>
      </c>
    </row>
    <row r="5">
      <c r="A5" s="4">
        <v>4.0</v>
      </c>
      <c r="B5" s="4">
        <v>0.018</v>
      </c>
      <c r="C5" s="4">
        <v>40.0</v>
      </c>
      <c r="D5" s="4">
        <v>370.0</v>
      </c>
      <c r="E5" s="4">
        <v>11.0</v>
      </c>
    </row>
    <row r="6">
      <c r="A6" s="4">
        <v>5.0</v>
      </c>
      <c r="B6" s="4">
        <v>0.023</v>
      </c>
      <c r="C6" s="4">
        <v>138.0</v>
      </c>
      <c r="D6" s="4">
        <v>975.0</v>
      </c>
      <c r="E6" s="4">
        <v>12.0</v>
      </c>
    </row>
    <row r="7">
      <c r="A7" s="4">
        <v>6.0</v>
      </c>
      <c r="B7" s="4">
        <v>0.02</v>
      </c>
      <c r="C7" s="4">
        <v>35.0</v>
      </c>
      <c r="D7" s="4">
        <v>382.0</v>
      </c>
      <c r="E7" s="4">
        <v>13.0</v>
      </c>
    </row>
    <row r="8">
      <c r="A8" s="4">
        <v>7.0</v>
      </c>
      <c r="B8" s="4">
        <v>0.04</v>
      </c>
      <c r="C8" s="4">
        <v>390.0</v>
      </c>
      <c r="D8" s="4">
        <v>5974.0</v>
      </c>
      <c r="E8" s="4">
        <v>14.0</v>
      </c>
    </row>
    <row r="9">
      <c r="A9" s="4">
        <v>8.0</v>
      </c>
      <c r="B9" s="4">
        <v>0.044</v>
      </c>
      <c r="C9" s="4">
        <v>271.0</v>
      </c>
      <c r="D9" s="4">
        <v>4662.0</v>
      </c>
      <c r="E9" s="4">
        <v>15.0</v>
      </c>
    </row>
    <row r="10">
      <c r="A10" s="4">
        <v>9.0</v>
      </c>
      <c r="B10" s="4">
        <v>0.031</v>
      </c>
      <c r="C10" s="4">
        <v>155.0</v>
      </c>
      <c r="D10" s="4">
        <v>2022.0</v>
      </c>
      <c r="E10" s="4">
        <v>16.0</v>
      </c>
    </row>
    <row r="11">
      <c r="A11" s="4">
        <v>10.0</v>
      </c>
      <c r="B11" s="4">
        <v>0.21</v>
      </c>
      <c r="C11" s="4">
        <v>2510.0</v>
      </c>
      <c r="D11" s="4">
        <v>90811.0</v>
      </c>
      <c r="E11" s="4">
        <v>17.0</v>
      </c>
    </row>
    <row r="12">
      <c r="A12" s="4">
        <v>11.0</v>
      </c>
      <c r="B12" s="4">
        <v>1.023</v>
      </c>
      <c r="C12" s="4">
        <v>7839.0</v>
      </c>
      <c r="D12" s="4">
        <v>394466.0</v>
      </c>
      <c r="E12" s="4">
        <v>18.0</v>
      </c>
    </row>
    <row r="13">
      <c r="A13" s="4">
        <v>12.0</v>
      </c>
      <c r="B13" s="4">
        <v>0.242</v>
      </c>
      <c r="C13" s="4">
        <v>2145.0</v>
      </c>
      <c r="D13" s="4">
        <v>85776.0</v>
      </c>
      <c r="E13" s="4">
        <v>19.0</v>
      </c>
    </row>
    <row r="14">
      <c r="A14" s="4">
        <v>13.0</v>
      </c>
      <c r="B14" s="4">
        <v>0.076</v>
      </c>
      <c r="C14" s="4">
        <v>327.0</v>
      </c>
      <c r="D14" s="4">
        <v>9526.0</v>
      </c>
      <c r="E14" s="4">
        <v>20.0</v>
      </c>
    </row>
    <row r="15">
      <c r="A15" s="4">
        <v>14.0</v>
      </c>
      <c r="B15" s="4">
        <v>0.094</v>
      </c>
      <c r="C15" s="4">
        <v>429.0</v>
      </c>
      <c r="D15" s="4">
        <v>18020.0</v>
      </c>
      <c r="E15" s="4">
        <v>21.0</v>
      </c>
    </row>
    <row r="16">
      <c r="A16" s="4">
        <v>15.0</v>
      </c>
      <c r="B16" s="4">
        <v>1.219</v>
      </c>
      <c r="C16" s="4">
        <v>9127.0</v>
      </c>
      <c r="D16" s="4">
        <v>447092.0</v>
      </c>
      <c r="E16" s="4">
        <v>22.0</v>
      </c>
    </row>
    <row r="17">
      <c r="A17" s="4">
        <v>16.0</v>
      </c>
      <c r="B17" s="4">
        <v>26.418</v>
      </c>
      <c r="C17" s="4">
        <v>31691.0</v>
      </c>
      <c r="D17" s="4">
        <v>2306544.0</v>
      </c>
      <c r="E17" s="4">
        <v>23.0</v>
      </c>
    </row>
    <row r="18">
      <c r="A18" s="4">
        <v>17.0</v>
      </c>
      <c r="B18" s="4">
        <v>0.215</v>
      </c>
      <c r="C18" s="4">
        <v>873.0</v>
      </c>
      <c r="D18" s="4">
        <v>47764.0</v>
      </c>
      <c r="E18" s="4">
        <v>24.0</v>
      </c>
    </row>
    <row r="19">
      <c r="A19" s="4">
        <v>18.0</v>
      </c>
      <c r="B19" s="4">
        <v>0.55</v>
      </c>
      <c r="C19" s="4">
        <v>3170.0</v>
      </c>
      <c r="D19" s="4">
        <v>186985.0</v>
      </c>
      <c r="E19" s="4">
        <v>25.0</v>
      </c>
    </row>
    <row r="20">
      <c r="A20" s="4">
        <v>19.0</v>
      </c>
      <c r="B20" s="4">
        <v>17.055</v>
      </c>
      <c r="C20" s="4">
        <v>26337.0</v>
      </c>
      <c r="D20" s="4">
        <v>2089352.0</v>
      </c>
      <c r="E20" s="4">
        <v>26.0</v>
      </c>
    </row>
    <row r="21">
      <c r="A21" s="4">
        <v>20.0</v>
      </c>
      <c r="B21" s="4">
        <v>0.874</v>
      </c>
      <c r="C21" s="4">
        <v>3992.0</v>
      </c>
      <c r="D21" s="4">
        <v>281558.0</v>
      </c>
      <c r="E21" s="4">
        <v>27.0</v>
      </c>
    </row>
    <row r="22">
      <c r="A22" s="4">
        <v>21.0</v>
      </c>
      <c r="B22" s="4">
        <v>92.066</v>
      </c>
      <c r="C22" s="4">
        <v>25643.0</v>
      </c>
      <c r="D22" s="4">
        <v>1927984.0</v>
      </c>
      <c r="E22" s="4">
        <v>28.0</v>
      </c>
    </row>
    <row r="23">
      <c r="A23" s="4">
        <v>22.0</v>
      </c>
      <c r="B23" s="4">
        <v>54.156</v>
      </c>
      <c r="C23" s="4">
        <v>22363.0</v>
      </c>
      <c r="D23" s="4">
        <v>2060426.0</v>
      </c>
      <c r="E23" s="4">
        <v>29.0</v>
      </c>
    </row>
    <row r="24">
      <c r="A24" s="4">
        <v>23.0</v>
      </c>
      <c r="B24" s="4">
        <v>0.62</v>
      </c>
      <c r="C24" s="4">
        <v>1397.0</v>
      </c>
      <c r="D24" s="4">
        <v>112485.0</v>
      </c>
      <c r="E24" s="4">
        <v>30.0</v>
      </c>
    </row>
    <row r="25">
      <c r="A25" s="4">
        <v>24.0</v>
      </c>
      <c r="B25" s="4">
        <v>0.284</v>
      </c>
      <c r="C25" s="4">
        <v>1032.0</v>
      </c>
      <c r="D25" s="4">
        <v>65459.0</v>
      </c>
      <c r="E25" s="4">
        <v>31.0</v>
      </c>
    </row>
    <row r="26">
      <c r="A26" s="4">
        <v>25.0</v>
      </c>
      <c r="B26" s="4">
        <v>33.62</v>
      </c>
      <c r="C26" s="4">
        <v>18487.0</v>
      </c>
      <c r="D26" s="4">
        <v>1875540.0</v>
      </c>
      <c r="E26" s="4">
        <v>32.0</v>
      </c>
    </row>
    <row r="27">
      <c r="A27" s="4">
        <v>26.0</v>
      </c>
      <c r="B27" s="4">
        <v>1.42</v>
      </c>
      <c r="C27" s="4">
        <v>5462.0</v>
      </c>
      <c r="D27" s="4">
        <v>440334.0</v>
      </c>
      <c r="E27" s="4">
        <v>33.0</v>
      </c>
    </row>
    <row r="28">
      <c r="A28" s="4">
        <v>27.0</v>
      </c>
      <c r="B28" s="4">
        <v>9.359</v>
      </c>
      <c r="C28" s="4">
        <v>26803.0</v>
      </c>
      <c r="D28" s="4">
        <v>1877765.0</v>
      </c>
      <c r="E28" s="4">
        <v>34.0</v>
      </c>
    </row>
    <row r="29">
      <c r="A29" s="4">
        <v>28.0</v>
      </c>
      <c r="B29" s="4">
        <v>1.692</v>
      </c>
      <c r="C29" s="4">
        <v>6977.0</v>
      </c>
      <c r="D29" s="4">
        <v>534553.0</v>
      </c>
      <c r="E29" s="4">
        <v>35.0</v>
      </c>
    </row>
    <row r="30">
      <c r="A30" s="4">
        <v>29.0</v>
      </c>
      <c r="B30" s="4">
        <v>0.539</v>
      </c>
      <c r="C30" s="4">
        <v>1173.0</v>
      </c>
      <c r="D30" s="4">
        <v>121971.0</v>
      </c>
      <c r="E30" s="4">
        <v>36.0</v>
      </c>
    </row>
    <row r="31">
      <c r="A31" s="4">
        <v>30.0</v>
      </c>
      <c r="B31" s="4">
        <v>28.024</v>
      </c>
      <c r="C31" s="4">
        <v>13664.0</v>
      </c>
      <c r="D31" s="4">
        <v>1448655.0</v>
      </c>
      <c r="E31" s="4">
        <v>37.0</v>
      </c>
    </row>
    <row r="32">
      <c r="A32" s="4">
        <v>31.0</v>
      </c>
      <c r="B32" s="19">
        <v>0.573</v>
      </c>
      <c r="C32" s="4">
        <v>2047.0</v>
      </c>
      <c r="D32" s="4">
        <v>165222.0</v>
      </c>
      <c r="E32" s="19">
        <v>38.0</v>
      </c>
    </row>
    <row r="33">
      <c r="A33" s="19">
        <v>32.0</v>
      </c>
      <c r="B33" s="20" t="s">
        <v>8</v>
      </c>
      <c r="C33" s="4">
        <v>5961.0</v>
      </c>
      <c r="D33" s="19">
        <v>1342971.0</v>
      </c>
      <c r="E33" s="21">
        <v>41.0</v>
      </c>
    </row>
    <row r="34">
      <c r="A34" s="4">
        <v>33.0</v>
      </c>
      <c r="B34" s="4">
        <v>1.079</v>
      </c>
      <c r="C34" s="4">
        <v>3844.0</v>
      </c>
      <c r="D34" s="4">
        <v>296669.0</v>
      </c>
      <c r="E34" s="4">
        <v>40.0</v>
      </c>
    </row>
    <row r="35">
      <c r="A35" s="4">
        <v>34.0</v>
      </c>
      <c r="B35" s="4">
        <v>29.608</v>
      </c>
      <c r="C35" s="4">
        <v>12985.0</v>
      </c>
      <c r="D35" s="4">
        <v>1249172.0</v>
      </c>
      <c r="E35" s="4">
        <v>40.0</v>
      </c>
    </row>
    <row r="36">
      <c r="A36" s="4">
        <v>35.0</v>
      </c>
      <c r="B36" s="4">
        <v>34.497</v>
      </c>
      <c r="C36" s="4">
        <v>14702.0</v>
      </c>
      <c r="D36" s="4">
        <v>1287443.0</v>
      </c>
      <c r="E36" s="4">
        <v>40.0</v>
      </c>
    </row>
    <row r="37">
      <c r="A37" s="4">
        <v>36.0</v>
      </c>
      <c r="B37" s="4">
        <v>26.174</v>
      </c>
      <c r="C37" s="4">
        <v>15153.0</v>
      </c>
      <c r="D37" s="4">
        <v>1428606.0</v>
      </c>
      <c r="E37" s="4">
        <v>40.0</v>
      </c>
    </row>
    <row r="38">
      <c r="A38" s="4">
        <v>37.0</v>
      </c>
      <c r="B38" s="19">
        <v>236.765</v>
      </c>
      <c r="C38" s="4">
        <v>10100.0</v>
      </c>
      <c r="D38" s="4">
        <v>1143231.0</v>
      </c>
      <c r="E38" s="19">
        <v>60.0</v>
      </c>
    </row>
    <row r="39">
      <c r="A39" s="19">
        <v>38.0</v>
      </c>
      <c r="B39" s="20" t="s">
        <v>8</v>
      </c>
      <c r="C39" s="4">
        <v>7288.0</v>
      </c>
      <c r="D39" s="19">
        <v>782575.0</v>
      </c>
      <c r="E39" s="21">
        <v>62.0</v>
      </c>
    </row>
    <row r="40">
      <c r="A40" s="4">
        <v>39.0</v>
      </c>
      <c r="B40" s="19">
        <v>36.793</v>
      </c>
      <c r="C40" s="4">
        <v>13816.0</v>
      </c>
      <c r="D40" s="4">
        <v>1188588.0</v>
      </c>
      <c r="E40" s="19">
        <v>60.0</v>
      </c>
    </row>
    <row r="41">
      <c r="A41" s="19">
        <v>40.0</v>
      </c>
      <c r="B41" s="20" t="s">
        <v>8</v>
      </c>
      <c r="C41" s="4">
        <v>691.0</v>
      </c>
      <c r="D41" s="19">
        <v>729514.0</v>
      </c>
      <c r="E41" s="21">
        <v>93.0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</row>
    <row r="2">
      <c r="A2" s="4">
        <v>1.0</v>
      </c>
      <c r="B2" s="4">
        <v>0.015</v>
      </c>
      <c r="C2" s="4">
        <v>1.0</v>
      </c>
      <c r="D2" s="4">
        <v>12.0</v>
      </c>
      <c r="E2" s="4">
        <v>8.0</v>
      </c>
    </row>
    <row r="3">
      <c r="A3" s="4">
        <v>2.0</v>
      </c>
      <c r="B3" s="4">
        <v>0.018</v>
      </c>
      <c r="C3" s="4">
        <v>21.0</v>
      </c>
      <c r="D3" s="4">
        <v>79.0</v>
      </c>
      <c r="E3" s="4">
        <v>9.0</v>
      </c>
    </row>
    <row r="4">
      <c r="A4" s="4">
        <v>3.0</v>
      </c>
      <c r="B4" s="4">
        <v>0.019</v>
      </c>
      <c r="C4" s="4">
        <v>6.0</v>
      </c>
      <c r="D4" s="4">
        <v>56.0</v>
      </c>
      <c r="E4" s="4">
        <v>10.0</v>
      </c>
    </row>
    <row r="5">
      <c r="A5" s="4">
        <v>4.0</v>
      </c>
      <c r="B5" s="4">
        <v>0.024</v>
      </c>
      <c r="C5" s="4">
        <v>128.0</v>
      </c>
      <c r="D5" s="4">
        <v>1838.0</v>
      </c>
      <c r="E5" s="4">
        <v>11.0</v>
      </c>
    </row>
    <row r="6">
      <c r="A6" s="4">
        <v>5.0</v>
      </c>
      <c r="B6" s="4">
        <v>0.046</v>
      </c>
      <c r="C6" s="4">
        <v>303.0</v>
      </c>
      <c r="D6" s="4">
        <v>4618.0</v>
      </c>
      <c r="E6" s="4">
        <v>12.0</v>
      </c>
    </row>
    <row r="7">
      <c r="A7" s="4">
        <v>6.0</v>
      </c>
      <c r="B7" s="4">
        <v>0.025</v>
      </c>
      <c r="C7" s="4">
        <v>15.0</v>
      </c>
      <c r="D7" s="4">
        <v>194.0</v>
      </c>
      <c r="E7" s="4">
        <v>13.0</v>
      </c>
    </row>
    <row r="8">
      <c r="A8" s="4">
        <v>7.0</v>
      </c>
      <c r="B8" s="4">
        <v>0.03</v>
      </c>
      <c r="C8" s="4">
        <v>147.0</v>
      </c>
      <c r="D8" s="4">
        <v>2323.0</v>
      </c>
      <c r="E8" s="4">
        <v>14.0</v>
      </c>
    </row>
    <row r="9">
      <c r="A9" s="4">
        <v>8.0</v>
      </c>
      <c r="B9" s="4">
        <v>0.035</v>
      </c>
      <c r="C9" s="4">
        <v>177.0</v>
      </c>
      <c r="D9" s="4">
        <v>2280.0</v>
      </c>
      <c r="E9" s="4">
        <v>15.0</v>
      </c>
    </row>
    <row r="10">
      <c r="A10" s="4">
        <v>9.0</v>
      </c>
      <c r="B10" s="4">
        <v>0.034</v>
      </c>
      <c r="C10" s="4">
        <v>155.0</v>
      </c>
      <c r="D10" s="4">
        <v>2497.0</v>
      </c>
      <c r="E10" s="4">
        <v>16.0</v>
      </c>
    </row>
    <row r="11">
      <c r="A11" s="4">
        <v>10.0</v>
      </c>
      <c r="B11" s="4">
        <v>0.075</v>
      </c>
      <c r="C11" s="4">
        <v>382.0</v>
      </c>
      <c r="D11" s="4">
        <v>10581.0</v>
      </c>
      <c r="E11" s="4">
        <v>17.0</v>
      </c>
    </row>
    <row r="12">
      <c r="A12" s="4">
        <v>11.0</v>
      </c>
      <c r="B12" s="4">
        <v>2.898</v>
      </c>
      <c r="C12" s="4">
        <v>21618.0</v>
      </c>
      <c r="D12" s="4">
        <v>1170377.0</v>
      </c>
      <c r="E12" s="4">
        <v>18.0</v>
      </c>
    </row>
    <row r="13">
      <c r="A13" s="4">
        <v>12.0</v>
      </c>
      <c r="B13" s="4">
        <v>0.176</v>
      </c>
      <c r="C13" s="4">
        <v>1318.0</v>
      </c>
      <c r="D13" s="4">
        <v>46467.0</v>
      </c>
      <c r="E13" s="4">
        <v>19.0</v>
      </c>
    </row>
    <row r="14">
      <c r="A14" s="4">
        <v>13.0</v>
      </c>
      <c r="B14" s="4">
        <v>0.434</v>
      </c>
      <c r="C14" s="4">
        <v>4160.0</v>
      </c>
      <c r="D14" s="4">
        <v>156436.0</v>
      </c>
      <c r="E14" s="4">
        <v>20.0</v>
      </c>
    </row>
    <row r="15">
      <c r="A15" s="4">
        <v>14.0</v>
      </c>
      <c r="B15" s="4">
        <v>0.332</v>
      </c>
      <c r="C15" s="4">
        <v>2658.0</v>
      </c>
      <c r="D15" s="4">
        <v>120053.0</v>
      </c>
      <c r="E15" s="4">
        <v>21.0</v>
      </c>
    </row>
    <row r="16">
      <c r="A16" s="4">
        <v>15.0</v>
      </c>
      <c r="B16" s="4">
        <v>0.446</v>
      </c>
      <c r="C16" s="4">
        <v>3601.0</v>
      </c>
      <c r="D16" s="4">
        <v>171434.0</v>
      </c>
      <c r="E16" s="4">
        <v>22.0</v>
      </c>
    </row>
    <row r="17">
      <c r="A17" s="4">
        <v>16.0</v>
      </c>
      <c r="B17" s="4">
        <v>22.574</v>
      </c>
      <c r="C17" s="4">
        <v>30653.0</v>
      </c>
      <c r="D17" s="4">
        <v>1998987.0</v>
      </c>
      <c r="E17" s="4">
        <v>23.0</v>
      </c>
    </row>
    <row r="18">
      <c r="A18" s="4">
        <v>17.0</v>
      </c>
      <c r="B18" s="4">
        <v>1.136</v>
      </c>
      <c r="C18" s="4">
        <v>7658.0</v>
      </c>
      <c r="D18" s="4">
        <v>428692.0</v>
      </c>
      <c r="E18" s="4">
        <v>24.0</v>
      </c>
    </row>
    <row r="19">
      <c r="A19" s="4">
        <v>18.0</v>
      </c>
      <c r="B19" s="4">
        <v>1.417</v>
      </c>
      <c r="C19" s="4">
        <v>8944.0</v>
      </c>
      <c r="D19" s="4">
        <v>552759.0</v>
      </c>
      <c r="E19" s="4">
        <v>25.0</v>
      </c>
    </row>
    <row r="20">
      <c r="A20" s="4">
        <v>19.0</v>
      </c>
      <c r="B20" s="4">
        <v>8.668</v>
      </c>
      <c r="C20" s="4">
        <v>26393.0</v>
      </c>
      <c r="D20" s="4">
        <v>2104269.0</v>
      </c>
      <c r="E20" s="4">
        <v>26.0</v>
      </c>
    </row>
    <row r="21">
      <c r="A21" s="4">
        <v>20.0</v>
      </c>
      <c r="B21" s="4">
        <v>0.289</v>
      </c>
      <c r="C21" s="4">
        <v>827.0</v>
      </c>
      <c r="D21" s="4">
        <v>62411.0</v>
      </c>
      <c r="E21" s="4">
        <v>27.0</v>
      </c>
    </row>
    <row r="22">
      <c r="A22" s="4">
        <v>21.0</v>
      </c>
      <c r="B22" s="4">
        <v>0.955</v>
      </c>
      <c r="C22" s="4">
        <v>4377.0</v>
      </c>
      <c r="D22" s="4">
        <v>343958.0</v>
      </c>
      <c r="E22" s="4">
        <v>28.0</v>
      </c>
    </row>
    <row r="23">
      <c r="A23" s="4">
        <v>22.0</v>
      </c>
      <c r="B23" s="4">
        <v>28.36</v>
      </c>
      <c r="C23" s="4">
        <v>22116.0</v>
      </c>
      <c r="D23" s="4">
        <v>1944990.0</v>
      </c>
      <c r="E23" s="4">
        <v>29.0</v>
      </c>
    </row>
    <row r="24">
      <c r="A24" s="4">
        <v>23.0</v>
      </c>
      <c r="B24" s="4">
        <v>1.436</v>
      </c>
      <c r="C24" s="4">
        <v>7219.0</v>
      </c>
      <c r="D24" s="4">
        <v>455603.0</v>
      </c>
      <c r="E24" s="4">
        <v>30.0</v>
      </c>
    </row>
    <row r="25">
      <c r="A25" s="4">
        <v>24.0</v>
      </c>
      <c r="B25" s="4">
        <v>1.038</v>
      </c>
      <c r="C25" s="4">
        <v>5068.0</v>
      </c>
      <c r="D25" s="4">
        <v>299286.0</v>
      </c>
      <c r="E25" s="4">
        <v>31.0</v>
      </c>
    </row>
    <row r="26">
      <c r="A26" s="4">
        <v>25.0</v>
      </c>
      <c r="B26" s="4">
        <v>22.439</v>
      </c>
      <c r="C26" s="4">
        <v>17568.0</v>
      </c>
      <c r="D26" s="4">
        <v>1801304.0</v>
      </c>
      <c r="E26" s="4">
        <v>32.0</v>
      </c>
    </row>
    <row r="27">
      <c r="A27" s="4">
        <v>26.0</v>
      </c>
      <c r="B27" s="4">
        <v>12.224</v>
      </c>
      <c r="C27" s="4">
        <v>22114.0</v>
      </c>
      <c r="D27" s="4">
        <v>1639176.0</v>
      </c>
      <c r="E27" s="4">
        <v>33.0</v>
      </c>
    </row>
    <row r="28">
      <c r="A28" s="4">
        <v>27.0</v>
      </c>
      <c r="B28" s="4">
        <v>0.248</v>
      </c>
      <c r="C28" s="4">
        <v>692.0</v>
      </c>
      <c r="D28" s="4">
        <v>46510.0</v>
      </c>
      <c r="E28" s="4">
        <v>34.0</v>
      </c>
    </row>
    <row r="29">
      <c r="A29" s="4">
        <v>28.0</v>
      </c>
      <c r="B29" s="4">
        <v>7.36</v>
      </c>
      <c r="C29" s="4">
        <v>23046.0</v>
      </c>
      <c r="D29" s="4">
        <v>1748247.0</v>
      </c>
      <c r="E29" s="4">
        <v>35.0</v>
      </c>
    </row>
    <row r="30">
      <c r="A30" s="4">
        <v>29.0</v>
      </c>
      <c r="B30" s="4">
        <v>4.297</v>
      </c>
      <c r="C30" s="4">
        <v>18153.0</v>
      </c>
      <c r="D30" s="4">
        <v>1429691.0</v>
      </c>
      <c r="E30" s="4">
        <v>36.0</v>
      </c>
    </row>
    <row r="31">
      <c r="A31" s="4">
        <v>30.0</v>
      </c>
      <c r="B31" s="4">
        <v>20.093</v>
      </c>
      <c r="C31" s="4">
        <v>11546.0</v>
      </c>
      <c r="D31" s="4">
        <v>1291044.0</v>
      </c>
      <c r="E31" s="4">
        <v>37.0</v>
      </c>
    </row>
    <row r="32">
      <c r="A32" s="4">
        <v>31.0</v>
      </c>
      <c r="B32" s="19">
        <v>1.629</v>
      </c>
      <c r="C32" s="4">
        <v>8077.0</v>
      </c>
      <c r="D32" s="4">
        <v>509523.0</v>
      </c>
      <c r="E32" s="19">
        <v>38.0</v>
      </c>
    </row>
    <row r="33">
      <c r="A33" s="19">
        <v>32.0</v>
      </c>
      <c r="B33" s="20" t="s">
        <v>8</v>
      </c>
      <c r="C33" s="4">
        <v>6511.0</v>
      </c>
      <c r="D33" s="19">
        <v>1391011.0</v>
      </c>
      <c r="E33" s="21">
        <v>41.0</v>
      </c>
    </row>
    <row r="34">
      <c r="A34" s="4">
        <v>33.0</v>
      </c>
      <c r="B34" s="4">
        <v>0.479</v>
      </c>
      <c r="C34" s="4">
        <v>1786.0</v>
      </c>
      <c r="D34" s="4">
        <v>135298.0</v>
      </c>
      <c r="E34" s="4">
        <v>40.0</v>
      </c>
    </row>
    <row r="35">
      <c r="A35" s="4">
        <v>34.0</v>
      </c>
      <c r="B35" s="4">
        <v>32.436</v>
      </c>
      <c r="C35" s="4">
        <v>11594.0</v>
      </c>
      <c r="D35" s="4">
        <v>1173117.0</v>
      </c>
      <c r="E35" s="4">
        <v>40.0</v>
      </c>
    </row>
    <row r="36">
      <c r="A36" s="4">
        <v>35.0</v>
      </c>
      <c r="B36" s="4">
        <v>30.856</v>
      </c>
      <c r="C36" s="4">
        <v>14812.0</v>
      </c>
      <c r="D36" s="4">
        <v>1287987.0</v>
      </c>
      <c r="E36" s="4">
        <v>40.0</v>
      </c>
    </row>
    <row r="37">
      <c r="A37" s="4">
        <v>36.0</v>
      </c>
      <c r="B37" s="4">
        <v>21.534</v>
      </c>
      <c r="C37" s="4">
        <v>12285.0</v>
      </c>
      <c r="D37" s="4">
        <v>1276587.0</v>
      </c>
      <c r="E37" s="4">
        <v>40.0</v>
      </c>
    </row>
    <row r="38">
      <c r="A38" s="4">
        <v>37.0</v>
      </c>
      <c r="B38" s="19">
        <v>34.015</v>
      </c>
      <c r="C38" s="4">
        <v>9375.0</v>
      </c>
      <c r="D38" s="4">
        <v>1119348.0</v>
      </c>
      <c r="E38" s="19">
        <v>60.0</v>
      </c>
    </row>
    <row r="39">
      <c r="A39" s="19">
        <v>38.0</v>
      </c>
      <c r="B39" s="20" t="s">
        <v>8</v>
      </c>
      <c r="C39" s="4">
        <v>9353.0</v>
      </c>
      <c r="D39" s="19">
        <v>1024021.0</v>
      </c>
      <c r="E39" s="21">
        <v>62.0</v>
      </c>
    </row>
    <row r="40">
      <c r="A40" s="4">
        <v>39.0</v>
      </c>
      <c r="B40" s="19">
        <v>57.975</v>
      </c>
      <c r="C40" s="4">
        <v>13180.0</v>
      </c>
      <c r="D40" s="4">
        <v>1245154.0</v>
      </c>
      <c r="E40" s="19">
        <v>60.0</v>
      </c>
    </row>
    <row r="41">
      <c r="A41" s="19">
        <v>40.0</v>
      </c>
      <c r="B41" s="20" t="s">
        <v>8</v>
      </c>
      <c r="C41" s="4">
        <v>652.0</v>
      </c>
      <c r="D41" s="19">
        <v>629673.0</v>
      </c>
      <c r="E41" s="21">
        <v>93.0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7" t="s">
        <v>1</v>
      </c>
      <c r="C1" s="17" t="s">
        <v>2</v>
      </c>
      <c r="D1" s="22" t="s">
        <v>3</v>
      </c>
      <c r="E1" s="18" t="s">
        <v>4</v>
      </c>
    </row>
    <row r="2">
      <c r="A2" s="4">
        <v>1.0</v>
      </c>
      <c r="B2" s="4">
        <v>0.015</v>
      </c>
      <c r="C2" s="4">
        <v>1.0</v>
      </c>
      <c r="D2" s="4">
        <v>12.0</v>
      </c>
      <c r="E2" s="4">
        <v>8.0</v>
      </c>
    </row>
    <row r="3">
      <c r="A3" s="4">
        <v>2.0</v>
      </c>
      <c r="B3" s="4">
        <v>0.018</v>
      </c>
      <c r="C3" s="4">
        <v>21.0</v>
      </c>
      <c r="D3" s="4">
        <v>79.0</v>
      </c>
      <c r="E3" s="4">
        <v>9.0</v>
      </c>
    </row>
    <row r="4">
      <c r="A4" s="4">
        <v>3.0</v>
      </c>
      <c r="B4" s="4">
        <v>0.019</v>
      </c>
      <c r="C4" s="4">
        <v>6.0</v>
      </c>
      <c r="D4" s="4">
        <v>56.0</v>
      </c>
      <c r="E4" s="4">
        <v>10.0</v>
      </c>
    </row>
    <row r="5">
      <c r="A5" s="4">
        <v>4.0</v>
      </c>
      <c r="B5" s="4">
        <v>0.024</v>
      </c>
      <c r="C5" s="4">
        <v>128.0</v>
      </c>
      <c r="D5" s="4">
        <v>1838.0</v>
      </c>
      <c r="E5" s="4">
        <v>11.0</v>
      </c>
    </row>
    <row r="6">
      <c r="A6" s="4">
        <v>5.0</v>
      </c>
      <c r="B6" s="4">
        <v>0.046</v>
      </c>
      <c r="C6" s="4">
        <v>303.0</v>
      </c>
      <c r="D6" s="4">
        <v>4618.0</v>
      </c>
      <c r="E6" s="4">
        <v>12.0</v>
      </c>
    </row>
    <row r="7">
      <c r="A7" s="4">
        <v>6.0</v>
      </c>
      <c r="B7" s="4">
        <v>0.025</v>
      </c>
      <c r="C7" s="4">
        <v>15.0</v>
      </c>
      <c r="D7" s="4">
        <v>194.0</v>
      </c>
      <c r="E7" s="4">
        <v>13.0</v>
      </c>
    </row>
    <row r="8">
      <c r="A8" s="4">
        <v>7.0</v>
      </c>
      <c r="B8" s="4">
        <v>0.03</v>
      </c>
      <c r="C8" s="4">
        <v>147.0</v>
      </c>
      <c r="D8" s="4">
        <v>2323.0</v>
      </c>
      <c r="E8" s="4">
        <v>14.0</v>
      </c>
    </row>
    <row r="9">
      <c r="A9" s="4">
        <v>8.0</v>
      </c>
      <c r="B9" s="4">
        <v>0.035</v>
      </c>
      <c r="C9" s="4">
        <v>177.0</v>
      </c>
      <c r="D9" s="4">
        <v>2280.0</v>
      </c>
      <c r="E9" s="4">
        <v>15.0</v>
      </c>
    </row>
    <row r="10">
      <c r="A10" s="4">
        <v>9.0</v>
      </c>
      <c r="B10" s="4">
        <v>0.034</v>
      </c>
      <c r="C10" s="4">
        <v>155.0</v>
      </c>
      <c r="D10" s="4">
        <v>2497.0</v>
      </c>
      <c r="E10" s="4">
        <v>16.0</v>
      </c>
    </row>
    <row r="11">
      <c r="A11" s="4">
        <v>10.0</v>
      </c>
      <c r="B11" s="4">
        <v>0.075</v>
      </c>
      <c r="C11" s="4">
        <v>382.0</v>
      </c>
      <c r="D11" s="4">
        <v>10581.0</v>
      </c>
      <c r="E11" s="4">
        <v>17.0</v>
      </c>
    </row>
    <row r="12">
      <c r="A12" s="4">
        <v>11.0</v>
      </c>
      <c r="B12" s="4">
        <v>2.898</v>
      </c>
      <c r="C12" s="4">
        <v>21618.0</v>
      </c>
      <c r="D12" s="4">
        <v>1170377.0</v>
      </c>
      <c r="E12" s="4">
        <v>18.0</v>
      </c>
    </row>
    <row r="13">
      <c r="A13" s="4">
        <v>12.0</v>
      </c>
      <c r="B13" s="4">
        <v>0.176</v>
      </c>
      <c r="C13" s="4">
        <v>1318.0</v>
      </c>
      <c r="D13" s="4">
        <v>46467.0</v>
      </c>
      <c r="E13" s="4">
        <v>19.0</v>
      </c>
    </row>
    <row r="14">
      <c r="A14" s="4">
        <v>13.0</v>
      </c>
      <c r="B14" s="4">
        <v>0.434</v>
      </c>
      <c r="C14" s="4">
        <v>4160.0</v>
      </c>
      <c r="D14" s="4">
        <v>156436.0</v>
      </c>
      <c r="E14" s="4">
        <v>20.0</v>
      </c>
    </row>
    <row r="15">
      <c r="A15" s="4">
        <v>14.0</v>
      </c>
      <c r="B15" s="4">
        <v>0.332</v>
      </c>
      <c r="C15" s="4">
        <v>2658.0</v>
      </c>
      <c r="D15" s="4">
        <v>120053.0</v>
      </c>
      <c r="E15" s="4">
        <v>21.0</v>
      </c>
    </row>
    <row r="16">
      <c r="A16" s="4">
        <v>15.0</v>
      </c>
      <c r="B16" s="4">
        <v>0.446</v>
      </c>
      <c r="C16" s="4">
        <v>3601.0</v>
      </c>
      <c r="D16" s="4">
        <v>171434.0</v>
      </c>
      <c r="E16" s="4">
        <v>22.0</v>
      </c>
    </row>
    <row r="17">
      <c r="A17" s="4">
        <v>16.0</v>
      </c>
      <c r="B17" s="4">
        <v>22.574</v>
      </c>
      <c r="C17" s="4">
        <v>30653.0</v>
      </c>
      <c r="D17" s="4">
        <v>1998987.0</v>
      </c>
      <c r="E17" s="4">
        <v>23.0</v>
      </c>
    </row>
    <row r="18">
      <c r="A18" s="4">
        <v>17.0</v>
      </c>
      <c r="B18" s="4">
        <v>1.136</v>
      </c>
      <c r="C18" s="4">
        <v>7658.0</v>
      </c>
      <c r="D18" s="4">
        <v>428692.0</v>
      </c>
      <c r="E18" s="4">
        <v>24.0</v>
      </c>
    </row>
    <row r="19">
      <c r="A19" s="4">
        <v>18.0</v>
      </c>
      <c r="B19" s="4">
        <v>1.417</v>
      </c>
      <c r="C19" s="4">
        <v>8944.0</v>
      </c>
      <c r="D19" s="4">
        <v>552759.0</v>
      </c>
      <c r="E19" s="4">
        <v>25.0</v>
      </c>
    </row>
    <row r="20">
      <c r="A20" s="4">
        <v>19.0</v>
      </c>
      <c r="B20" s="4">
        <v>8.668</v>
      </c>
      <c r="C20" s="4">
        <v>26393.0</v>
      </c>
      <c r="D20" s="4">
        <v>2104269.0</v>
      </c>
      <c r="E20" s="4">
        <v>26.0</v>
      </c>
    </row>
    <row r="21">
      <c r="A21" s="4">
        <v>20.0</v>
      </c>
      <c r="B21" s="4">
        <v>0.289</v>
      </c>
      <c r="C21" s="4">
        <v>827.0</v>
      </c>
      <c r="D21" s="4">
        <v>62411.0</v>
      </c>
      <c r="E21" s="4">
        <v>27.0</v>
      </c>
    </row>
    <row r="22">
      <c r="A22" s="4">
        <v>21.0</v>
      </c>
      <c r="B22" s="4">
        <v>0.955</v>
      </c>
      <c r="C22" s="4">
        <v>4377.0</v>
      </c>
      <c r="D22" s="4">
        <v>343958.0</v>
      </c>
      <c r="E22" s="4">
        <v>28.0</v>
      </c>
    </row>
    <row r="23">
      <c r="A23" s="4">
        <v>22.0</v>
      </c>
      <c r="B23" s="4">
        <v>28.36</v>
      </c>
      <c r="C23" s="4">
        <v>22116.0</v>
      </c>
      <c r="D23" s="4">
        <v>1944990.0</v>
      </c>
      <c r="E23" s="4">
        <v>29.0</v>
      </c>
    </row>
    <row r="24">
      <c r="A24" s="4">
        <v>23.0</v>
      </c>
      <c r="B24" s="4">
        <v>1.436</v>
      </c>
      <c r="C24" s="4">
        <v>7219.0</v>
      </c>
      <c r="D24" s="4">
        <v>455603.0</v>
      </c>
      <c r="E24" s="4">
        <v>30.0</v>
      </c>
    </row>
    <row r="25">
      <c r="A25" s="4">
        <v>24.0</v>
      </c>
      <c r="B25" s="4">
        <v>1.038</v>
      </c>
      <c r="C25" s="4">
        <v>5068.0</v>
      </c>
      <c r="D25" s="4">
        <v>299286.0</v>
      </c>
      <c r="E25" s="4">
        <v>31.0</v>
      </c>
    </row>
    <row r="26">
      <c r="A26" s="4">
        <v>25.0</v>
      </c>
      <c r="B26" s="4">
        <v>22.439</v>
      </c>
      <c r="C26" s="4">
        <v>17568.0</v>
      </c>
      <c r="D26" s="4">
        <v>1801304.0</v>
      </c>
      <c r="E26" s="4">
        <v>32.0</v>
      </c>
    </row>
    <row r="27">
      <c r="A27" s="4">
        <v>26.0</v>
      </c>
      <c r="B27" s="4">
        <v>12.224</v>
      </c>
      <c r="C27" s="4">
        <v>22114.0</v>
      </c>
      <c r="D27" s="4">
        <v>1639176.0</v>
      </c>
      <c r="E27" s="4">
        <v>33.0</v>
      </c>
    </row>
    <row r="28">
      <c r="A28" s="4">
        <v>27.0</v>
      </c>
      <c r="B28" s="4">
        <v>0.248</v>
      </c>
      <c r="C28" s="4">
        <v>692.0</v>
      </c>
      <c r="D28" s="4">
        <v>46510.0</v>
      </c>
      <c r="E28" s="4">
        <v>34.0</v>
      </c>
    </row>
    <row r="29">
      <c r="A29" s="4">
        <v>28.0</v>
      </c>
      <c r="B29" s="4">
        <v>7.36</v>
      </c>
      <c r="C29" s="4">
        <v>23046.0</v>
      </c>
      <c r="D29" s="4">
        <v>1748247.0</v>
      </c>
      <c r="E29" s="4">
        <v>35.0</v>
      </c>
    </row>
    <row r="30">
      <c r="A30" s="4">
        <v>29.0</v>
      </c>
      <c r="B30" s="4">
        <v>4.297</v>
      </c>
      <c r="C30" s="4">
        <v>18153.0</v>
      </c>
      <c r="D30" s="4">
        <v>1429691.0</v>
      </c>
      <c r="E30" s="4">
        <v>36.0</v>
      </c>
    </row>
    <row r="31">
      <c r="A31" s="4">
        <v>30.0</v>
      </c>
      <c r="B31" s="19">
        <v>20.093</v>
      </c>
      <c r="C31" s="4">
        <v>11546.0</v>
      </c>
      <c r="D31" s="4">
        <v>1291044.0</v>
      </c>
      <c r="E31" s="19">
        <v>37.0</v>
      </c>
    </row>
    <row r="32">
      <c r="A32" s="19">
        <v>31.0</v>
      </c>
      <c r="B32" s="19">
        <v>1.629</v>
      </c>
      <c r="C32" s="4">
        <v>8077.0</v>
      </c>
      <c r="D32" s="19">
        <v>509523.0</v>
      </c>
      <c r="E32" s="19">
        <v>38.0</v>
      </c>
    </row>
    <row r="33">
      <c r="A33" s="19">
        <v>32.0</v>
      </c>
      <c r="B33" s="20" t="s">
        <v>8</v>
      </c>
      <c r="C33" s="19">
        <v>6511.0</v>
      </c>
      <c r="D33" s="19">
        <v>1391011.0</v>
      </c>
      <c r="E33" s="21">
        <v>41.0</v>
      </c>
    </row>
    <row r="34">
      <c r="A34" s="4">
        <v>33.0</v>
      </c>
      <c r="B34" s="4">
        <v>0.479</v>
      </c>
      <c r="C34" s="4">
        <v>1786.0</v>
      </c>
      <c r="D34" s="4">
        <v>135298.0</v>
      </c>
      <c r="E34" s="4">
        <v>40.0</v>
      </c>
    </row>
    <row r="35">
      <c r="A35" s="4">
        <v>34.0</v>
      </c>
      <c r="B35" s="4">
        <v>32.436</v>
      </c>
      <c r="C35" s="4">
        <v>11594.0</v>
      </c>
      <c r="D35" s="4">
        <v>1173117.0</v>
      </c>
      <c r="E35" s="4">
        <v>40.0</v>
      </c>
    </row>
    <row r="36">
      <c r="A36" s="4">
        <v>35.0</v>
      </c>
      <c r="B36" s="4">
        <v>30.856</v>
      </c>
      <c r="C36" s="4">
        <v>14812.0</v>
      </c>
      <c r="D36" s="4">
        <v>1287987.0</v>
      </c>
      <c r="E36" s="4">
        <v>40.0</v>
      </c>
    </row>
    <row r="37">
      <c r="A37" s="4">
        <v>36.0</v>
      </c>
      <c r="B37" s="19">
        <v>21.534</v>
      </c>
      <c r="C37" s="4">
        <v>12285.0</v>
      </c>
      <c r="D37" s="4">
        <v>1276587.0</v>
      </c>
      <c r="E37" s="19">
        <v>40.0</v>
      </c>
    </row>
    <row r="38">
      <c r="A38" s="19">
        <v>37.0</v>
      </c>
      <c r="B38" s="19">
        <v>34.015</v>
      </c>
      <c r="C38" s="4">
        <v>9375.0</v>
      </c>
      <c r="D38" s="19">
        <v>1119348.0</v>
      </c>
      <c r="E38" s="19">
        <v>60.0</v>
      </c>
    </row>
    <row r="39">
      <c r="A39" s="19">
        <v>38.0</v>
      </c>
      <c r="B39" s="20" t="s">
        <v>8</v>
      </c>
      <c r="C39" s="19">
        <v>9353.0</v>
      </c>
      <c r="D39" s="19">
        <v>1024021.0</v>
      </c>
      <c r="E39" s="21">
        <v>62.0</v>
      </c>
    </row>
    <row r="40">
      <c r="A40" s="19">
        <v>39.0</v>
      </c>
      <c r="B40" s="19">
        <v>57.975</v>
      </c>
      <c r="C40" s="4">
        <v>13180.0</v>
      </c>
      <c r="D40" s="19">
        <v>1245154.0</v>
      </c>
      <c r="E40" s="19">
        <v>60.0</v>
      </c>
    </row>
    <row r="41">
      <c r="A41" s="19">
        <v>40.0</v>
      </c>
      <c r="B41" s="20" t="s">
        <v>8</v>
      </c>
      <c r="C41" s="19">
        <v>652.0</v>
      </c>
      <c r="D41" s="19">
        <v>629673.0</v>
      </c>
      <c r="E41" s="21">
        <v>93.0</v>
      </c>
    </row>
  </sheetData>
  <drawing r:id="rId1"/>
</worksheet>
</file>