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<sst xmlns="http://schemas.openxmlformats.org/spreadsheetml/2006/main" count="161" uniqueCount="10">
  <si>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</si>
  <si>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</si>
  <si>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</si>
  <si>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</si>
  <si>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</si>
  <si>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</si>
  <si>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</si>
  <si>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</si>
  <si>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-</t>
  </si>
  <si>
    <t>Timeout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</si>
</sst>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0.013</v>
      </c>
      <c r="C2" s="6" t="str">
        <f>IF(AND(test_1!C2 = "-", test_2!C2 = "-", test_3!C2 = "-", test_4!C2 = "-", test_5!C2= "-"), "-", ROUND( AVERAGE(test_1!C2, test_2!C2, test_3!C2, test_4!C2, test_5!C2),0))</f>
        <v>-</v>
      </c>
      <c r="D2" s="6" t="str">
        <f>IF(AND(test_1!D2 = "-", test_2!D2 = "-", test_3!D2 = "-", test_4!D2 = "-", test_5!D2= "-"), "-", ROUND( AVERAGE(test_1!D2, test_2!D2, test_3!D2, test_4!D2, test_5!D2),0))</f>
        <v>-</v>
      </c>
      <c r="E2" s="7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0.015</v>
      </c>
      <c r="C3" s="6" t="str">
        <f>IF(AND(test_1!C3 = "-", test_2!C3 = "-", test_3!C3 = "-", test_4!C3 = "-", test_5!C3= "-"), "-", ROUND( AVERAGE(test_1!C3, test_2!C3, test_3!C3, test_4!C3, test_5!C3),0))</f>
        <v>-</v>
      </c>
      <c r="D3" s="6" t="str">
        <f>IF(AND(test_1!D3 = "-", test_2!D3 = "-", test_3!D3 = "-", test_4!D3 = "-", test_5!D3= "-"), "-", ROUND( AVERAGE(test_1!D3, test_2!D3, test_3!D3, test_4!D3, test_5!D3),0))</f>
        <v>-</v>
      </c>
      <c r="E3" s="7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0.018</v>
      </c>
      <c r="C4" s="6" t="str">
        <f>IF(AND(test_1!C4 = "-", test_2!C4 = "-", test_3!C4 = "-", test_4!C4 = "-", test_5!C4= "-"), "-", ROUND( AVERAGE(test_1!C4, test_2!C4, test_3!C4, test_4!C4, test_5!C4),0))</f>
        <v>-</v>
      </c>
      <c r="D4" s="6" t="str">
        <f>IF(AND(test_1!D4 = "-", test_2!D4 = "-", test_3!D4 = "-", test_4!D4 = "-", test_5!D4= "-"), "-", ROUND( AVERAGE(test_1!D4, test_2!D4, test_3!D4, test_4!D4, test_5!D4),0))</f>
        <v>-</v>
      </c>
      <c r="E4" s="7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0.03</v>
      </c>
      <c r="C5" s="6" t="str">
        <f>IF(AND(test_1!C5 = "-", test_2!C5 = "-", test_3!C5 = "-", test_4!C5 = "-", test_5!C5= "-"), "-", ROUND( AVERAGE(test_1!C5, test_2!C5, test_3!C5, test_4!C5, test_5!C5),0))</f>
        <v>-</v>
      </c>
      <c r="D5" s="6" t="str">
        <f>IF(AND(test_1!D5 = "-", test_2!D5 = "-", test_3!D5 = "-", test_4!D5 = "-", test_5!D5= "-"), "-", ROUND( AVERAGE(test_1!D5, test_2!D5, test_3!D5, test_4!D5, test_5!D5),0))</f>
        <v>-</v>
      </c>
      <c r="E5" s="7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0.074</v>
      </c>
      <c r="C6" s="6" t="str">
        <f>IF(AND(test_1!C6 = "-", test_2!C6 = "-", test_3!C6 = "-", test_4!C6 = "-", test_5!C6= "-"), "-", ROUND( AVERAGE(test_1!C6, test_2!C6, test_3!C6, test_4!C6, test_5!C6),0))</f>
        <v>-</v>
      </c>
      <c r="D6" s="6" t="str">
        <f>IF(AND(test_1!D6 = "-", test_2!D6 = "-", test_3!D6 = "-", test_4!D6 = "-", test_5!D6= "-"), "-", ROUND( AVERAGE(test_1!D6, test_2!D6, test_3!D6, test_4!D6, test_5!D6),0))</f>
        <v>-</v>
      </c>
      <c r="E6" s="7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0.13</v>
      </c>
      <c r="C7" s="6" t="str">
        <f>IF(AND(test_1!C7 = "-", test_2!C7 = "-", test_3!C7 = "-", test_4!C7 = "-", test_5!C7= "-"), "-", ROUND( AVERAGE(test_1!C7, test_2!C7, test_3!C7, test_4!C7, test_5!C7),0))</f>
        <v>-</v>
      </c>
      <c r="D7" s="6" t="str">
        <f>IF(AND(test_1!D7 = "-", test_2!D7 = "-", test_3!D7 = "-", test_4!D7 = "-", test_5!D7= "-"), "-", ROUND( AVERAGE(test_1!D7, test_2!D7, test_3!D7, test_4!D7, test_5!D7),0))</f>
        <v>-</v>
      </c>
      <c r="E7" s="7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0.123</v>
      </c>
      <c r="C8" s="6" t="str">
        <f>IF(AND(test_1!C8 = "-", test_2!C8 = "-", test_3!C8 = "-", test_4!C8 = "-", test_5!C8= "-"), "-", ROUND( AVERAGE(test_1!C8, test_2!C8, test_3!C8, test_4!C8, test_5!C8),0))</f>
        <v>-</v>
      </c>
      <c r="D8" s="6" t="str">
        <f>IF(AND(test_1!D8 = "-", test_2!D8 = "-", test_3!D8 = "-", test_4!D8 = "-", test_5!D8= "-"), "-", ROUND( AVERAGE(test_1!D8, test_2!D8, test_3!D8, test_4!D8, test_5!D8),0))</f>
        <v>-</v>
      </c>
      <c r="E8" s="7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0.209</v>
      </c>
      <c r="C9" s="6" t="str">
        <f>IF(AND(test_1!C9 = "-", test_2!C9 = "-", test_3!C9 = "-", test_4!C9 = "-", test_5!C9= "-"), "-", ROUND( AVERAGE(test_1!C9, test_2!C9, test_3!C9, test_4!C9, test_5!C9),0))</f>
        <v>-</v>
      </c>
      <c r="D9" s="6" t="str">
        <f>IF(AND(test_1!D9 = "-", test_2!D9 = "-", test_3!D9 = "-", test_4!D9 = "-", test_5!D9= "-"), "-", ROUND( AVERAGE(test_1!D9, test_2!D9, test_3!D9, test_4!D9, test_5!D9),0))</f>
        <v>-</v>
      </c>
      <c r="E9" s="7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0.211</v>
      </c>
      <c r="C10" s="6" t="str">
        <f>IF(AND(test_1!C10 = "-", test_2!C10 = "-", test_3!C10 = "-", test_4!C10 = "-", test_5!C10= "-"), "-", ROUND( AVERAGE(test_1!C10, test_2!C10, test_3!C10, test_4!C10, test_5!C10),0))</f>
        <v>-</v>
      </c>
      <c r="D10" s="6" t="str">
        <f>IF(AND(test_1!D10 = "-", test_2!D10 = "-", test_3!D10 = "-", test_4!D10 = "-", test_5!D10= "-"), "-", ROUND( AVERAGE(test_1!D10, test_2!D10, test_3!D10, test_4!D10, test_5!D10),0))</f>
        <v>-</v>
      </c>
      <c r="E10" s="7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0.379</v>
      </c>
      <c r="C11" s="6" t="str">
        <f>IF(AND(test_1!C11 = "-", test_2!C11 = "-", test_3!C11 = "-", test_4!C11 = "-", test_5!C11= "-"), "-", ROUND( AVERAGE(test_1!C11, test_2!C11, test_3!C11, test_4!C11, test_5!C11),0))</f>
        <v>-</v>
      </c>
      <c r="D11" s="6" t="str">
        <f>IF(AND(test_1!D11 = "-", test_2!D11 = "-", test_3!D11 = "-", test_4!D11 = "-", test_5!D11= "-"), "-", ROUND( AVERAGE(test_1!D11, test_2!D11, test_3!D11, test_4!D11, test_5!D11),0))</f>
        <v>-</v>
      </c>
      <c r="E11" s="7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7.325</v>
      </c>
      <c r="C12" s="6" t="str">
        <f>IF(AND(test_1!C12 = "-", test_2!C12 = "-", test_3!C12 = "-", test_4!C12 = "-", test_5!C12= "-"), "-", ROUND( AVERAGE(test_1!C12, test_2!C12, test_3!C12, test_4!C12, test_5!C12),0))</f>
        <v>-</v>
      </c>
      <c r="D12" s="6" t="str">
        <f>IF(AND(test_1!D12 = "-", test_2!D12 = "-", test_3!D12 = "-", test_4!D12 = "-", test_5!D12= "-"), "-", ROUND( AVERAGE(test_1!D12, test_2!D12, test_3!D12, test_4!D12, test_5!D12),0))</f>
        <v>-</v>
      </c>
      <c r="E12" s="7">
        <f>MIN(test_1!E12, test_2!E12, test_3!E12, test_4!E12, test_5!E12)</f>
        <v>18</v>
      </c>
      <c r="F12" s="5">
        <f t="array" ref="F12"> COUNTIF( {test_1!B12; test_2!B12; test_3!B12; test_4!B12; test_5!B12}, "Timeout")</f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0.146</v>
      </c>
      <c r="C13" s="5">
        <f>IF(AND(test_1!C13 = "-", test_2!C13 = "-", test_3!C13 = "-", test_4!C13 = "-", test_5!C13= "-"), "-", ROUND( AVERAGE(test_1!C13, test_2!C13, test_3!C13, test_4!C13, test_5!C13),0))</f>
        <v>2808</v>
      </c>
      <c r="D13" s="5">
        <f>IF(AND(test_1!D13 = "-", test_2!D13 = "-", test_3!D13 = "-", test_4!D13 = "-", test_5!D13= "-"), "-", ROUND( AVERAGE(test_1!D13, test_2!D13, test_3!D13, test_4!D13, test_5!D13),0))</f>
        <v>21879</v>
      </c>
      <c r="E13" s="7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0.156</v>
      </c>
      <c r="C14" s="5">
        <f>IF(AND(test_1!C14 = "-", test_2!C14 = "-", test_3!C14 = "-", test_4!C14 = "-", test_5!C14= "-"), "-", ROUND( AVERAGE(test_1!C14, test_2!C14, test_3!C14, test_4!C14, test_5!C14),0))</f>
        <v>1988</v>
      </c>
      <c r="D14" s="5">
        <f>IF(AND(test_1!D14 = "-", test_2!D14 = "-", test_3!D14 = "-", test_4!D14 = "-", test_5!D14= "-"), "-", ROUND( AVERAGE(test_1!D14, test_2!D14, test_3!D14, test_4!D14, test_5!D14),0))</f>
        <v>15652</v>
      </c>
      <c r="E14" s="7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0.202</v>
      </c>
      <c r="C15" s="5">
        <f>IF(AND(test_1!C15 = "-", test_2!C15 = "-", test_3!C15 = "-", test_4!C15 = "-", test_5!C15= "-"), "-", ROUND( AVERAGE(test_1!C15, test_2!C15, test_3!C15, test_4!C15, test_5!C15),0))</f>
        <v>3554</v>
      </c>
      <c r="D15" s="5">
        <f>IF(AND(test_1!D15 = "-", test_2!D15 = "-", test_3!D15 = "-", test_4!D15 = "-", test_5!D15= "-"), "-", ROUND( AVERAGE(test_1!D15, test_2!D15, test_3!D15, test_4!D15, test_5!D15),0))</f>
        <v>31156</v>
      </c>
      <c r="E15" s="7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0.131</v>
      </c>
      <c r="C16" s="5">
        <f>IF(AND(test_1!C16 = "-", test_2!C16 = "-", test_3!C16 = "-", test_4!C16 = "-", test_5!C16= "-"), "-", ROUND( AVERAGE(test_1!C16, test_2!C16, test_3!C16, test_4!C16, test_5!C16),0))</f>
        <v>1711</v>
      </c>
      <c r="D16" s="5">
        <f>IF(AND(test_1!D16 = "-", test_2!D16 = "-", test_3!D16 = "-", test_4!D16 = "-", test_5!D16= "-"), "-", ROUND( AVERAGE(test_1!D16, test_2!D16, test_3!D16, test_4!D16, test_5!D16),0))</f>
        <v>14831</v>
      </c>
      <c r="E16" s="7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2.489</v>
      </c>
      <c r="C17" s="5">
        <f>IF(AND(test_1!C17 = "-", test_2!C17 = "-", test_3!C17 = "-", test_4!C17 = "-", test_5!C17= "-"), "-", ROUND( AVERAGE(test_1!C17, test_2!C17, test_3!C17, test_4!C17, test_5!C17),0))</f>
        <v>33971</v>
      </c>
      <c r="D17" s="5">
        <f>IF(AND(test_1!D17 = "-", test_2!D17 = "-", test_3!D17 = "-", test_4!D17 = "-", test_5!D17= "-"), "-", ROUND( AVERAGE(test_1!D17, test_2!D17, test_3!D17, test_4!D17, test_5!D17),0))</f>
        <v>318960</v>
      </c>
      <c r="E17" s="7">
        <f>MIN(test_1!E17, test_2!E17, test_3!E17, test_4!E17, test_5!E17)</f>
        <v>23</v>
      </c>
      <c r="F17" s="5">
        <f t="array" ref="F17"> COUNTIF( {test_1!B17; test_2!B17; test_3!B17; test_4!B17; test_5!B17}, "Timeout")</f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0.981</v>
      </c>
      <c r="C18" s="5">
        <f>IF(AND(test_1!C18 = "-", test_2!C18 = "-", test_3!C18 = "-", test_4!C18 = "-", test_5!C18= "-"), "-", ROUND( AVERAGE(test_1!C18, test_2!C18, test_3!C18, test_4!C18, test_5!C18),0))</f>
        <v>14195</v>
      </c>
      <c r="D18" s="5">
        <f>IF(AND(test_1!D18 = "-", test_2!D18 = "-", test_3!D18 = "-", test_4!D18 = "-", test_5!D18= "-"), "-", ROUND( AVERAGE(test_1!D18, test_2!D18, test_3!D18, test_4!D18, test_5!D18),0))</f>
        <v>148049</v>
      </c>
      <c r="E18" s="7">
        <f>MIN(test_1!E18, test_2!E18, test_3!E18, test_4!E18, test_5!E18)</f>
        <v>24</v>
      </c>
      <c r="F18" s="5">
        <f t="array" ref="F18"> COUNTIF( {test_1!B18; test_2!B18; test_3!B18; test_4!B18; test_5!B18}, "Timeout")</f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0.895</v>
      </c>
      <c r="C19" s="5">
        <f>IF(AND(test_1!C19 = "-", test_2!C19 = "-", test_3!C19 = "-", test_4!C19 = "-", test_5!C19= "-"), "-", ROUND( AVERAGE(test_1!C19, test_2!C19, test_3!C19, test_4!C19, test_5!C19),0))</f>
        <v>11836</v>
      </c>
      <c r="D19" s="5">
        <f>IF(AND(test_1!D19 = "-", test_2!D19 = "-", test_3!D19 = "-", test_4!D19 = "-", test_5!D19= "-"), "-", ROUND( AVERAGE(test_1!D19, test_2!D19, test_3!D19, test_4!D19, test_5!D19),0))</f>
        <v>122431</v>
      </c>
      <c r="E19" s="7">
        <f>MIN(test_1!E19, test_2!E19, test_3!E19, test_4!E19, test_5!E19)</f>
        <v>25</v>
      </c>
      <c r="F19" s="5">
        <f t="array" ref="F19"> COUNTIF( {test_1!B19; test_2!B19; test_3!B19; test_4!B19; test_5!B19}, "Timeout")</f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>
        <f>IF(AND(test_1!B20 = "Timeout", test_2!B20 = "Timeout", test_3!B20 = "Timeout", test_4!B20 = "Timeout", test_5!B20= "Timeout"), "Time-out", ROUND( AVERAGE(test_1!B20, test_2!B20, test_3!B20, test_4!B20, test_5!B20) , 3))</f>
        <v>9.291</v>
      </c>
      <c r="C20" s="5">
        <f>IF(AND(test_1!C20 = "-", test_2!C20 = "-", test_3!C20 = "-", test_4!C20 = "-", test_5!C20= "-"), "-", ROUND( AVERAGE(test_1!C20, test_2!C20, test_3!C20, test_4!C20, test_5!C20),0))</f>
        <v>89890</v>
      </c>
      <c r="D20" s="5">
        <f>IF(AND(test_1!D20 = "-", test_2!D20 = "-", test_3!D20 = "-", test_4!D20 = "-", test_5!D20= "-"), "-", ROUND( AVERAGE(test_1!D20, test_2!D20, test_3!D20, test_4!D20, test_5!D20),0))</f>
        <v>1159887</v>
      </c>
      <c r="E20" s="7">
        <f>MIN(test_1!E20, test_2!E20, test_3!E20, test_4!E20, test_5!E20)</f>
        <v>26</v>
      </c>
      <c r="F20" s="5">
        <f t="array" ref="F20"> COUNTIF( {test_1!B20; test_2!B20; test_3!B20; test_4!B20; test_5!B20}, "Timeout")</f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2.015</v>
      </c>
      <c r="C21" s="5">
        <f>IF(AND(test_1!C21 = "-", test_2!C21 = "-", test_3!C21 = "-", test_4!C21 = "-", test_5!C21= "-"), "-", ROUND( AVERAGE(test_1!C21, test_2!C21, test_3!C21, test_4!C21, test_5!C21),0))</f>
        <v>22565</v>
      </c>
      <c r="D21" s="5">
        <f>IF(AND(test_1!D21 = "-", test_2!D21 = "-", test_3!D21 = "-", test_4!D21 = "-", test_5!D21= "-"), "-", ROUND( AVERAGE(test_1!D21, test_2!D21, test_3!D21, test_4!D21, test_5!D21),0))</f>
        <v>251721</v>
      </c>
      <c r="E21" s="7">
        <f>MIN(test_1!E21, test_2!E21, test_3!E21, test_4!E21, test_5!E21)</f>
        <v>27</v>
      </c>
      <c r="F21" s="5">
        <f t="array" ref="F21"> COUNTIF( {test_1!B21; test_2!B21; test_3!B21; test_4!B21; test_5!B21}, "Timeout")</f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6.301</v>
      </c>
      <c r="C22" s="5">
        <f>IF(AND(test_1!C22 = "-", test_2!C22 = "-", test_3!C22 = "-", test_4!C22 = "-", test_5!C22= "-"), "-", ROUND( AVERAGE(test_1!C22, test_2!C22, test_3!C22, test_4!C22, test_5!C22),0))</f>
        <v>59647</v>
      </c>
      <c r="D22" s="5">
        <f>IF(AND(test_1!D22 = "-", test_2!D22 = "-", test_3!D22 = "-", test_4!D22 = "-", test_5!D22= "-"), "-", ROUND( AVERAGE(test_1!D22, test_2!D22, test_3!D22, test_4!D22, test_5!D22),0))</f>
        <v>732599</v>
      </c>
      <c r="E22" s="7">
        <f>MIN(test_1!E22, test_2!E22, test_3!E22, test_4!E22, test_5!E22)</f>
        <v>28</v>
      </c>
      <c r="F22" s="5">
        <f t="array" ref="F22"> COUNTIF( {test_1!B22; test_2!B22; test_3!B22; test_4!B22; test_5!B22}, "Timeout")</f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>
        <f>IF(AND(test_1!B23 = "Timeout", test_2!B23 = "Timeout", test_3!B23 = "Timeout", test_4!B23 = "Timeout", test_5!B23= "Timeout"), "Time-out", ROUND( AVERAGE(test_1!B23, test_2!B23, test_3!B23, test_4!B23, test_5!B23) , 3))</f>
        <v>63.022</v>
      </c>
      <c r="C23" s="5">
        <f>IF(AND(test_1!C23 = "-", test_2!C23 = "-", test_3!C23 = "-", test_4!C23 = "-", test_5!C23= "-"), "-", ROUND( AVERAGE(test_1!C23, test_2!C23, test_3!C23, test_4!C23, test_5!C23),0))</f>
        <v>466706</v>
      </c>
      <c r="D23" s="5">
        <f>IF(AND(test_1!D23 = "-", test_2!D23 = "-", test_3!D23 = "-", test_4!D23 = "-", test_5!D23= "-"), "-", ROUND( AVERAGE(test_1!D23, test_2!D23, test_3!D23, test_4!D23, test_5!D23),0))</f>
        <v>7455541</v>
      </c>
      <c r="E23" s="7">
        <f>MIN(test_1!E23, test_2!E23, test_3!E23, test_4!E23, test_5!E23)</f>
        <v>29</v>
      </c>
      <c r="F23" s="5">
        <f t="array" ref="F23"> COUNTIF( {test_1!B23; test_2!B23; test_3!B23; test_4!B23; test_5!B23}, "Timeout")</f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0.566</v>
      </c>
      <c r="C24" s="5">
        <f>IF(AND(test_1!C24 = "-", test_2!C24 = "-", test_3!C24 = "-", test_4!C24 = "-", test_5!C24= "-"), "-", ROUND( AVERAGE(test_1!C24, test_2!C24, test_3!C24, test_4!C24, test_5!C24),0))</f>
        <v>7119</v>
      </c>
      <c r="D24" s="5">
        <f>IF(AND(test_1!D24 = "-", test_2!D24 = "-", test_3!D24 = "-", test_4!D24 = "-", test_5!D24= "-"), "-", ROUND( AVERAGE(test_1!D24, test_2!D24, test_3!D24, test_4!D24, test_5!D24),0))</f>
        <v>65190</v>
      </c>
      <c r="E24" s="7">
        <f>MIN(test_1!E24, test_2!E24, test_3!E24, test_4!E24, test_5!E24)</f>
        <v>30</v>
      </c>
      <c r="F24" s="5">
        <f t="array" ref="F24"> COUNTIF( {test_1!B24; test_2!B24; test_3!B24; test_4!B24; test_5!B24}, "Timeout")</f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0.686</v>
      </c>
      <c r="C25" s="5">
        <f>IF(AND(test_1!C25 = "-", test_2!C25 = "-", test_3!C25 = "-", test_4!C25 = "-", test_5!C25= "-"), "-", ROUND( AVERAGE(test_1!C25, test_2!C25, test_3!C25, test_4!C25, test_5!C25),0))</f>
        <v>9586</v>
      </c>
      <c r="D25" s="5">
        <f>IF(AND(test_1!D25 = "-", test_2!D25 = "-", test_3!D25 = "-", test_4!D25 = "-", test_5!D25= "-"), "-", ROUND( AVERAGE(test_1!D25, test_2!D25, test_3!D25, test_4!D25, test_5!D25),0))</f>
        <v>87625</v>
      </c>
      <c r="E25" s="7">
        <f>MIN(test_1!E25, test_2!E25, test_3!E25, test_4!E25, test_5!E25)</f>
        <v>31</v>
      </c>
      <c r="F25" s="5">
        <f t="array" ref="F25"> COUNTIF( {test_1!B25; test_2!B25; test_3!B25; test_4!B25; test_5!B25}, "Timeout")</f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>
        <f>IF(AND(test_1!B26 = "Timeout", test_2!B26 = "Timeout", test_3!B26 = "Timeout", test_4!B26 = "Timeout", test_5!B26= "Timeout"), "Time-out", ROUND( AVERAGE(test_1!B26, test_2!B26, test_3!B26, test_4!B26, test_5!B26) , 3))</f>
        <v>22.1</v>
      </c>
      <c r="C26" s="5">
        <f>IF(AND(test_1!C26 = "-", test_2!C26 = "-", test_3!C26 = "-", test_4!C26 = "-", test_5!C26= "-"), "-", ROUND( AVERAGE(test_1!C26, test_2!C26, test_3!C26, test_4!C26, test_5!C26),0))</f>
        <v>140508</v>
      </c>
      <c r="D26" s="5">
        <f>IF(AND(test_1!D26 = "-", test_2!D26 = "-", test_3!D26 = "-", test_4!D26 = "-", test_5!D26= "-"), "-", ROUND( AVERAGE(test_1!D26, test_2!D26, test_3!D26, test_4!D26, test_5!D26),0))</f>
        <v>2232451</v>
      </c>
      <c r="E26" s="7">
        <f>MIN(test_1!E26, test_2!E26, test_3!E26, test_4!E26, test_5!E26)</f>
        <v>32</v>
      </c>
      <c r="F26" s="5">
        <f t="array" ref="F26"> COUNTIF( {test_1!B26; test_2!B26; test_3!B26; test_4!B26; test_5!B26}, "Timeout")</f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7.166</v>
      </c>
      <c r="C27" s="5">
        <f>IF(AND(test_1!C27 = "-", test_2!C27 = "-", test_3!C27 = "-", test_4!C27 = "-", test_5!C27= "-"), "-", ROUND( AVERAGE(test_1!C27, test_2!C27, test_3!C27, test_4!C27, test_5!C27),0))</f>
        <v>69232</v>
      </c>
      <c r="D27" s="5">
        <f>IF(AND(test_1!D27 = "-", test_2!D27 = "-", test_3!D27 = "-", test_4!D27 = "-", test_5!D27= "-"), "-", ROUND( AVERAGE(test_1!D27, test_2!D27, test_3!D27, test_4!D27, test_5!D27),0))</f>
        <v>834216</v>
      </c>
      <c r="E27" s="7">
        <f>MIN(test_1!E27, test_2!E27, test_3!E27, test_4!E27, test_5!E27)</f>
        <v>33</v>
      </c>
      <c r="F27" s="5">
        <f t="array" ref="F27"> COUNTIF( {test_1!B27; test_2!B27; test_3!B27; test_4!B27; test_5!B27}, "Timeout")</f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1.054</v>
      </c>
      <c r="C28" s="5">
        <f>IF(AND(test_1!C28 = "-", test_2!C28 = "-", test_3!C28 = "-", test_4!C28 = "-", test_5!C28= "-"), "-", ROUND( AVERAGE(test_1!C28, test_2!C28, test_3!C28, test_4!C28, test_5!C28),0))</f>
        <v>12533</v>
      </c>
      <c r="D28" s="5">
        <f>IF(AND(test_1!D28 = "-", test_2!D28 = "-", test_3!D28 = "-", test_4!D28 = "-", test_5!D28= "-"), "-", ROUND( AVERAGE(test_1!D28, test_2!D28, test_3!D28, test_4!D28, test_5!D28),0))</f>
        <v>127440</v>
      </c>
      <c r="E28" s="7">
        <f>MIN(test_1!E28, test_2!E28, test_3!E28, test_4!E28, test_5!E28)</f>
        <v>34</v>
      </c>
      <c r="F28" s="5">
        <f t="array" ref="F28"> COUNTIF( {test_1!B28; test_2!B28; test_3!B28; test_4!B28; test_5!B28}, "Timeout")</f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1.462</v>
      </c>
      <c r="C29" s="5">
        <f>IF(AND(test_1!C29 = "-", test_2!C29 = "-", test_3!C29 = "-", test_4!C29 = "-", test_5!C29= "-"), "-", ROUND( AVERAGE(test_1!C29, test_2!C29, test_3!C29, test_4!C29, test_5!C29),0))</f>
        <v>16412</v>
      </c>
      <c r="D29" s="5">
        <f>IF(AND(test_1!D29 = "-", test_2!D29 = "-", test_3!D29 = "-", test_4!D29 = "-", test_5!D29= "-"), "-", ROUND( AVERAGE(test_1!D29, test_2!D29, test_3!D29, test_4!D29, test_5!D29),0))</f>
        <v>155861</v>
      </c>
      <c r="E29" s="7">
        <f>MIN(test_1!E29, test_2!E29, test_3!E29, test_4!E29, test_5!E29)</f>
        <v>35</v>
      </c>
      <c r="F29" s="5">
        <f t="array" ref="F29"> COUNTIF( {test_1!B29; test_2!B29; test_3!B29; test_4!B29; test_5!B29}, "Timeout")</f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1.941</v>
      </c>
      <c r="C30" s="5">
        <f>IF(AND(test_1!C30 = "-", test_2!C30 = "-", test_3!C30 = "-", test_4!C30 = "-", test_5!C30= "-"), "-", ROUND( AVERAGE(test_1!C30, test_2!C30, test_3!C30, test_4!C30, test_5!C30),0))</f>
        <v>20397</v>
      </c>
      <c r="D30" s="5">
        <f>IF(AND(test_1!D30 = "-", test_2!D30 = "-", test_3!D30 = "-", test_4!D30 = "-", test_5!D30= "-"), "-", ROUND( AVERAGE(test_1!D30, test_2!D30, test_3!D30, test_4!D30, test_5!D30),0))</f>
        <v>211328</v>
      </c>
      <c r="E30" s="7">
        <f>MIN(test_1!E30, test_2!E30, test_3!E30, test_4!E30, test_5!E30)</f>
        <v>36</v>
      </c>
      <c r="F30" s="5">
        <f t="array" ref="F30"> COUNTIF( {test_1!B30; test_2!B30; test_3!B30; test_4!B30; test_5!B30}, "Timeout")</f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>
        <f>IF(AND(test_1!B31 = "Timeout", test_2!B31 = "Timeout", test_3!B31 = "Timeout", test_4!B31 = "Timeout", test_5!B31= "Timeout"), "Time-out", ROUND( AVERAGE(test_1!B31, test_2!B31, test_3!B31, test_4!B31, test_5!B31) , 3))</f>
        <v>137.077</v>
      </c>
      <c r="C31" s="5">
        <f>IF(AND(test_1!C31 = "-", test_2!C31 = "-", test_3!C31 = "-", test_4!C31 = "-", test_5!C31= "-"), "-", ROUND( AVERAGE(test_1!C31, test_2!C31, test_3!C31, test_4!C31, test_5!C31),0))</f>
        <v>589357</v>
      </c>
      <c r="D31" s="5">
        <f>IF(AND(test_1!D31 = "-", test_2!D31 = "-", test_3!D31 = "-", test_4!D31 = "-", test_5!D31= "-"), "-", ROUND( AVERAGE(test_1!D31, test_2!D31, test_3!D31, test_4!D31, test_5!D31),0))</f>
        <v>8324157</v>
      </c>
      <c r="E31" s="7">
        <f>MIN(test_1!E31, test_2!E31, test_3!E31, test_4!E31, test_5!E31)</f>
        <v>37</v>
      </c>
      <c r="F31" s="5">
        <f t="array" ref="F31"> COUNTIF( {test_1!B31; test_2!B31; test_3!B31; test_4!B31; test_5!B31}, "Timeout")</f>
        <v>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0.438</v>
      </c>
      <c r="C32" s="5">
        <f>IF(AND(test_1!C32 = "-", test_2!C32 = "-", test_3!C32 = "-", test_4!C32 = "-", test_5!C32= "-"), "-", ROUND( AVERAGE(test_1!C32, test_2!C32, test_3!C32, test_4!C32, test_5!C32),0))</f>
        <v>5774</v>
      </c>
      <c r="D32" s="5">
        <f>IF(AND(test_1!D32 = "-", test_2!D32 = "-", test_3!D32 = "-", test_4!D32 = "-", test_5!D32= "-"), "-", ROUND( AVERAGE(test_1!D32, test_2!D32, test_3!D32, test_4!D32, test_5!D32),0))</f>
        <v>47837</v>
      </c>
      <c r="E32" s="7">
        <f>MIN(test_1!E32, test_2!E32, test_3!E32, test_4!E32, test_5!E32)</f>
        <v>38</v>
      </c>
      <c r="F32" s="5">
        <f t="array" ref="F32"> COUNTIF( {test_1!B32; test_2!B32; test_3!B32; test_4!B32; test_5!B32}, "Timeout")</f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>
        <f>IF(AND(test_1!B33 = "Timeout", test_2!B33 = "Timeout", test_3!B33 = "Timeout", test_4!B33 = "Timeout", test_5!B33= "Timeout"), "Time-out", ROUND( AVERAGE(test_1!B33, test_2!B33, test_3!B33, test_4!B33, test_5!B33) , 3))</f>
        <v>183.322</v>
      </c>
      <c r="C33" s="5">
        <f>IF(AND(test_1!C33 = "-", test_2!C33 = "-", test_3!C33 = "-", test_4!C33 = "-", test_5!C33= "-"), "-", ROUND( AVERAGE(test_1!C33, test_2!C33, test_3!C33, test_4!C33, test_5!C33),0))</f>
        <v>522951</v>
      </c>
      <c r="D33" s="5">
        <f>IF(AND(test_1!D33 = "-", test_2!D33 = "-", test_3!D33 = "-", test_4!D33 = "-", test_5!D33= "-"), "-", ROUND( AVERAGE(test_1!D33, test_2!D33, test_3!D33, test_4!D33, test_5!D33),0))</f>
        <v>6306771</v>
      </c>
      <c r="E33" s="7">
        <f>MIN(test_1!E33, test_2!E33, test_3!E33, test_4!E33, test_5!E33)</f>
        <v>39</v>
      </c>
      <c r="F33" s="5">
        <f t="array" ref="F33"> COUNTIF( {test_1!B33; test_2!B33; test_3!B33; test_4!B33; test_5!B33}, "Timeout")</f>
        <v>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0.526</v>
      </c>
      <c r="C34" s="5">
        <f>IF(AND(test_1!C34 = "-", test_2!C34 = "-", test_3!C34 = "-", test_4!C34 = "-", test_5!C34= "-"), "-", ROUND( AVERAGE(test_1!C34, test_2!C34, test_3!C34, test_4!C34, test_5!C34),0))</f>
        <v>6453</v>
      </c>
      <c r="D34" s="5">
        <f>IF(AND(test_1!D34 = "-", test_2!D34 = "-", test_3!D34 = "-", test_4!D34 = "-", test_5!D34= "-"), "-", ROUND( AVERAGE(test_1!D34, test_2!D34, test_3!D34, test_4!D34, test_5!D34),0))</f>
        <v>61233</v>
      </c>
      <c r="E34" s="7">
        <f>MIN(test_1!E34, test_2!E34, test_3!E34, test_4!E34, test_5!E34)</f>
        <v>40</v>
      </c>
      <c r="F34" s="5">
        <f t="array" ref="F34"> COUNTIF( {test_1!B34; test_2!B34; test_3!B34; test_4!B34; test_5!B34}, "Timeout")</f>
        <v>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45.926</v>
      </c>
      <c r="C35" s="5">
        <f>IF(AND(test_1!C35 = "-", test_2!C35 = "-", test_3!C35 = "-", test_4!C35 = "-", test_5!C35= "-"), "-", ROUND( AVERAGE(test_1!C35, test_2!C35, test_3!C35, test_4!C35, test_5!C35),0))</f>
        <v>334973</v>
      </c>
      <c r="D35" s="5">
        <f>IF(AND(test_1!D35 = "-", test_2!D35 = "-", test_3!D35 = "-", test_4!D35 = "-", test_5!D35= "-"), "-", ROUND( AVERAGE(test_1!D35, test_2!D35, test_3!D35, test_4!D35, test_5!D35),0))</f>
        <v>3375738</v>
      </c>
      <c r="E35" s="7">
        <f>MIN(test_1!E35, test_2!E35, test_3!E35, test_4!E35, test_5!E35)</f>
        <v>40</v>
      </c>
      <c r="F35" s="5">
        <f t="array" ref="F35"> COUNTIF( {test_1!B35; test_2!B35; test_3!B35; test_4!B35; test_5!B35}, "Timeout")</f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14.833</v>
      </c>
      <c r="C36" s="5">
        <f>IF(AND(test_1!C36 = "-", test_2!C36 = "-", test_3!C36 = "-", test_4!C36 = "-", test_5!C36= "-"), "-", ROUND( AVERAGE(test_1!C36, test_2!C36, test_3!C36, test_4!C36, test_5!C36),0))</f>
        <v>137611</v>
      </c>
      <c r="D36" s="5">
        <f>IF(AND(test_1!D36 = "-", test_2!D36 = "-", test_3!D36 = "-", test_4!D36 = "-", test_5!D36= "-"), "-", ROUND( AVERAGE(test_1!D36, test_2!D36, test_3!D36, test_4!D36, test_5!D36),0))</f>
        <v>1311385</v>
      </c>
      <c r="E36" s="7">
        <f>MIN(test_1!E36, test_2!E36, test_3!E36, test_4!E36, test_5!E36)</f>
        <v>40</v>
      </c>
      <c r="F36" s="5">
        <f t="array" ref="F36"> COUNTIF( {test_1!B36; test_2!B36; test_3!B36; test_4!B36; test_5!B36}, "Timeout")</f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4.597</v>
      </c>
      <c r="C37" s="5">
        <f>IF(AND(test_1!C37 = "-", test_2!C37 = "-", test_3!C37 = "-", test_4!C37 = "-", test_5!C37= "-"), "-", ROUND( AVERAGE(test_1!C37, test_2!C37, test_3!C37, test_4!C37, test_5!C37),0))</f>
        <v>45407</v>
      </c>
      <c r="D37" s="5">
        <f>IF(AND(test_1!D37 = "-", test_2!D37 = "-", test_3!D37 = "-", test_4!D37 = "-", test_5!D37= "-"), "-", ROUND( AVERAGE(test_1!D37, test_2!D37, test_3!D37, test_4!D37, test_5!D37),0))</f>
        <v>418546</v>
      </c>
      <c r="E37" s="7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>
        <f>IF(AND(test_1!B38 = "Timeout", test_2!B38 = "Timeout", test_3!B38 = "Timeout", test_4!B38 = "Timeout", test_5!B38= "Timeout"), "Time-out", ROUND( AVERAGE(test_1!B38, test_2!B38, test_3!B38, test_4!B38, test_5!B38) , 3))</f>
        <v>171.367</v>
      </c>
      <c r="C38" s="5">
        <f>IF(AND(test_1!C38 = "-", test_2!C38 = "-", test_3!C38 = "-", test_4!C38 = "-", test_5!C38= "-"), "-", ROUND( AVERAGE(test_1!C38, test_2!C38, test_3!C38, test_4!C38, test_5!C38),0))</f>
        <v>894869</v>
      </c>
      <c r="D38" s="5">
        <f>IF(AND(test_1!D38 = "-", test_2!D38 = "-", test_3!D38 = "-", test_4!D38 = "-", test_5!D38= "-"), "-", ROUND( AVERAGE(test_1!D38, test_2!D38, test_3!D38, test_4!D38, test_5!D38),0))</f>
        <v>9860766</v>
      </c>
      <c r="E38" s="7">
        <f>MIN(test_1!E38, test_2!E38, test_3!E38, test_4!E38, test_5!E38)</f>
        <v>60</v>
      </c>
      <c r="F38" s="5">
        <f t="array" ref="F38"> COUNTIF( {test_1!B38; test_2!B38; test_3!B38; test_4!B38; test_5!B38}, "Timeout")</f>
        <v>2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>
        <v>38.0</v>
      </c>
      <c r="B39" s="5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6517</v>
      </c>
      <c r="D39" s="5">
        <f>IF(AND(test_1!D39 = "-", test_2!D39 = "-", test_3!D39 = "-", test_4!D39 = "-", test_5!D39= "-"), "-", ROUND( AVERAGE(test_1!D39, test_2!D39, test_3!D39, test_4!D39, test_5!D39),0))</f>
        <v>57309</v>
      </c>
      <c r="E39" s="7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>
        <f>IF(AND(test_1!B40 = "Timeout", test_2!B40 = "Timeout", test_3!B40 = "Timeout", test_4!B40 = "Timeout", test_5!B40= "Timeout"), "Time-out", ROUND( AVERAGE(test_1!B40, test_2!B40, test_3!B40, test_4!B40, test_5!B40) , 3))</f>
        <v>81.417</v>
      </c>
      <c r="C40" s="5">
        <f>IF(AND(test_1!C40 = "-", test_2!C40 = "-", test_3!C40 = "-", test_4!C40 = "-", test_5!C40= "-"), "-", ROUND( AVERAGE(test_1!C40, test_2!C40, test_3!C40, test_4!C40, test_5!C40),0))</f>
        <v>632959</v>
      </c>
      <c r="D40" s="5">
        <f>IF(AND(test_1!D40 = "-", test_2!D40 = "-", test_3!D40 = "-", test_4!D40 = "-", test_5!D40= "-"), "-", ROUND( AVERAGE(test_1!D40, test_2!D40, test_3!D40, test_4!D40, test_5!D40),0))</f>
        <v>6690707</v>
      </c>
      <c r="E40" s="7">
        <f>MIN(test_1!E40, test_2!E40, test_3!E40, test_4!E40, test_5!E40)</f>
        <v>60</v>
      </c>
      <c r="F40" s="5">
        <f t="array" ref="F40"> COUNTIF( {test_1!B40; test_2!B40; test_3!B40; test_4!B40; test_5!B40}, "Timeout")</f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0">
        <f>IF(AND(test_1!C41 = "-", test_2!C41 = "-", test_3!C41 = "-", test_4!C41 = "-", test_5!C41= "-"), "-", ROUND( AVERAGE(test_1!C41, test_2!C41, test_3!C41, test_4!C41, test_5!C41),0))</f>
        <v>46441</v>
      </c>
      <c r="D41" s="10">
        <f>IF(AND(test_1!D41 = "-", test_2!D41 = "-", test_3!D41 = "-", test_4!D41 = "-", test_5!D41= "-"), "-", ROUND( AVERAGE(test_1!D41, test_2!D41, test_3!D41, test_4!D41, test_5!D41),0))</f>
        <v>521414</v>
      </c>
      <c r="E41" s="11">
        <f>MIN(test_1!E41, test_2!E41, test_3!E41, test_4!E41, test_5!E41)</f>
        <v>93</v>
      </c>
      <c r="F41" s="10">
        <f t="array" ref="F41"> COUNTIF( {test_1!B41; test_2!B41; test_3!B41; test_4!B41; test_5!B41}, "Timeout")</f>
        <v>5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3" t="s">
        <v>6</v>
      </c>
      <c r="B43" s="7">
        <f> 40 -COUNTIF( average!B2:average!B41, "Time-out")</f>
        <v>38</v>
      </c>
      <c r="C43" s="3"/>
      <c r="D43" s="3"/>
      <c r="E43" s="13" t="s">
        <v>7</v>
      </c>
      <c r="F43" s="5">
        <f> SUM(average!F1:average!F41)</f>
        <v>18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0.007</v>
      </c>
      <c r="C2" s="16" t="s">
        <v>8</v>
      </c>
      <c r="D2" s="16" t="s">
        <v>8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0.008</v>
      </c>
      <c r="C3" s="16" t="s">
        <v>8</v>
      </c>
      <c r="D3" s="16" t="s">
        <v>8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0.01</v>
      </c>
      <c r="C4" s="16" t="s">
        <v>8</v>
      </c>
      <c r="D4" s="16" t="s">
        <v>8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0.024</v>
      </c>
      <c r="C5" s="16" t="s">
        <v>8</v>
      </c>
      <c r="D5" s="16" t="s">
        <v>8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0.106</v>
      </c>
      <c r="C6" s="16" t="s">
        <v>8</v>
      </c>
      <c r="D6" s="16" t="s">
        <v>8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0.124</v>
      </c>
      <c r="C7" s="16" t="s">
        <v>8</v>
      </c>
      <c r="D7" s="16" t="s">
        <v>8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0.052</v>
      </c>
      <c r="C8" s="16" t="s">
        <v>8</v>
      </c>
      <c r="D8" s="16" t="s">
        <v>8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0.202</v>
      </c>
      <c r="C9" s="16" t="s">
        <v>8</v>
      </c>
      <c r="D9" s="16" t="s">
        <v>8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0.178</v>
      </c>
      <c r="C10" s="16" t="s">
        <v>8</v>
      </c>
      <c r="D10" s="16" t="s">
        <v>8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4">
        <v>0.327</v>
      </c>
      <c r="C11" s="16" t="s">
        <v>8</v>
      </c>
      <c r="D11" s="16" t="s">
        <v>8</v>
      </c>
      <c r="E11" s="4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">
        <v>11.0</v>
      </c>
      <c r="B12" s="4">
        <v>13.608</v>
      </c>
      <c r="C12" s="16" t="s">
        <v>8</v>
      </c>
      <c r="D12" s="16" t="s">
        <v>8</v>
      </c>
      <c r="E12" s="4">
        <v>18.0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0.043</v>
      </c>
      <c r="C13" s="4">
        <v>587.0</v>
      </c>
      <c r="D13" s="4">
        <v>4743.0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0.479</v>
      </c>
      <c r="C14" s="4">
        <v>4700.0</v>
      </c>
      <c r="D14" s="4">
        <v>37769.0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0.049</v>
      </c>
      <c r="C15" s="4">
        <v>706.0</v>
      </c>
      <c r="D15" s="4">
        <v>6453.0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4">
        <v>0.133</v>
      </c>
      <c r="C16" s="4">
        <v>1280.0</v>
      </c>
      <c r="D16" s="4">
        <v>12224.0</v>
      </c>
      <c r="E16" s="4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">
        <v>16.0</v>
      </c>
      <c r="B17" s="4">
        <v>4.106</v>
      </c>
      <c r="C17" s="4">
        <v>56005.0</v>
      </c>
      <c r="D17" s="4">
        <v>560706.0</v>
      </c>
      <c r="E17" s="4">
        <v>23.0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4">
        <v>0.621</v>
      </c>
      <c r="C18" s="4">
        <v>9961.0</v>
      </c>
      <c r="D18" s="4">
        <v>86126.0</v>
      </c>
      <c r="E18" s="4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">
        <v>18.0</v>
      </c>
      <c r="B19" s="4">
        <v>0.385</v>
      </c>
      <c r="C19" s="4">
        <v>5460.0</v>
      </c>
      <c r="D19" s="4">
        <v>49699.0</v>
      </c>
      <c r="E19" s="4">
        <v>25.0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">
        <v>19.0</v>
      </c>
      <c r="B20" s="4">
        <v>2.372</v>
      </c>
      <c r="C20" s="4">
        <v>27155.0</v>
      </c>
      <c r="D20" s="4">
        <v>270349.0</v>
      </c>
      <c r="E20" s="4">
        <v>26.0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">
        <v>20.0</v>
      </c>
      <c r="B21" s="4">
        <v>4.817</v>
      </c>
      <c r="C21" s="4">
        <v>53799.0</v>
      </c>
      <c r="D21" s="4">
        <v>634296.0</v>
      </c>
      <c r="E21" s="4">
        <v>27.0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">
        <v>21.0</v>
      </c>
      <c r="B22" s="4">
        <v>13.601</v>
      </c>
      <c r="C22" s="4">
        <v>130006.0</v>
      </c>
      <c r="D22" s="4">
        <v>1428982.0</v>
      </c>
      <c r="E22" s="4">
        <v>28.0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4">
        <v>22.0</v>
      </c>
      <c r="B23" s="4">
        <v>86.985</v>
      </c>
      <c r="C23" s="4">
        <v>586011.0</v>
      </c>
      <c r="D23" s="4">
        <v>1.1517205E7</v>
      </c>
      <c r="E23" s="4">
        <v>29.0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">
        <v>23.0</v>
      </c>
      <c r="B24" s="4">
        <v>0.906</v>
      </c>
      <c r="C24" s="4">
        <v>12028.0</v>
      </c>
      <c r="D24" s="4">
        <v>111093.0</v>
      </c>
      <c r="E24" s="4">
        <v>30.0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4">
        <v>1.858</v>
      </c>
      <c r="C25" s="4">
        <v>27071.0</v>
      </c>
      <c r="D25" s="4">
        <v>245972.0</v>
      </c>
      <c r="E25" s="4">
        <v>31.0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4">
        <v>25.0</v>
      </c>
      <c r="B26" s="4">
        <v>6.522</v>
      </c>
      <c r="C26" s="4">
        <v>48787.0</v>
      </c>
      <c r="D26" s="4">
        <v>648008.0</v>
      </c>
      <c r="E26" s="4">
        <v>32.0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">
        <v>26.0</v>
      </c>
      <c r="B27" s="4">
        <v>17.511</v>
      </c>
      <c r="C27" s="4">
        <v>164483.0</v>
      </c>
      <c r="D27" s="4">
        <v>2035973.0</v>
      </c>
      <c r="E27" s="4">
        <v>33.0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">
        <v>27.0</v>
      </c>
      <c r="B28" s="4">
        <v>0.181</v>
      </c>
      <c r="C28" s="4">
        <v>2043.0</v>
      </c>
      <c r="D28" s="4">
        <v>20485.0</v>
      </c>
      <c r="E28" s="4">
        <v>34.0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">
        <v>28.0</v>
      </c>
      <c r="B29" s="4">
        <v>1.212</v>
      </c>
      <c r="C29" s="4">
        <v>14912.0</v>
      </c>
      <c r="D29" s="4">
        <v>134827.0</v>
      </c>
      <c r="E29" s="4">
        <v>35.0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">
        <v>29.0</v>
      </c>
      <c r="B30" s="17">
        <v>5.233</v>
      </c>
      <c r="C30" s="4">
        <v>54532.0</v>
      </c>
      <c r="D30" s="4">
        <v>580749.0</v>
      </c>
      <c r="E30" s="17">
        <v>36.0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>
        <v>30.0</v>
      </c>
      <c r="B31" s="18" t="s">
        <v>9</v>
      </c>
      <c r="C31" s="4">
        <v>36203.0</v>
      </c>
      <c r="D31" s="17">
        <v>360220.0</v>
      </c>
      <c r="E31" s="19">
        <v>38.0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">
        <v>31.0</v>
      </c>
      <c r="B32" s="17">
        <v>0.536</v>
      </c>
      <c r="C32" s="4">
        <v>7636.0</v>
      </c>
      <c r="D32" s="4">
        <v>64006.0</v>
      </c>
      <c r="E32" s="17">
        <v>38.0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>
        <v>32.0</v>
      </c>
      <c r="B33" s="18" t="s">
        <v>9</v>
      </c>
      <c r="C33" s="4">
        <v>15374.0</v>
      </c>
      <c r="D33" s="17">
        <v>162639.0</v>
      </c>
      <c r="E33" s="19">
        <v>41.0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">
        <v>33.0</v>
      </c>
      <c r="B34" s="4">
        <v>0.095</v>
      </c>
      <c r="C34" s="4">
        <v>846.0</v>
      </c>
      <c r="D34" s="4">
        <v>8033.0</v>
      </c>
      <c r="E34" s="4">
        <v>40.0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4">
        <v>41.826</v>
      </c>
      <c r="C35" s="4">
        <v>385786.0</v>
      </c>
      <c r="D35" s="4">
        <v>3883343.0</v>
      </c>
      <c r="E35" s="4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">
        <v>35.0</v>
      </c>
      <c r="B36" s="4">
        <v>0.457</v>
      </c>
      <c r="C36" s="4">
        <v>4133.0</v>
      </c>
      <c r="D36" s="4">
        <v>36228.0</v>
      </c>
      <c r="E36" s="4">
        <v>40.0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4">
        <v>5.421</v>
      </c>
      <c r="C37" s="4">
        <v>56497.0</v>
      </c>
      <c r="D37" s="4">
        <v>507081.0</v>
      </c>
      <c r="E37" s="4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4">
        <v>37.0</v>
      </c>
      <c r="B38" s="17">
        <v>194.162</v>
      </c>
      <c r="C38" s="4">
        <v>1490311.0</v>
      </c>
      <c r="D38" s="4">
        <v>1.6711962E7</v>
      </c>
      <c r="E38" s="17">
        <v>60.0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9</v>
      </c>
      <c r="C39" s="4">
        <v>4781.0</v>
      </c>
      <c r="D39" s="17">
        <v>40268.0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4">
        <v>39.0</v>
      </c>
      <c r="B40" s="17">
        <v>40.441</v>
      </c>
      <c r="C40" s="4">
        <v>346517.0</v>
      </c>
      <c r="D40" s="4">
        <v>3422395.0</v>
      </c>
      <c r="E40" s="17">
        <v>60.0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9</v>
      </c>
      <c r="C41" s="4">
        <v>40894.0</v>
      </c>
      <c r="D41" s="17">
        <v>450862.0</v>
      </c>
      <c r="E41" s="19">
        <v>93.0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0.017</v>
      </c>
      <c r="C2" s="16" t="s">
        <v>8</v>
      </c>
      <c r="D2" s="16" t="s">
        <v>8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0.017</v>
      </c>
      <c r="C3" s="16" t="s">
        <v>8</v>
      </c>
      <c r="D3" s="16" t="s">
        <v>8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0.017</v>
      </c>
      <c r="C4" s="16" t="s">
        <v>8</v>
      </c>
      <c r="D4" s="16" t="s">
        <v>8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0.03</v>
      </c>
      <c r="C5" s="16" t="s">
        <v>8</v>
      </c>
      <c r="D5" s="16" t="s">
        <v>8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0.039</v>
      </c>
      <c r="C6" s="16" t="s">
        <v>8</v>
      </c>
      <c r="D6" s="16" t="s">
        <v>8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0.134</v>
      </c>
      <c r="C7" s="16" t="s">
        <v>8</v>
      </c>
      <c r="D7" s="16" t="s">
        <v>8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0.149</v>
      </c>
      <c r="C8" s="16" t="s">
        <v>8</v>
      </c>
      <c r="D8" s="16" t="s">
        <v>8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0.248</v>
      </c>
      <c r="C9" s="16" t="s">
        <v>8</v>
      </c>
      <c r="D9" s="16" t="s">
        <v>8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0.209</v>
      </c>
      <c r="C10" s="16" t="s">
        <v>8</v>
      </c>
      <c r="D10" s="16" t="s">
        <v>8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4">
        <v>0.469</v>
      </c>
      <c r="C11" s="16" t="s">
        <v>8</v>
      </c>
      <c r="D11" s="16" t="s">
        <v>8</v>
      </c>
      <c r="E11" s="4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">
        <v>11.0</v>
      </c>
      <c r="B12" s="4">
        <v>4.428</v>
      </c>
      <c r="C12" s="16" t="s">
        <v>8</v>
      </c>
      <c r="D12" s="16" t="s">
        <v>8</v>
      </c>
      <c r="E12" s="4">
        <v>18.0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0.273</v>
      </c>
      <c r="C13" s="4">
        <v>5940.0</v>
      </c>
      <c r="D13" s="4">
        <v>47174.0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0.083</v>
      </c>
      <c r="C14" s="4">
        <v>1441.0</v>
      </c>
      <c r="D14" s="4">
        <v>11293.0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0.081</v>
      </c>
      <c r="C15" s="4">
        <v>1143.0</v>
      </c>
      <c r="D15" s="4">
        <v>9327.0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4">
        <v>0.137</v>
      </c>
      <c r="C16" s="4">
        <v>2055.0</v>
      </c>
      <c r="D16" s="4">
        <v>17640.0</v>
      </c>
      <c r="E16" s="4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">
        <v>16.0</v>
      </c>
      <c r="B17" s="4">
        <v>2.604</v>
      </c>
      <c r="C17" s="4">
        <v>36753.0</v>
      </c>
      <c r="D17" s="4">
        <v>336495.0</v>
      </c>
      <c r="E17" s="4">
        <v>23.0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4">
        <v>1.32</v>
      </c>
      <c r="C18" s="4">
        <v>19566.0</v>
      </c>
      <c r="D18" s="4">
        <v>185139.0</v>
      </c>
      <c r="E18" s="4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">
        <v>18.0</v>
      </c>
      <c r="B19" s="4">
        <v>1.659</v>
      </c>
      <c r="C19" s="4">
        <v>22160.0</v>
      </c>
      <c r="D19" s="4">
        <v>228929.0</v>
      </c>
      <c r="E19" s="4">
        <v>25.0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">
        <v>19.0</v>
      </c>
      <c r="B20" s="4">
        <v>7.772</v>
      </c>
      <c r="C20" s="4">
        <v>75880.0</v>
      </c>
      <c r="D20" s="4">
        <v>923703.0</v>
      </c>
      <c r="E20" s="4">
        <v>26.0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">
        <v>20.0</v>
      </c>
      <c r="B21" s="4">
        <v>0.57</v>
      </c>
      <c r="C21" s="4">
        <v>6735.0</v>
      </c>
      <c r="D21" s="4">
        <v>62433.0</v>
      </c>
      <c r="E21" s="4">
        <v>27.0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">
        <v>21.0</v>
      </c>
      <c r="B22" s="4">
        <v>6.952</v>
      </c>
      <c r="C22" s="4">
        <v>69929.0</v>
      </c>
      <c r="D22" s="4">
        <v>825275.0</v>
      </c>
      <c r="E22" s="4">
        <v>28.0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4">
        <v>22.0</v>
      </c>
      <c r="B23" s="4">
        <v>5.691</v>
      </c>
      <c r="C23" s="4">
        <v>56658.0</v>
      </c>
      <c r="D23" s="4">
        <v>587989.0</v>
      </c>
      <c r="E23" s="4">
        <v>29.0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">
        <v>23.0</v>
      </c>
      <c r="B24" s="4">
        <v>0.316</v>
      </c>
      <c r="C24" s="4">
        <v>3996.0</v>
      </c>
      <c r="D24" s="4">
        <v>33861.0</v>
      </c>
      <c r="E24" s="4">
        <v>30.0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4">
        <v>0.217</v>
      </c>
      <c r="C25" s="4">
        <v>2652.0</v>
      </c>
      <c r="D25" s="4">
        <v>25791.0</v>
      </c>
      <c r="E25" s="4">
        <v>31.0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4">
        <v>25.0</v>
      </c>
      <c r="B26" s="4">
        <v>1.114</v>
      </c>
      <c r="C26" s="4">
        <v>8520.0</v>
      </c>
      <c r="D26" s="4">
        <v>97358.0</v>
      </c>
      <c r="E26" s="4">
        <v>32.0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">
        <v>26.0</v>
      </c>
      <c r="B27" s="4">
        <v>4.562</v>
      </c>
      <c r="C27" s="4">
        <v>45796.0</v>
      </c>
      <c r="D27" s="4">
        <v>522856.0</v>
      </c>
      <c r="E27" s="4">
        <v>33.0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">
        <v>27.0</v>
      </c>
      <c r="B28" s="4">
        <v>0.958</v>
      </c>
      <c r="C28" s="4">
        <v>10890.0</v>
      </c>
      <c r="D28" s="4">
        <v>118569.0</v>
      </c>
      <c r="E28" s="4">
        <v>34.0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">
        <v>28.0</v>
      </c>
      <c r="B29" s="4">
        <v>2.545</v>
      </c>
      <c r="C29" s="4">
        <v>29149.0</v>
      </c>
      <c r="D29" s="4">
        <v>280695.0</v>
      </c>
      <c r="E29" s="4">
        <v>35.0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">
        <v>29.0</v>
      </c>
      <c r="B30" s="17">
        <v>1.492</v>
      </c>
      <c r="C30" s="4">
        <v>16326.0</v>
      </c>
      <c r="D30" s="4">
        <v>168132.0</v>
      </c>
      <c r="E30" s="17">
        <v>36.0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>
        <v>30.0</v>
      </c>
      <c r="B31" s="18" t="s">
        <v>9</v>
      </c>
      <c r="C31" s="4">
        <v>82347.0</v>
      </c>
      <c r="D31" s="17">
        <v>913756.0</v>
      </c>
      <c r="E31" s="19">
        <v>38.0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">
        <v>31.0</v>
      </c>
      <c r="B32" s="17">
        <v>0.179</v>
      </c>
      <c r="C32" s="4">
        <v>2464.0</v>
      </c>
      <c r="D32" s="4">
        <v>19984.0</v>
      </c>
      <c r="E32" s="17">
        <v>38.0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>
        <v>32.0</v>
      </c>
      <c r="B33" s="18" t="s">
        <v>9</v>
      </c>
      <c r="C33" s="4">
        <v>12070.0</v>
      </c>
      <c r="D33" s="17">
        <v>117572.0</v>
      </c>
      <c r="E33" s="19">
        <v>41.0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">
        <v>33.0</v>
      </c>
      <c r="B34" s="4">
        <v>0.136</v>
      </c>
      <c r="C34" s="4">
        <v>1297.0</v>
      </c>
      <c r="D34" s="4">
        <v>11410.0</v>
      </c>
      <c r="E34" s="4">
        <v>40.0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4">
        <v>37.288</v>
      </c>
      <c r="C35" s="4">
        <v>347218.0</v>
      </c>
      <c r="D35" s="4">
        <v>3380600.0</v>
      </c>
      <c r="E35" s="4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">
        <v>35.0</v>
      </c>
      <c r="B36" s="4">
        <v>23.094</v>
      </c>
      <c r="C36" s="4">
        <v>218102.0</v>
      </c>
      <c r="D36" s="4">
        <v>2065529.0</v>
      </c>
      <c r="E36" s="4">
        <v>40.0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17">
        <v>1.068</v>
      </c>
      <c r="C37" s="4">
        <v>10329.0</v>
      </c>
      <c r="D37" s="4">
        <v>86401.0</v>
      </c>
      <c r="E37" s="17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>
        <v>37.0</v>
      </c>
      <c r="B38" s="18" t="s">
        <v>9</v>
      </c>
      <c r="C38" s="4">
        <v>447818.0</v>
      </c>
      <c r="D38" s="17">
        <v>4507859.0</v>
      </c>
      <c r="E38" s="19">
        <v>61.0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9</v>
      </c>
      <c r="C39" s="4">
        <v>11426.0</v>
      </c>
      <c r="D39" s="17">
        <v>105385.0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4">
        <v>39.0</v>
      </c>
      <c r="B40" s="17">
        <v>83.848</v>
      </c>
      <c r="C40" s="4">
        <v>666766.0</v>
      </c>
      <c r="D40" s="4">
        <v>6826680.0</v>
      </c>
      <c r="E40" s="17">
        <v>60.0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9</v>
      </c>
      <c r="C41" s="4">
        <v>45843.0</v>
      </c>
      <c r="D41" s="17">
        <v>504540.0</v>
      </c>
      <c r="E41" s="19">
        <v>93.0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0.014</v>
      </c>
      <c r="C2" s="16" t="s">
        <v>8</v>
      </c>
      <c r="D2" s="16" t="s">
        <v>8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0.017</v>
      </c>
      <c r="C3" s="16" t="s">
        <v>8</v>
      </c>
      <c r="D3" s="16" t="s">
        <v>8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0.018</v>
      </c>
      <c r="C4" s="16" t="s">
        <v>8</v>
      </c>
      <c r="D4" s="16" t="s">
        <v>8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0.042</v>
      </c>
      <c r="C5" s="16" t="s">
        <v>8</v>
      </c>
      <c r="D5" s="16" t="s">
        <v>8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0.057</v>
      </c>
      <c r="C6" s="16" t="s">
        <v>8</v>
      </c>
      <c r="D6" s="16" t="s">
        <v>8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0.072</v>
      </c>
      <c r="C7" s="16" t="s">
        <v>8</v>
      </c>
      <c r="D7" s="16" t="s">
        <v>8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0.158</v>
      </c>
      <c r="C8" s="16" t="s">
        <v>8</v>
      </c>
      <c r="D8" s="16" t="s">
        <v>8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0.251</v>
      </c>
      <c r="C9" s="16" t="s">
        <v>8</v>
      </c>
      <c r="D9" s="16" t="s">
        <v>8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0.211</v>
      </c>
      <c r="C10" s="16" t="s">
        <v>8</v>
      </c>
      <c r="D10" s="16" t="s">
        <v>8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4">
        <v>0.307</v>
      </c>
      <c r="C11" s="16" t="s">
        <v>8</v>
      </c>
      <c r="D11" s="16" t="s">
        <v>8</v>
      </c>
      <c r="E11" s="4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">
        <v>11.0</v>
      </c>
      <c r="B12" s="4">
        <v>9.137</v>
      </c>
      <c r="C12" s="16" t="s">
        <v>8</v>
      </c>
      <c r="D12" s="16" t="s">
        <v>8</v>
      </c>
      <c r="E12" s="4">
        <v>18.0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0.044</v>
      </c>
      <c r="C13" s="4">
        <v>772.0</v>
      </c>
      <c r="D13" s="4">
        <v>5607.0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0.138</v>
      </c>
      <c r="C14" s="4">
        <v>2641.0</v>
      </c>
      <c r="D14" s="4">
        <v>19999.0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0.117</v>
      </c>
      <c r="C15" s="4">
        <v>1849.0</v>
      </c>
      <c r="D15" s="4">
        <v>16115.0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4">
        <v>0.197</v>
      </c>
      <c r="C16" s="4">
        <v>3536.0</v>
      </c>
      <c r="D16" s="4">
        <v>28419.0</v>
      </c>
      <c r="E16" s="4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">
        <v>16.0</v>
      </c>
      <c r="B17" s="4">
        <v>3.122</v>
      </c>
      <c r="C17" s="4">
        <v>44295.0</v>
      </c>
      <c r="D17" s="4">
        <v>408172.0</v>
      </c>
      <c r="E17" s="4">
        <v>23.0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4">
        <v>0.653</v>
      </c>
      <c r="C18" s="4">
        <v>9800.0</v>
      </c>
      <c r="D18" s="4">
        <v>92261.0</v>
      </c>
      <c r="E18" s="4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">
        <v>18.0</v>
      </c>
      <c r="B19" s="4">
        <v>1.424</v>
      </c>
      <c r="C19" s="4">
        <v>18493.0</v>
      </c>
      <c r="D19" s="4">
        <v>207039.0</v>
      </c>
      <c r="E19" s="4">
        <v>25.0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">
        <v>19.0</v>
      </c>
      <c r="B20" s="4">
        <v>9.07</v>
      </c>
      <c r="C20" s="4">
        <v>94433.0</v>
      </c>
      <c r="D20" s="4">
        <v>1080263.0</v>
      </c>
      <c r="E20" s="4">
        <v>26.0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">
        <v>20.0</v>
      </c>
      <c r="B21" s="4">
        <v>1.894</v>
      </c>
      <c r="C21" s="4">
        <v>22365.0</v>
      </c>
      <c r="D21" s="4">
        <v>233376.0</v>
      </c>
      <c r="E21" s="4">
        <v>27.0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">
        <v>21.0</v>
      </c>
      <c r="B22" s="4">
        <v>9.728</v>
      </c>
      <c r="C22" s="4">
        <v>84705.0</v>
      </c>
      <c r="D22" s="4">
        <v>1282793.0</v>
      </c>
      <c r="E22" s="4">
        <v>28.0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4">
        <v>22.0</v>
      </c>
      <c r="B23" s="4">
        <v>72.388</v>
      </c>
      <c r="C23" s="4">
        <v>571097.0</v>
      </c>
      <c r="D23" s="4">
        <v>7990010.0</v>
      </c>
      <c r="E23" s="4">
        <v>29.0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">
        <v>23.0</v>
      </c>
      <c r="B24" s="4">
        <v>0.515</v>
      </c>
      <c r="C24" s="4">
        <v>6167.0</v>
      </c>
      <c r="D24" s="4">
        <v>60261.0</v>
      </c>
      <c r="E24" s="4">
        <v>30.0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4">
        <v>0.576</v>
      </c>
      <c r="C25" s="4">
        <v>8113.0</v>
      </c>
      <c r="D25" s="4">
        <v>71385.0</v>
      </c>
      <c r="E25" s="4">
        <v>31.0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4">
        <v>25.0</v>
      </c>
      <c r="B26" s="4">
        <v>63.538</v>
      </c>
      <c r="C26" s="4">
        <v>386155.0</v>
      </c>
      <c r="D26" s="4">
        <v>6475265.0</v>
      </c>
      <c r="E26" s="4">
        <v>32.0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">
        <v>26.0</v>
      </c>
      <c r="B27" s="4">
        <v>1.083</v>
      </c>
      <c r="C27" s="4">
        <v>11760.0</v>
      </c>
      <c r="D27" s="4">
        <v>125019.0</v>
      </c>
      <c r="E27" s="4">
        <v>33.0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">
        <v>27.0</v>
      </c>
      <c r="B28" s="4">
        <v>1.659</v>
      </c>
      <c r="C28" s="4">
        <v>20489.0</v>
      </c>
      <c r="D28" s="4">
        <v>206122.0</v>
      </c>
      <c r="E28" s="4">
        <v>34.0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">
        <v>28.0</v>
      </c>
      <c r="B29" s="4">
        <v>2.677</v>
      </c>
      <c r="C29" s="4">
        <v>28994.0</v>
      </c>
      <c r="D29" s="4">
        <v>285918.0</v>
      </c>
      <c r="E29" s="4">
        <v>35.0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">
        <v>29.0</v>
      </c>
      <c r="B30" s="4">
        <v>0.833</v>
      </c>
      <c r="C30" s="4">
        <v>8682.0</v>
      </c>
      <c r="D30" s="4">
        <v>81164.0</v>
      </c>
      <c r="E30" s="4">
        <v>36.0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">
        <v>30.0</v>
      </c>
      <c r="B31" s="4">
        <v>114.168</v>
      </c>
      <c r="C31" s="4">
        <v>819123.0</v>
      </c>
      <c r="D31" s="4">
        <v>1.070239E7</v>
      </c>
      <c r="E31" s="4">
        <v>37.0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">
        <v>31.0</v>
      </c>
      <c r="B32" s="4">
        <v>0.569</v>
      </c>
      <c r="C32" s="4">
        <v>7831.0</v>
      </c>
      <c r="D32" s="4">
        <v>64720.0</v>
      </c>
      <c r="E32" s="4">
        <v>38.0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4">
        <v>32.0</v>
      </c>
      <c r="B33" s="4">
        <v>145.918</v>
      </c>
      <c r="C33" s="4">
        <v>1025781.0</v>
      </c>
      <c r="D33" s="4">
        <v>1.2228476E7</v>
      </c>
      <c r="E33" s="4">
        <v>39.0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">
        <v>33.0</v>
      </c>
      <c r="B34" s="17">
        <v>0.822</v>
      </c>
      <c r="C34" s="4">
        <v>10603.0</v>
      </c>
      <c r="D34" s="4">
        <v>101940.0</v>
      </c>
      <c r="E34" s="17">
        <v>40.0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7">
        <v>34.0</v>
      </c>
      <c r="B35" s="18" t="s">
        <v>9</v>
      </c>
      <c r="C35" s="4">
        <v>12428.0</v>
      </c>
      <c r="D35" s="17">
        <v>111596.0</v>
      </c>
      <c r="E35" s="19">
        <v>41.0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">
        <v>35.0</v>
      </c>
      <c r="B36" s="4">
        <v>17.556</v>
      </c>
      <c r="C36" s="4">
        <v>159535.0</v>
      </c>
      <c r="D36" s="4">
        <v>1503895.0</v>
      </c>
      <c r="E36" s="4">
        <v>40.0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17">
        <v>0.326</v>
      </c>
      <c r="C37" s="4">
        <v>2685.0</v>
      </c>
      <c r="D37" s="4">
        <v>24229.0</v>
      </c>
      <c r="E37" s="17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>
        <v>37.0</v>
      </c>
      <c r="B38" s="18" t="s">
        <v>9</v>
      </c>
      <c r="C38" s="4">
        <v>166203.0</v>
      </c>
      <c r="D38" s="17">
        <v>1648442.0</v>
      </c>
      <c r="E38" s="19">
        <v>61.0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9</v>
      </c>
      <c r="C39" s="4">
        <v>11533.0</v>
      </c>
      <c r="D39" s="17">
        <v>99871.0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4">
        <v>39.0</v>
      </c>
      <c r="B40" s="17">
        <v>33.127</v>
      </c>
      <c r="C40" s="4">
        <v>255626.0</v>
      </c>
      <c r="D40" s="4">
        <v>2516824.0</v>
      </c>
      <c r="E40" s="17">
        <v>60.0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9</v>
      </c>
      <c r="C41" s="4">
        <v>77939.0</v>
      </c>
      <c r="D41" s="17">
        <v>891472.0</v>
      </c>
      <c r="E41" s="19">
        <v>93.0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0.013</v>
      </c>
      <c r="C2" s="16" t="s">
        <v>8</v>
      </c>
      <c r="D2" s="16" t="s">
        <v>8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0.016</v>
      </c>
      <c r="C3" s="16" t="s">
        <v>8</v>
      </c>
      <c r="D3" s="16" t="s">
        <v>8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0.022</v>
      </c>
      <c r="C4" s="16" t="s">
        <v>8</v>
      </c>
      <c r="D4" s="16" t="s">
        <v>8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0.027</v>
      </c>
      <c r="C5" s="16" t="s">
        <v>8</v>
      </c>
      <c r="D5" s="16" t="s">
        <v>8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0.052</v>
      </c>
      <c r="C6" s="16" t="s">
        <v>8</v>
      </c>
      <c r="D6" s="16" t="s">
        <v>8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0.226</v>
      </c>
      <c r="C7" s="16" t="s">
        <v>8</v>
      </c>
      <c r="D7" s="16" t="s">
        <v>8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0.158</v>
      </c>
      <c r="C8" s="16" t="s">
        <v>8</v>
      </c>
      <c r="D8" s="16" t="s">
        <v>8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0.272</v>
      </c>
      <c r="C9" s="16" t="s">
        <v>8</v>
      </c>
      <c r="D9" s="16" t="s">
        <v>8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0.237</v>
      </c>
      <c r="C10" s="16" t="s">
        <v>8</v>
      </c>
      <c r="D10" s="16" t="s">
        <v>8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4">
        <v>0.328</v>
      </c>
      <c r="C11" s="16" t="s">
        <v>8</v>
      </c>
      <c r="D11" s="16" t="s">
        <v>8</v>
      </c>
      <c r="E11" s="4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">
        <v>11.0</v>
      </c>
      <c r="B12" s="4">
        <v>2.163</v>
      </c>
      <c r="C12" s="16" t="s">
        <v>8</v>
      </c>
      <c r="D12" s="16" t="s">
        <v>8</v>
      </c>
      <c r="E12" s="4">
        <v>18.0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0.164</v>
      </c>
      <c r="C13" s="4">
        <v>2959.0</v>
      </c>
      <c r="D13" s="4">
        <v>24253.0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0.039</v>
      </c>
      <c r="C14" s="4">
        <v>499.0</v>
      </c>
      <c r="D14" s="4">
        <v>4317.0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0.138</v>
      </c>
      <c r="C15" s="4">
        <v>2017.0</v>
      </c>
      <c r="D15" s="4">
        <v>15652.0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4">
        <v>0.092</v>
      </c>
      <c r="C16" s="4">
        <v>960.0</v>
      </c>
      <c r="D16" s="4">
        <v>8724.0</v>
      </c>
      <c r="E16" s="4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">
        <v>16.0</v>
      </c>
      <c r="B17" s="4">
        <v>1.472</v>
      </c>
      <c r="C17" s="4">
        <v>21186.0</v>
      </c>
      <c r="D17" s="4">
        <v>187549.0</v>
      </c>
      <c r="E17" s="4">
        <v>23.0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4">
        <v>2.149</v>
      </c>
      <c r="C18" s="4">
        <v>29279.0</v>
      </c>
      <c r="D18" s="4">
        <v>354364.0</v>
      </c>
      <c r="E18" s="4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">
        <v>18.0</v>
      </c>
      <c r="B19" s="4">
        <v>0.632</v>
      </c>
      <c r="C19" s="4">
        <v>8349.0</v>
      </c>
      <c r="D19" s="4">
        <v>80837.0</v>
      </c>
      <c r="E19" s="4">
        <v>25.0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">
        <v>19.0</v>
      </c>
      <c r="B20" s="4">
        <v>16.813</v>
      </c>
      <c r="C20" s="4">
        <v>151409.0</v>
      </c>
      <c r="D20" s="4">
        <v>2158879.0</v>
      </c>
      <c r="E20" s="4">
        <v>26.0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">
        <v>20.0</v>
      </c>
      <c r="B21" s="4">
        <v>2.525</v>
      </c>
      <c r="C21" s="4">
        <v>27152.0</v>
      </c>
      <c r="D21" s="4">
        <v>301834.0</v>
      </c>
      <c r="E21" s="4">
        <v>27.0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">
        <v>21.0</v>
      </c>
      <c r="B22" s="4">
        <v>0.214</v>
      </c>
      <c r="C22" s="4">
        <v>1846.0</v>
      </c>
      <c r="D22" s="4">
        <v>18537.0</v>
      </c>
      <c r="E22" s="4">
        <v>28.0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4">
        <v>22.0</v>
      </c>
      <c r="B23" s="4">
        <v>143.616</v>
      </c>
      <c r="C23" s="4">
        <v>1056963.0</v>
      </c>
      <c r="D23" s="4">
        <v>1.653345E7</v>
      </c>
      <c r="E23" s="4">
        <v>29.0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">
        <v>23.0</v>
      </c>
      <c r="B24" s="4">
        <v>0.47</v>
      </c>
      <c r="C24" s="4">
        <v>5461.0</v>
      </c>
      <c r="D24" s="4">
        <v>50266.0</v>
      </c>
      <c r="E24" s="4">
        <v>30.0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4">
        <v>0.587</v>
      </c>
      <c r="C25" s="4">
        <v>7504.0</v>
      </c>
      <c r="D25" s="4">
        <v>70477.0</v>
      </c>
      <c r="E25" s="4">
        <v>31.0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4">
        <v>25.0</v>
      </c>
      <c r="B26" s="4">
        <v>11.907</v>
      </c>
      <c r="C26" s="4">
        <v>88599.0</v>
      </c>
      <c r="D26" s="4">
        <v>1024083.0</v>
      </c>
      <c r="E26" s="4">
        <v>32.0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">
        <v>26.0</v>
      </c>
      <c r="B27" s="4">
        <v>9.292</v>
      </c>
      <c r="C27" s="4">
        <v>90648.0</v>
      </c>
      <c r="D27" s="4">
        <v>1093625.0</v>
      </c>
      <c r="E27" s="4">
        <v>33.0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">
        <v>27.0</v>
      </c>
      <c r="B28" s="4">
        <v>1.499</v>
      </c>
      <c r="C28" s="4">
        <v>17853.0</v>
      </c>
      <c r="D28" s="4">
        <v>175902.0</v>
      </c>
      <c r="E28" s="4">
        <v>34.0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">
        <v>28.0</v>
      </c>
      <c r="B29" s="4">
        <v>0.321</v>
      </c>
      <c r="C29" s="4">
        <v>2780.0</v>
      </c>
      <c r="D29" s="4">
        <v>25157.0</v>
      </c>
      <c r="E29" s="4">
        <v>35.0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">
        <v>29.0</v>
      </c>
      <c r="B30" s="4">
        <v>0.215</v>
      </c>
      <c r="C30" s="4">
        <v>1793.0</v>
      </c>
      <c r="D30" s="4">
        <v>16349.0</v>
      </c>
      <c r="E30" s="4">
        <v>36.0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">
        <v>30.0</v>
      </c>
      <c r="B31" s="4">
        <v>12.473</v>
      </c>
      <c r="C31" s="4">
        <v>94358.0</v>
      </c>
      <c r="D31" s="4">
        <v>1075490.0</v>
      </c>
      <c r="E31" s="4">
        <v>37.0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">
        <v>31.0</v>
      </c>
      <c r="B32" s="17">
        <v>0.583</v>
      </c>
      <c r="C32" s="4">
        <v>7124.0</v>
      </c>
      <c r="D32" s="4">
        <v>59711.0</v>
      </c>
      <c r="E32" s="17">
        <v>38.0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>
        <v>32.0</v>
      </c>
      <c r="B33" s="18" t="s">
        <v>9</v>
      </c>
      <c r="C33" s="4">
        <v>35693.0</v>
      </c>
      <c r="D33" s="17">
        <v>359864.0</v>
      </c>
      <c r="E33" s="19">
        <v>41.0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">
        <v>33.0</v>
      </c>
      <c r="B34" s="4">
        <v>0.701</v>
      </c>
      <c r="C34" s="4">
        <v>8521.0</v>
      </c>
      <c r="D34" s="4">
        <v>79108.0</v>
      </c>
      <c r="E34" s="4">
        <v>40.0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4">
        <v>27.595</v>
      </c>
      <c r="C35" s="4">
        <v>253580.0</v>
      </c>
      <c r="D35" s="4">
        <v>2499812.0</v>
      </c>
      <c r="E35" s="4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">
        <v>35.0</v>
      </c>
      <c r="B36" s="4">
        <v>5.015</v>
      </c>
      <c r="C36" s="4">
        <v>48780.0</v>
      </c>
      <c r="D36" s="4">
        <v>462335.0</v>
      </c>
      <c r="E36" s="4">
        <v>40.0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4">
        <v>10.523</v>
      </c>
      <c r="C37" s="4">
        <v>100917.0</v>
      </c>
      <c r="D37" s="4">
        <v>961647.0</v>
      </c>
      <c r="E37" s="4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4">
        <v>37.0</v>
      </c>
      <c r="B38" s="17">
        <v>251.766</v>
      </c>
      <c r="C38" s="4">
        <v>1827242.0</v>
      </c>
      <c r="D38" s="4">
        <v>2.0856263E7</v>
      </c>
      <c r="E38" s="17">
        <v>60.0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9</v>
      </c>
      <c r="C39" s="4">
        <v>939.0</v>
      </c>
      <c r="D39" s="17">
        <v>7420.0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4">
        <v>39.0</v>
      </c>
      <c r="B40" s="17">
        <v>212.022</v>
      </c>
      <c r="C40" s="4">
        <v>1594771.0</v>
      </c>
      <c r="D40" s="4">
        <v>1.7684191E7</v>
      </c>
      <c r="E40" s="17">
        <v>60.0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9</v>
      </c>
      <c r="C41" s="4">
        <v>11689.0</v>
      </c>
      <c r="D41" s="17">
        <v>132591.0</v>
      </c>
      <c r="E41" s="19">
        <v>93.0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0.014</v>
      </c>
      <c r="C2" s="16" t="s">
        <v>8</v>
      </c>
      <c r="D2" s="16" t="s">
        <v>8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0.018</v>
      </c>
      <c r="C3" s="16" t="s">
        <v>8</v>
      </c>
      <c r="D3" s="16" t="s">
        <v>8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0.023</v>
      </c>
      <c r="C4" s="16" t="s">
        <v>8</v>
      </c>
      <c r="D4" s="16" t="s">
        <v>8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0.029</v>
      </c>
      <c r="C5" s="16" t="s">
        <v>8</v>
      </c>
      <c r="D5" s="16" t="s">
        <v>8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0.118</v>
      </c>
      <c r="C6" s="16" t="s">
        <v>8</v>
      </c>
      <c r="D6" s="16" t="s">
        <v>8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0.092</v>
      </c>
      <c r="C7" s="16" t="s">
        <v>8</v>
      </c>
      <c r="D7" s="16" t="s">
        <v>8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0.097</v>
      </c>
      <c r="C8" s="16" t="s">
        <v>8</v>
      </c>
      <c r="D8" s="16" t="s">
        <v>8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0.071</v>
      </c>
      <c r="C9" s="16" t="s">
        <v>8</v>
      </c>
      <c r="D9" s="16" t="s">
        <v>8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0.22</v>
      </c>
      <c r="C10" s="16" t="s">
        <v>8</v>
      </c>
      <c r="D10" s="16" t="s">
        <v>8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4">
        <v>0.462</v>
      </c>
      <c r="C11" s="16" t="s">
        <v>8</v>
      </c>
      <c r="D11" s="16" t="s">
        <v>8</v>
      </c>
      <c r="E11" s="4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">
        <v>11.0</v>
      </c>
      <c r="B12" s="4">
        <v>7.291</v>
      </c>
      <c r="C12" s="16" t="s">
        <v>8</v>
      </c>
      <c r="D12" s="16" t="s">
        <v>8</v>
      </c>
      <c r="E12" s="4">
        <v>18.0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0.206</v>
      </c>
      <c r="C13" s="4">
        <v>3781.0</v>
      </c>
      <c r="D13" s="4">
        <v>27616.0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0.04</v>
      </c>
      <c r="C14" s="4">
        <v>657.0</v>
      </c>
      <c r="D14" s="4">
        <v>4882.0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0.624</v>
      </c>
      <c r="C15" s="4">
        <v>12057.0</v>
      </c>
      <c r="D15" s="4">
        <v>108234.0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4">
        <v>0.097</v>
      </c>
      <c r="C16" s="4">
        <v>724.0</v>
      </c>
      <c r="D16" s="4">
        <v>7150.0</v>
      </c>
      <c r="E16" s="4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">
        <v>16.0</v>
      </c>
      <c r="B17" s="4">
        <v>1.143</v>
      </c>
      <c r="C17" s="4">
        <v>11617.0</v>
      </c>
      <c r="D17" s="4">
        <v>101879.0</v>
      </c>
      <c r="E17" s="4">
        <v>23.0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4">
        <v>0.163</v>
      </c>
      <c r="C18" s="4">
        <v>2371.0</v>
      </c>
      <c r="D18" s="4">
        <v>22355.0</v>
      </c>
      <c r="E18" s="4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">
        <v>18.0</v>
      </c>
      <c r="B19" s="4">
        <v>0.377</v>
      </c>
      <c r="C19" s="4">
        <v>4719.0</v>
      </c>
      <c r="D19" s="4">
        <v>45653.0</v>
      </c>
      <c r="E19" s="4">
        <v>25.0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">
        <v>19.0</v>
      </c>
      <c r="B20" s="4">
        <v>10.427</v>
      </c>
      <c r="C20" s="4">
        <v>100572.0</v>
      </c>
      <c r="D20" s="4">
        <v>1366241.0</v>
      </c>
      <c r="E20" s="4">
        <v>26.0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">
        <v>20.0</v>
      </c>
      <c r="B21" s="4">
        <v>0.267</v>
      </c>
      <c r="C21" s="4">
        <v>2775.0</v>
      </c>
      <c r="D21" s="4">
        <v>26665.0</v>
      </c>
      <c r="E21" s="4">
        <v>27.0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">
        <v>21.0</v>
      </c>
      <c r="B22" s="4">
        <v>1.01</v>
      </c>
      <c r="C22" s="4">
        <v>11749.0</v>
      </c>
      <c r="D22" s="4">
        <v>107408.0</v>
      </c>
      <c r="E22" s="4">
        <v>28.0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4">
        <v>22.0</v>
      </c>
      <c r="B23" s="4">
        <v>6.432</v>
      </c>
      <c r="C23" s="4">
        <v>62803.0</v>
      </c>
      <c r="D23" s="4">
        <v>649053.0</v>
      </c>
      <c r="E23" s="4">
        <v>29.0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">
        <v>23.0</v>
      </c>
      <c r="B24" s="4">
        <v>0.625</v>
      </c>
      <c r="C24" s="4">
        <v>7944.0</v>
      </c>
      <c r="D24" s="4">
        <v>70471.0</v>
      </c>
      <c r="E24" s="4">
        <v>30.0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4">
        <v>0.193</v>
      </c>
      <c r="C25" s="4">
        <v>2589.0</v>
      </c>
      <c r="D25" s="4">
        <v>24499.0</v>
      </c>
      <c r="E25" s="4">
        <v>31.0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4">
        <v>25.0</v>
      </c>
      <c r="B26" s="4">
        <v>27.419</v>
      </c>
      <c r="C26" s="4">
        <v>170477.0</v>
      </c>
      <c r="D26" s="4">
        <v>2917542.0</v>
      </c>
      <c r="E26" s="4">
        <v>32.0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">
        <v>26.0</v>
      </c>
      <c r="B27" s="4">
        <v>3.383</v>
      </c>
      <c r="C27" s="4">
        <v>33474.0</v>
      </c>
      <c r="D27" s="4">
        <v>393606.0</v>
      </c>
      <c r="E27" s="4">
        <v>33.0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">
        <v>27.0</v>
      </c>
      <c r="B28" s="4">
        <v>0.975</v>
      </c>
      <c r="C28" s="4">
        <v>11388.0</v>
      </c>
      <c r="D28" s="4">
        <v>116121.0</v>
      </c>
      <c r="E28" s="4">
        <v>34.0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">
        <v>28.0</v>
      </c>
      <c r="B29" s="4">
        <v>0.557</v>
      </c>
      <c r="C29" s="4">
        <v>6227.0</v>
      </c>
      <c r="D29" s="4">
        <v>52709.0</v>
      </c>
      <c r="E29" s="4">
        <v>35.0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">
        <v>29.0</v>
      </c>
      <c r="B30" s="4">
        <v>1.932</v>
      </c>
      <c r="C30" s="4">
        <v>20651.0</v>
      </c>
      <c r="D30" s="4">
        <v>210248.0</v>
      </c>
      <c r="E30" s="4">
        <v>36.0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">
        <v>30.0</v>
      </c>
      <c r="B31" s="4">
        <v>284.591</v>
      </c>
      <c r="C31" s="4">
        <v>1914752.0</v>
      </c>
      <c r="D31" s="4">
        <v>2.8568928E7</v>
      </c>
      <c r="E31" s="4">
        <v>37.0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">
        <v>31.0</v>
      </c>
      <c r="B32" s="4">
        <v>0.321</v>
      </c>
      <c r="C32" s="4">
        <v>3814.0</v>
      </c>
      <c r="D32" s="4">
        <v>30763.0</v>
      </c>
      <c r="E32" s="4">
        <v>38.0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4">
        <v>32.0</v>
      </c>
      <c r="B33" s="4">
        <v>220.726</v>
      </c>
      <c r="C33" s="4">
        <v>1525837.0</v>
      </c>
      <c r="D33" s="4">
        <v>1.8665306E7</v>
      </c>
      <c r="E33" s="4">
        <v>39.0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">
        <v>33.0</v>
      </c>
      <c r="B34" s="4">
        <v>0.875</v>
      </c>
      <c r="C34" s="4">
        <v>10999.0</v>
      </c>
      <c r="D34" s="4">
        <v>105676.0</v>
      </c>
      <c r="E34" s="4">
        <v>40.0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4">
        <v>76.994</v>
      </c>
      <c r="C35" s="4">
        <v>675852.0</v>
      </c>
      <c r="D35" s="4">
        <v>7003338.0</v>
      </c>
      <c r="E35" s="4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">
        <v>35.0</v>
      </c>
      <c r="B36" s="4">
        <v>28.041</v>
      </c>
      <c r="C36" s="4">
        <v>257503.0</v>
      </c>
      <c r="D36" s="4">
        <v>2488937.0</v>
      </c>
      <c r="E36" s="4">
        <v>40.0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4">
        <v>5.645</v>
      </c>
      <c r="C37" s="4">
        <v>56608.0</v>
      </c>
      <c r="D37" s="4">
        <v>513372.0</v>
      </c>
      <c r="E37" s="4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4">
        <v>37.0</v>
      </c>
      <c r="B38" s="17">
        <v>68.174</v>
      </c>
      <c r="C38" s="4">
        <v>542769.0</v>
      </c>
      <c r="D38" s="4">
        <v>5579304.0</v>
      </c>
      <c r="E38" s="17">
        <v>60.0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9</v>
      </c>
      <c r="C39" s="4">
        <v>3907.0</v>
      </c>
      <c r="D39" s="17">
        <v>33602.0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4">
        <v>39.0</v>
      </c>
      <c r="B40" s="20">
        <v>37.647</v>
      </c>
      <c r="C40" s="4">
        <v>301115.0</v>
      </c>
      <c r="D40" s="4">
        <v>3003445.0</v>
      </c>
      <c r="E40" s="17">
        <v>60.0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9</v>
      </c>
      <c r="C41" s="4">
        <v>55842.0</v>
      </c>
      <c r="D41" s="17">
        <v>627603.0</v>
      </c>
      <c r="E41" s="19">
        <v>93.0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