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<sst xmlns="http://schemas.openxmlformats.org/spreadsheetml/2006/main" count="128" uniqueCount="10">
  <si>
    <t>Instance</t>
  </si>
  <si>
    <t>Time</t>
  </si>
  <si>
    <t>Conflicts</t>
  </si>
  <si>
    <t>Propagations</t>
  </si>
  <si>
    <t>Best solution</t>
  </si>
  <si>
    <t xml:space="preserve">Failures </t>
  </si>
  <si>
    <t>solved instances:</t>
  </si>
  <si>
    <t>tot failures:</t>
  </si>
  <si>
    <t>Timeout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</si>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</sst>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1" fillId="5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0.005</v>
      </c>
      <c r="C2" s="6">
        <f>IF(AND(test_1!C2 = "-", test_2!C2 = "-", test_3!C2 = "-", test_4!C2 = "-", test_5!C2= "-"), "-", ROUND( AVERAGE(test_1!C2, test_2!C2, test_3!C2, test_4!C2, test_5!C2),0))</f>
        <v>13</v>
      </c>
      <c r="D2" s="6">
        <f>IF(AND(test_1!D2 = "-", test_2!D2 = "-", test_3!D2 = "-", test_4!D2 = "-", test_5!D2= "-"), "-", ROUND( AVERAGE(test_1!D2, test_2!D2, test_3!D2, test_4!D2, test_5!D2),0))</f>
        <v>85</v>
      </c>
      <c r="E2" s="7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0.011</v>
      </c>
      <c r="C3" s="6">
        <f>IF(AND(test_1!C3 = "-", test_2!C3 = "-", test_3!C3 = "-", test_4!C3 = "-", test_5!C3= "-"), "-", ROUND( AVERAGE(test_1!C3, test_2!C3, test_3!C3, test_4!C3, test_5!C3),0))</f>
        <v>106</v>
      </c>
      <c r="D3" s="6">
        <f>IF(AND(test_1!D3 = "-", test_2!D3 = "-", test_3!D3 = "-", test_4!D3 = "-", test_5!D3= "-"), "-", ROUND( AVERAGE(test_1!D3, test_2!D3, test_3!D3, test_4!D3, test_5!D3),0))</f>
        <v>1102</v>
      </c>
      <c r="E3" s="7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0.013</v>
      </c>
      <c r="C4" s="6">
        <f>IF(AND(test_1!C4 = "-", test_2!C4 = "-", test_3!C4 = "-", test_4!C4 = "-", test_5!C4= "-"), "-", ROUND( AVERAGE(test_1!C4, test_2!C4, test_3!C4, test_4!C4, test_5!C4),0))</f>
        <v>86</v>
      </c>
      <c r="D4" s="6">
        <f>IF(AND(test_1!D4 = "-", test_2!D4 = "-", test_3!D4 = "-", test_4!D4 = "-", test_5!D4= "-"), "-", ROUND( AVERAGE(test_1!D4, test_2!D4, test_3!D4, test_4!D4, test_5!D4),0))</f>
        <v>902</v>
      </c>
      <c r="E4" s="7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0.041</v>
      </c>
      <c r="C5" s="6">
        <f>IF(AND(test_1!C5 = "-", test_2!C5 = "-", test_3!C5 = "-", test_4!C5 = "-", test_5!C5= "-"), "-", ROUND( AVERAGE(test_1!C5, test_2!C5, test_3!C5, test_4!C5, test_5!C5),0))</f>
        <v>349</v>
      </c>
      <c r="D5" s="6">
        <f>IF(AND(test_1!D5 = "-", test_2!D5 = "-", test_3!D5 = "-", test_4!D5 = "-", test_5!D5= "-"), "-", ROUND( AVERAGE(test_1!D5, test_2!D5, test_3!D5, test_4!D5, test_5!D5),0))</f>
        <v>5464</v>
      </c>
      <c r="E5" s="7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0.385</v>
      </c>
      <c r="C6" s="6">
        <f>IF(AND(test_1!C6 = "-", test_2!C6 = "-", test_3!C6 = "-", test_4!C6 = "-", test_5!C6= "-"), "-", ROUND( AVERAGE(test_1!C6, test_2!C6, test_3!C6, test_4!C6, test_5!C6),0))</f>
        <v>3115</v>
      </c>
      <c r="D6" s="6">
        <f>IF(AND(test_1!D6 = "-", test_2!D6 = "-", test_3!D6 = "-", test_4!D6 = "-", test_5!D6= "-"), "-", ROUND( AVERAGE(test_1!D6, test_2!D6, test_3!D6, test_4!D6, test_5!D6),0))</f>
        <v>64186</v>
      </c>
      <c r="E6" s="7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0.695</v>
      </c>
      <c r="C7" s="6">
        <f>IF(AND(test_1!C7 = "-", test_2!C7 = "-", test_3!C7 = "-", test_4!C7 = "-", test_5!C7= "-"), "-", ROUND( AVERAGE(test_1!C7, test_2!C7, test_3!C7, test_4!C7, test_5!C7),0))</f>
        <v>5042</v>
      </c>
      <c r="D7" s="6">
        <f>IF(AND(test_1!D7 = "-", test_2!D7 = "-", test_3!D7 = "-", test_4!D7 = "-", test_5!D7= "-"), "-", ROUND( AVERAGE(test_1!D7, test_2!D7, test_3!D7, test_4!D7, test_5!D7),0))</f>
        <v>131801</v>
      </c>
      <c r="E7" s="7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1.625</v>
      </c>
      <c r="C8" s="6">
        <f>IF(AND(test_1!C8 = "-", test_2!C8 = "-", test_3!C8 = "-", test_4!C8 = "-", test_5!C8= "-"), "-", ROUND( AVERAGE(test_1!C8, test_2!C8, test_3!C8, test_4!C8, test_5!C8),0))</f>
        <v>11690</v>
      </c>
      <c r="D8" s="6">
        <f>IF(AND(test_1!D8 = "-", test_2!D8 = "-", test_3!D8 = "-", test_4!D8 = "-", test_5!D8= "-"), "-", ROUND( AVERAGE(test_1!D8, test_2!D8, test_3!D8, test_4!D8, test_5!D8),0))</f>
        <v>296682</v>
      </c>
      <c r="E8" s="7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0.57</v>
      </c>
      <c r="C9" s="6">
        <f>IF(AND(test_1!C9 = "-", test_2!C9 = "-", test_3!C9 = "-", test_4!C9 = "-", test_5!C9= "-"), "-", ROUND( AVERAGE(test_1!C9, test_2!C9, test_3!C9, test_4!C9, test_5!C9),0))</f>
        <v>3344</v>
      </c>
      <c r="D9" s="6">
        <f>IF(AND(test_1!D9 = "-", test_2!D9 = "-", test_3!D9 = "-", test_4!D9 = "-", test_5!D9= "-"), "-", ROUND( AVERAGE(test_1!D9, test_2!D9, test_3!D9, test_4!D9, test_5!D9),0))</f>
        <v>73383</v>
      </c>
      <c r="E9" s="7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1.066</v>
      </c>
      <c r="C10" s="6">
        <f>IF(AND(test_1!C10 = "-", test_2!C10 = "-", test_3!C10 = "-", test_4!C10 = "-", test_5!C10= "-"), "-", ROUND( AVERAGE(test_1!C10, test_2!C10, test_3!C10, test_4!C10, test_5!C10),0))</f>
        <v>6118</v>
      </c>
      <c r="D10" s="6">
        <f>IF(AND(test_1!D10 = "-", test_2!D10 = "-", test_3!D10 = "-", test_4!D10 = "-", test_5!D10= "-"), "-", ROUND( AVERAGE(test_1!D10, test_2!D10, test_3!D10, test_4!D10, test_5!D10),0))</f>
        <v>161521</v>
      </c>
      <c r="E10" s="7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4.154</v>
      </c>
      <c r="C11" s="6">
        <f>IF(AND(test_1!C11 = "-", test_2!C11 = "-", test_3!C11 = "-", test_4!C11 = "-", test_5!C11= "-"), "-", ROUND( AVERAGE(test_1!C11, test_2!C11, test_3!C11, test_4!C11, test_5!C11),0))</f>
        <v>17213</v>
      </c>
      <c r="D11" s="6">
        <f>IF(AND(test_1!D11 = "-", test_2!D11 = "-", test_3!D11 = "-", test_4!D11 = "-", test_5!D11= "-"), "-", ROUND( AVERAGE(test_1!D11, test_2!D11, test_3!D11, test_4!D11, test_5!D11),0))</f>
        <v>572179</v>
      </c>
      <c r="E11" s="7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62.555</v>
      </c>
      <c r="C12" s="6">
        <f>IF(AND(test_1!C12 = "-", test_2!C12 = "-", test_3!C12 = "-", test_4!C12 = "-", test_5!C12= "-"), "-", ROUND( AVERAGE(test_1!C12, test_2!C12, test_3!C12, test_4!C12, test_5!C12),0))</f>
        <v>66734</v>
      </c>
      <c r="D12" s="6">
        <f>IF(AND(test_1!D12 = "-", test_2!D12 = "-", test_3!D12 = "-", test_4!D12 = "-", test_5!D12= "-"), "-", ROUND( AVERAGE(test_1!D12, test_2!D12, test_3!D12, test_4!D12, test_5!D12),0))</f>
        <v>3194019</v>
      </c>
      <c r="E12" s="7">
        <f>MIN(test_1!E12, test_2!E12, test_3!E12, test_4!E12, test_5!E12)</f>
        <v>18</v>
      </c>
      <c r="F12" s="5">
        <f t="array" ref="F12"> COUNTIF( {test_1!B12; test_2!B12; test_3!B12; test_4!B12; test_5!B12}, "Timeout")</f>
        <v>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40.723</v>
      </c>
      <c r="C13" s="5">
        <f>IF(AND(test_1!C13 = "-", test_2!C13 = "-", test_3!C13 = "-", test_4!C13 = "-", test_5!C13= "-"), "-", ROUND( AVERAGE(test_1!C13, test_2!C13, test_3!C13, test_4!C13, test_5!C13),0))</f>
        <v>133886</v>
      </c>
      <c r="D13" s="5">
        <f>IF(AND(test_1!D13 = "-", test_2!D13 = "-", test_3!D13 = "-", test_4!D13 = "-", test_5!D13= "-"), "-", ROUND( AVERAGE(test_1!D13, test_2!D13, test_3!D13, test_4!D13, test_5!D13),0))</f>
        <v>4948510</v>
      </c>
      <c r="E13" s="7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22.383</v>
      </c>
      <c r="C14" s="5">
        <f>IF(AND(test_1!C14 = "-", test_2!C14 = "-", test_3!C14 = "-", test_4!C14 = "-", test_5!C14= "-"), "-", ROUND( AVERAGE(test_1!C14, test_2!C14, test_3!C14, test_4!C14, test_5!C14),0))</f>
        <v>74330</v>
      </c>
      <c r="D14" s="5">
        <f>IF(AND(test_1!D14 = "-", test_2!D14 = "-", test_3!D14 = "-", test_4!D14 = "-", test_5!D14= "-"), "-", ROUND( AVERAGE(test_1!D14, test_2!D14, test_3!D14, test_4!D14, test_5!D14),0))</f>
        <v>2797350</v>
      </c>
      <c r="E14" s="7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33.192</v>
      </c>
      <c r="C15" s="5">
        <f>IF(AND(test_1!C15 = "-", test_2!C15 = "-", test_3!C15 = "-", test_4!C15 = "-", test_5!C15= "-"), "-", ROUND( AVERAGE(test_1!C15, test_2!C15, test_3!C15, test_4!C15, test_5!C15),0))</f>
        <v>88724</v>
      </c>
      <c r="D15" s="5">
        <f>IF(AND(test_1!D15 = "-", test_2!D15 = "-", test_3!D15 = "-", test_4!D15 = "-", test_5!D15= "-"), "-", ROUND( AVERAGE(test_1!D15, test_2!D15, test_3!D15, test_4!D15, test_5!D15),0))</f>
        <v>3802221</v>
      </c>
      <c r="E15" s="7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64.676</v>
      </c>
      <c r="C16" s="5">
        <f>IF(AND(test_1!C16 = "-", test_2!C16 = "-", test_3!C16 = "-", test_4!C16 = "-", test_5!C16= "-"), "-", ROUND( AVERAGE(test_1!C16, test_2!C16, test_3!C16, test_4!C16, test_5!C16),0))</f>
        <v>166259</v>
      </c>
      <c r="D16" s="5">
        <f>IF(AND(test_1!D16 = "-", test_2!D16 = "-", test_3!D16 = "-", test_4!D16 = "-", test_5!D16= "-"), "-", ROUND( AVERAGE(test_1!D16, test_2!D16, test_3!D16, test_4!D16, test_5!D16),0))</f>
        <v>6602432</v>
      </c>
      <c r="E16" s="7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60.416</v>
      </c>
      <c r="C17" s="5">
        <f>IF(AND(test_1!C17 = "-", test_2!C17 = "-", test_3!C17 = "-", test_4!C17 = "-", test_5!C17= "-"), "-", ROUND( AVERAGE(test_1!C17, test_2!C17, test_3!C17, test_4!C17, test_5!C17),0))</f>
        <v>32781</v>
      </c>
      <c r="D17" s="5">
        <f>IF(AND(test_1!D17 = "-", test_2!D17 = "-", test_3!D17 = "-", test_4!D17 = "-", test_5!D17= "-"), "-", ROUND( AVERAGE(test_1!D17, test_2!D17, test_3!D17, test_4!D17, test_5!D17),0))</f>
        <v>1730790</v>
      </c>
      <c r="E17" s="7">
        <f>MIN(test_1!E17, test_2!E17, test_3!E17, test_4!E17, test_5!E17)</f>
        <v>23</v>
      </c>
      <c r="F17" s="5">
        <f t="array" ref="F17"> COUNTIF( {test_1!B17; test_2!B17; test_3!B17; test_4!B17; test_5!B17}, "Timeout")</f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119.068</v>
      </c>
      <c r="C18" s="5">
        <f>IF(AND(test_1!C18 = "-", test_2!C18 = "-", test_3!C18 = "-", test_4!C18 = "-", test_5!C18= "-"), "-", ROUND( AVERAGE(test_1!C18, test_2!C18, test_3!C18, test_4!C18, test_5!C18),0))</f>
        <v>205858</v>
      </c>
      <c r="D18" s="5">
        <f>IF(AND(test_1!D18 = "-", test_2!D18 = "-", test_3!D18 = "-", test_4!D18 = "-", test_5!D18= "-"), "-", ROUND( AVERAGE(test_1!D18, test_2!D18, test_3!D18, test_4!D18, test_5!D18),0))</f>
        <v>12056803</v>
      </c>
      <c r="E18" s="7">
        <f>MIN(test_1!E18, test_2!E18, test_3!E18, test_4!E18, test_5!E18)</f>
        <v>24</v>
      </c>
      <c r="F18" s="5">
        <f t="array" ref="F18"> COUNTIF( {test_1!B18; test_2!B18; test_3!B18; test_4!B18; test_5!B18}, "Timeout")</f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144.986</v>
      </c>
      <c r="C19" s="5">
        <f>IF(AND(test_1!C19 = "-", test_2!C19 = "-", test_3!C19 = "-", test_4!C19 = "-", test_5!C19= "-"), "-", ROUND( AVERAGE(test_1!C19, test_2!C19, test_3!C19, test_4!C19, test_5!C19),0))</f>
        <v>83619</v>
      </c>
      <c r="D19" s="5">
        <f>IF(AND(test_1!D19 = "-", test_2!D19 = "-", test_3!D19 = "-", test_4!D19 = "-", test_5!D19= "-"), "-", ROUND( AVERAGE(test_1!D19, test_2!D19, test_3!D19, test_4!D19, test_5!D19),0))</f>
        <v>4625030</v>
      </c>
      <c r="E19" s="7">
        <f>MIN(test_1!E19, test_2!E19, test_3!E19, test_4!E19, test_5!E19)</f>
        <v>25</v>
      </c>
      <c r="F19" s="5">
        <f t="array" ref="F19"> COUNTIF( {test_1!B19; test_2!B19; test_3!B19; test_4!B19; test_5!B19}, "Timeout")</f>
        <v>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>
        <f>IF(AND(test_1!B20 = "Timeout", test_2!B20 = "Timeout", test_3!B20 = "Timeout", test_4!B20 = "Timeout", test_5!B20= "Timeout"), "Time-out", ROUND( AVERAGE(test_1!B20, test_2!B20, test_3!B20, test_4!B20, test_5!B20) , 3))</f>
        <v>266.938</v>
      </c>
      <c r="C20" s="5">
        <f>IF(AND(test_1!C20 = "-", test_2!C20 = "-", test_3!C20 = "-", test_4!C20 = "-", test_5!C20= "-"), "-", ROUND( AVERAGE(test_1!C20, test_2!C20, test_3!C20, test_4!C20, test_5!C20),0))</f>
        <v>93398</v>
      </c>
      <c r="D20" s="5">
        <f>IF(AND(test_1!D20 = "-", test_2!D20 = "-", test_3!D20 = "-", test_4!D20 = "-", test_5!D20= "-"), "-", ROUND( AVERAGE(test_1!D20, test_2!D20, test_3!D20, test_4!D20, test_5!D20),0))</f>
        <v>5147682</v>
      </c>
      <c r="E20" s="7">
        <f>MIN(test_1!E20, test_2!E20, test_3!E20, test_4!E20, test_5!E20)</f>
        <v>26</v>
      </c>
      <c r="F20" s="5">
        <f t="array" ref="F20"> COUNTIF( {test_1!B20; test_2!B20; test_3!B20; test_4!B20; test_5!B20}, "Timeout")</f>
        <v>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23.598</v>
      </c>
      <c r="C21" s="5">
        <f>IF(AND(test_1!C21 = "-", test_2!C21 = "-", test_3!C21 = "-", test_4!C21 = "-", test_5!C21= "-"), "-", ROUND( AVERAGE(test_1!C21, test_2!C21, test_3!C21, test_4!C21, test_5!C21),0))</f>
        <v>17768</v>
      </c>
      <c r="D21" s="5">
        <f>IF(AND(test_1!D21 = "-", test_2!D21 = "-", test_3!D21 = "-", test_4!D21 = "-", test_5!D21= "-"), "-", ROUND( AVERAGE(test_1!D21, test_2!D21, test_3!D21, test_4!D21, test_5!D21),0))</f>
        <v>984879</v>
      </c>
      <c r="E21" s="7">
        <f>MIN(test_1!E21, test_2!E21, test_3!E21, test_4!E21, test_5!E21)</f>
        <v>27</v>
      </c>
      <c r="F21" s="5">
        <f t="array" ref="F21"> COUNTIF( {test_1!B21; test_2!B21; test_3!B21; test_4!B21; test_5!B21}, "Timeout")</f>
        <v>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 t="str">
        <f>IF(AND(test_1!B22 = "Timeout", test_2!B22 = "Timeout", test_3!B22 = "Timeout", test_4!B22 = "Timeout", test_5!B22= "Timeout"), "Time-out", ROUND( AVERAGE(test_1!B22, test_2!B22, test_3!B22, test_4!B22, test_5!B22) , 3))</f>
        <v>Time-out</v>
      </c>
      <c r="C22" s="5">
        <f>IF(AND(test_1!C22 = "-", test_2!C22 = "-", test_3!C22 = "-", test_4!C22 = "-", test_5!C22= "-"), "-", ROUND( AVERAGE(test_1!C22, test_2!C22, test_3!C22, test_4!C22, test_5!C22),0))</f>
        <v>12536</v>
      </c>
      <c r="D22" s="5">
        <f>IF(AND(test_1!D22 = "-", test_2!D22 = "-", test_3!D22 = "-", test_4!D22 = "-", test_5!D22= "-"), "-", ROUND( AVERAGE(test_1!D22, test_2!D22, test_3!D22, test_4!D22, test_5!D22),0))</f>
        <v>786742</v>
      </c>
      <c r="E22" s="7">
        <f>MIN(test_1!E22, test_2!E22, test_3!E22, test_4!E22, test_5!E22)</f>
        <v>30</v>
      </c>
      <c r="F22" s="5">
        <f t="array" ref="F22"> COUNTIF( {test_1!B22; test_2!B22; test_3!B22; test_4!B22; test_5!B22}, "Timeout")</f>
        <v>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tr">
        <f>IF(AND(test_1!B23 = "Timeout", test_2!B23 = "Timeout", test_3!B23 = "Timeout", test_4!B23 = "Timeout", test_5!B23= "Timeout"), "Time-out", ROUND( AVERAGE(test_1!B23, test_2!B23, test_3!B23, test_4!B23, test_5!B23) , 3))</f>
        <v>Time-out</v>
      </c>
      <c r="C23" s="5">
        <f>IF(AND(test_1!C23 = "-", test_2!C23 = "-", test_3!C23 = "-", test_4!C23 = "-", test_5!C23= "-"), "-", ROUND( AVERAGE(test_1!C23, test_2!C23, test_3!C23, test_4!C23, test_5!C23),0))</f>
        <v>62474</v>
      </c>
      <c r="D23" s="5">
        <f>IF(AND(test_1!D23 = "-", test_2!D23 = "-", test_3!D23 = "-", test_4!D23 = "-", test_5!D23= "-"), "-", ROUND( AVERAGE(test_1!D23, test_2!D23, test_3!D23, test_4!D23, test_5!D23),0))</f>
        <v>4414439</v>
      </c>
      <c r="E23" s="7">
        <f>MIN(test_1!E23, test_2!E23, test_3!E23, test_4!E23, test_5!E23)</f>
        <v>30</v>
      </c>
      <c r="F23" s="5">
        <f t="array" ref="F23"> COUNTIF( {test_1!B23; test_2!B23; test_3!B23; test_4!B23; test_5!B23}, "Timeout")</f>
        <v>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51.734</v>
      </c>
      <c r="C24" s="5">
        <f>IF(AND(test_1!C24 = "-", test_2!C24 = "-", test_3!C24 = "-", test_4!C24 = "-", test_5!C24= "-"), "-", ROUND( AVERAGE(test_1!C24, test_2!C24, test_3!C24, test_4!C24, test_5!C24),0))</f>
        <v>49613</v>
      </c>
      <c r="D24" s="5">
        <f>IF(AND(test_1!D24 = "-", test_2!D24 = "-", test_3!D24 = "-", test_4!D24 = "-", test_5!D24= "-"), "-", ROUND( AVERAGE(test_1!D24, test_2!D24, test_3!D24, test_4!D24, test_5!D24),0))</f>
        <v>2397291</v>
      </c>
      <c r="E24" s="7">
        <f>MIN(test_1!E24, test_2!E24, test_3!E24, test_4!E24, test_5!E24)</f>
        <v>30</v>
      </c>
      <c r="F24" s="5">
        <f t="array" ref="F24"> COUNTIF( {test_1!B24; test_2!B24; test_3!B24; test_4!B24; test_5!B24}, "Timeout")</f>
        <v>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18.045</v>
      </c>
      <c r="C25" s="5">
        <f>IF(AND(test_1!C25 = "-", test_2!C25 = "-", test_3!C25 = "-", test_4!C25 = "-", test_5!C25= "-"), "-", ROUND( AVERAGE(test_1!C25, test_2!C25, test_3!C25, test_4!C25, test_5!C25),0))</f>
        <v>27574</v>
      </c>
      <c r="D25" s="5">
        <f>IF(AND(test_1!D25 = "-", test_2!D25 = "-", test_3!D25 = "-", test_4!D25 = "-", test_5!D25= "-"), "-", ROUND( AVERAGE(test_1!D25, test_2!D25, test_3!D25, test_4!D25, test_5!D25),0))</f>
        <v>1278228</v>
      </c>
      <c r="E25" s="7">
        <f>MIN(test_1!E25, test_2!E25, test_3!E25, test_4!E25, test_5!E25)</f>
        <v>31</v>
      </c>
      <c r="F25" s="5">
        <f t="array" ref="F25"> COUNTIF( {test_1!B25; test_2!B25; test_3!B25; test_4!B25; test_5!B25}, "Timeout")</f>
        <v>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tr">
        <f>IF(AND(test_1!B26 = "Timeout", test_2!B26 = "Timeout", test_3!B26 = "Timeout", test_4!B26 = "Timeout", test_5!B26= "Timeout"), "Time-out", ROUND( AVERAGE(test_1!B26, test_2!B26, test_3!B26, test_4!B26, test_5!B26) , 3))</f>
        <v>Time-out</v>
      </c>
      <c r="C26" s="5">
        <f>IF(AND(test_1!C26 = "-", test_2!C26 = "-", test_3!C26 = "-", test_4!C26 = "-", test_5!C26= "-"), "-", ROUND( AVERAGE(test_1!C26, test_2!C26, test_3!C26, test_4!C26, test_5!C26),0))</f>
        <v>52250</v>
      </c>
      <c r="D26" s="5">
        <f>IF(AND(test_1!D26 = "-", test_2!D26 = "-", test_3!D26 = "-", test_4!D26 = "-", test_5!D26= "-"), "-", ROUND( AVERAGE(test_1!D26, test_2!D26, test_3!D26, test_4!D26, test_5!D26),0))</f>
        <v>3765685</v>
      </c>
      <c r="E26" s="7">
        <f>MIN(test_1!E26, test_2!E26, test_3!E26, test_4!E26, test_5!E26)</f>
        <v>33</v>
      </c>
      <c r="F26" s="5">
        <f t="array" ref="F26"> COUNTIF( {test_1!B26; test_2!B26; test_3!B26; test_4!B26; test_5!B26}, "Timeout")</f>
        <v>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17.466</v>
      </c>
      <c r="C27" s="5">
        <f>IF(AND(test_1!C27 = "-", test_2!C27 = "-", test_3!C27 = "-", test_4!C27 = "-", test_5!C27= "-"), "-", ROUND( AVERAGE(test_1!C27, test_2!C27, test_3!C27, test_4!C27, test_5!C27),0))</f>
        <v>18928</v>
      </c>
      <c r="D27" s="5">
        <f>IF(AND(test_1!D27 = "-", test_2!D27 = "-", test_3!D27 = "-", test_4!D27 = "-", test_5!D27= "-"), "-", ROUND( AVERAGE(test_1!D27, test_2!D27, test_3!D27, test_4!D27, test_5!D27),0))</f>
        <v>1108083</v>
      </c>
      <c r="E27" s="7">
        <f>MIN(test_1!E27, test_2!E27, test_3!E27, test_4!E27, test_5!E27)</f>
        <v>33</v>
      </c>
      <c r="F27" s="5">
        <f t="array" ref="F27"> COUNTIF( {test_1!B27; test_2!B27; test_3!B27; test_4!B27; test_5!B27}, "Timeout")</f>
        <v>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158.423</v>
      </c>
      <c r="C28" s="5">
        <f>IF(AND(test_1!C28 = "-", test_2!C28 = "-", test_3!C28 = "-", test_4!C28 = "-", test_5!C28= "-"), "-", ROUND( AVERAGE(test_1!C28, test_2!C28, test_3!C28, test_4!C28, test_5!C28),0))</f>
        <v>162459</v>
      </c>
      <c r="D28" s="5">
        <f>IF(AND(test_1!D28 = "-", test_2!D28 = "-", test_3!D28 = "-", test_4!D28 = "-", test_5!D28= "-"), "-", ROUND( AVERAGE(test_1!D28, test_2!D28, test_3!D28, test_4!D28, test_5!D28),0))</f>
        <v>9656127</v>
      </c>
      <c r="E28" s="7">
        <f>MIN(test_1!E28, test_2!E28, test_3!E28, test_4!E28, test_5!E28)</f>
        <v>34</v>
      </c>
      <c r="F28" s="5">
        <f t="array" ref="F28"> COUNTIF( {test_1!B28; test_2!B28; test_3!B28; test_4!B28; test_5!B28}, "Timeout")</f>
        <v>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85.609</v>
      </c>
      <c r="C29" s="5">
        <f>IF(AND(test_1!C29 = "-", test_2!C29 = "-", test_3!C29 = "-", test_4!C29 = "-", test_5!C29= "-"), "-", ROUND( AVERAGE(test_1!C29, test_2!C29, test_3!C29, test_4!C29, test_5!C29),0))</f>
        <v>67755</v>
      </c>
      <c r="D29" s="5">
        <f>IF(AND(test_1!D29 = "-", test_2!D29 = "-", test_3!D29 = "-", test_4!D29 = "-", test_5!D29= "-"), "-", ROUND( AVERAGE(test_1!D29, test_2!D29, test_3!D29, test_4!D29, test_5!D29),0))</f>
        <v>3995763</v>
      </c>
      <c r="E29" s="7">
        <f>MIN(test_1!E29, test_2!E29, test_3!E29, test_4!E29, test_5!E29)</f>
        <v>35</v>
      </c>
      <c r="F29" s="5">
        <f t="array" ref="F29"> COUNTIF( {test_1!B29; test_2!B29; test_3!B29; test_4!B29; test_5!B29}, "Timeout")</f>
        <v>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>
        <f>IF(AND(test_1!B30 = "Timeout", test_2!B30 = "Timeout", test_3!B30 = "Timeout", test_4!B30 = "Timeout", test_5!B30= "Timeout"), "Time-out", ROUND( AVERAGE(test_1!B30, test_2!B30, test_3!B30, test_4!B30, test_5!B30) , 3))</f>
        <v>112.47</v>
      </c>
      <c r="C30" s="5">
        <f>IF(AND(test_1!C30 = "-", test_2!C30 = "-", test_3!C30 = "-", test_4!C30 = "-", test_5!C30= "-"), "-", ROUND( AVERAGE(test_1!C30, test_2!C30, test_3!C30, test_4!C30, test_5!C30),0))</f>
        <v>63474</v>
      </c>
      <c r="D30" s="5">
        <f>IF(AND(test_1!D30 = "-", test_2!D30 = "-", test_3!D30 = "-", test_4!D30 = "-", test_5!D30= "-"), "-", ROUND( AVERAGE(test_1!D30, test_2!D30, test_3!D30, test_4!D30, test_5!D30),0))</f>
        <v>3954487</v>
      </c>
      <c r="E30" s="7">
        <f>MIN(test_1!E30, test_2!E30, test_3!E30, test_4!E30, test_5!E30)</f>
        <v>36</v>
      </c>
      <c r="F30" s="5">
        <f t="array" ref="F30"> COUNTIF( {test_1!B30; test_2!B30; test_3!B30; test_4!B30; test_5!B30}, "Timeout")</f>
        <v>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tr">
        <f>IF(AND(test_1!B31 = "Timeout", test_2!B31 = "Timeout", test_3!B31 = "Timeout", test_4!B31 = "Timeout", test_5!B31= "Timeout"), "Time-out", ROUND( AVERAGE(test_1!B31, test_2!B31, test_3!B31, test_4!B31, test_5!B31) , 3))</f>
        <v>Time-out</v>
      </c>
      <c r="C31" s="5">
        <f>IF(AND(test_1!C31 = "-", test_2!C31 = "-", test_3!C31 = "-", test_4!C31 = "-", test_5!C31= "-"), "-", ROUND( AVERAGE(test_1!C31, test_2!C31, test_3!C31, test_4!C31, test_5!C31),0))</f>
        <v>35612</v>
      </c>
      <c r="D31" s="5">
        <f>IF(AND(test_1!D31 = "-", test_2!D31 = "-", test_3!D31 = "-", test_4!D31 = "-", test_5!D31= "-"), "-", ROUND( AVERAGE(test_1!D31, test_2!D31, test_3!D31, test_4!D31, test_5!D31),0))</f>
        <v>3027478</v>
      </c>
      <c r="E31" s="7">
        <f>MIN(test_1!E31, test_2!E31, test_3!E31, test_4!E31, test_5!E31)</f>
        <v>38</v>
      </c>
      <c r="F31" s="5">
        <f t="array" ref="F31"> COUNTIF( {test_1!B31; test_2!B31; test_3!B31; test_4!B31; test_5!B31}, "Timeout")</f>
        <v>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68.119</v>
      </c>
      <c r="C32" s="5">
        <f>IF(AND(test_1!C32 = "-", test_2!C32 = "-", test_3!C32 = "-", test_4!C32 = "-", test_5!C32= "-"), "-", ROUND( AVERAGE(test_1!C32, test_2!C32, test_3!C32, test_4!C32, test_5!C32),0))</f>
        <v>103661</v>
      </c>
      <c r="D32" s="5">
        <f>IF(AND(test_1!D32 = "-", test_2!D32 = "-", test_3!D32 = "-", test_4!D32 = "-", test_5!D32= "-"), "-", ROUND( AVERAGE(test_1!D32, test_2!D32, test_3!D32, test_4!D32, test_5!D32),0))</f>
        <v>5141276</v>
      </c>
      <c r="E32" s="7">
        <f>MIN(test_1!E32, test_2!E32, test_3!E32, test_4!E32, test_5!E32)</f>
        <v>38</v>
      </c>
      <c r="F32" s="5">
        <f t="array" ref="F32"> COUNTIF( {test_1!B32; test_2!B32; test_3!B32; test_4!B32; test_5!B32}, "Timeout")</f>
        <v>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 t="str">
        <f>IF(AND(test_1!B33 = "Timeout", test_2!B33 = "Timeout", test_3!B33 = "Timeout", test_4!B33 = "Timeout", test_5!B33= "Timeout"), "Time-out", ROUND( AVERAGE(test_1!B33, test_2!B33, test_3!B33, test_4!B33, test_5!B33) , 3))</f>
        <v>Time-out</v>
      </c>
      <c r="C33" s="5">
        <f>IF(AND(test_1!C33 = "-", test_2!C33 = "-", test_3!C33 = "-", test_4!C33 = "-", test_5!C33= "-"), "-", ROUND( AVERAGE(test_1!C33, test_2!C33, test_3!C33, test_4!C33, test_5!C33),0))</f>
        <v>51616</v>
      </c>
      <c r="D33" s="5">
        <f>IF(AND(test_1!D33 = "-", test_2!D33 = "-", test_3!D33 = "-", test_4!D33 = "-", test_5!D33= "-"), "-", ROUND( AVERAGE(test_1!D33, test_2!D33, test_3!D33, test_4!D33, test_5!D33),0))</f>
        <v>4679206</v>
      </c>
      <c r="E33" s="7">
        <f>MIN(test_1!E33, test_2!E33, test_3!E33, test_4!E33, test_5!E33)</f>
        <v>41</v>
      </c>
      <c r="F33" s="5">
        <f t="array" ref="F33"> COUNTIF( {test_1!B33; test_2!B33; test_3!B33; test_4!B33; test_5!B33}, "Timeout")</f>
        <v>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107.405</v>
      </c>
      <c r="C34" s="5">
        <f>IF(AND(test_1!C34 = "-", test_2!C34 = "-", test_3!C34 = "-", test_4!C34 = "-", test_5!C34= "-"), "-", ROUND( AVERAGE(test_1!C34, test_2!C34, test_3!C34, test_4!C34, test_5!C34),0))</f>
        <v>135593</v>
      </c>
      <c r="D34" s="5">
        <f>IF(AND(test_1!D34 = "-", test_2!D34 = "-", test_3!D34 = "-", test_4!D34 = "-", test_5!D34= "-"), "-", ROUND( AVERAGE(test_1!D34, test_2!D34, test_3!D34, test_4!D34, test_5!D34),0))</f>
        <v>7217004</v>
      </c>
      <c r="E34" s="7">
        <f>MIN(test_1!E34, test_2!E34, test_3!E34, test_4!E34, test_5!E34)</f>
        <v>40</v>
      </c>
      <c r="F34" s="5">
        <f t="array" ref="F34"> COUNTIF( {test_1!B34; test_2!B34; test_3!B34; test_4!B34; test_5!B34}, "Timeout")</f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53.196</v>
      </c>
      <c r="C35" s="5">
        <f>IF(AND(test_1!C35 = "-", test_2!C35 = "-", test_3!C35 = "-", test_4!C35 = "-", test_5!C35= "-"), "-", ROUND( AVERAGE(test_1!C35, test_2!C35, test_3!C35, test_4!C35, test_5!C35),0))</f>
        <v>70058</v>
      </c>
      <c r="D35" s="5">
        <f>IF(AND(test_1!D35 = "-", test_2!D35 = "-", test_3!D35 = "-", test_4!D35 = "-", test_5!D35= "-"), "-", ROUND( AVERAGE(test_1!D35, test_2!D35, test_3!D35, test_4!D35, test_5!D35),0))</f>
        <v>4441093</v>
      </c>
      <c r="E35" s="7">
        <f>MIN(test_1!E35, test_2!E35, test_3!E35, test_4!E35, test_5!E35)</f>
        <v>40</v>
      </c>
      <c r="F35" s="5">
        <f t="array" ref="F35"> COUNTIF( {test_1!B35; test_2!B35; test_3!B35; test_4!B35; test_5!B35}, "Timeout")</f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106.403</v>
      </c>
      <c r="C36" s="5">
        <f>IF(AND(test_1!C36 = "-", test_2!C36 = "-", test_3!C36 = "-", test_4!C36 = "-", test_5!C36= "-"), "-", ROUND( AVERAGE(test_1!C36, test_2!C36, test_3!C36, test_4!C36, test_5!C36),0))</f>
        <v>116905</v>
      </c>
      <c r="D36" s="5">
        <f>IF(AND(test_1!D36 = "-", test_2!D36 = "-", test_3!D36 = "-", test_4!D36 = "-", test_5!D36= "-"), "-", ROUND( AVERAGE(test_1!D36, test_2!D36, test_3!D36, test_4!D36, test_5!D36),0))</f>
        <v>8043250</v>
      </c>
      <c r="E36" s="7">
        <f>MIN(test_1!E36, test_2!E36, test_3!E36, test_4!E36, test_5!E36)</f>
        <v>40</v>
      </c>
      <c r="F36" s="5">
        <f t="array" ref="F36"> COUNTIF( {test_1!B36; test_2!B36; test_3!B36; test_4!B36; test_5!B36}, "Timeout")</f>
        <v>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58.932</v>
      </c>
      <c r="C37" s="5">
        <f>IF(AND(test_1!C37 = "-", test_2!C37 = "-", test_3!C37 = "-", test_4!C37 = "-", test_5!C37= "-"), "-", ROUND( AVERAGE(test_1!C37, test_2!C37, test_3!C37, test_4!C37, test_5!C37),0))</f>
        <v>76796</v>
      </c>
      <c r="D37" s="5">
        <f>IF(AND(test_1!D37 = "-", test_2!D37 = "-", test_3!D37 = "-", test_4!D37 = "-", test_5!D37= "-"), "-", ROUND( AVERAGE(test_1!D37, test_2!D37, test_3!D37, test_4!D37, test_5!D37),0))</f>
        <v>5769524</v>
      </c>
      <c r="E37" s="7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tr">
        <f>IF(AND(test_1!B38 = "Timeout", test_2!B38 = "Timeout", test_3!B38 = "Timeout", test_4!B38 = "Timeout", test_5!B38= "Timeout"), "Time-out", ROUND( AVERAGE(test_1!B38, test_2!B38, test_3!B38, test_4!B38, test_5!B38) , 3))</f>
        <v>Time-out</v>
      </c>
      <c r="C38" s="5">
        <f>IF(AND(test_1!C38 = "-", test_2!C38 = "-", test_3!C38 = "-", test_4!C38 = "-", test_5!C38= "-"), "-", ROUND( AVERAGE(test_1!C38, test_2!C38, test_3!C38, test_4!C38, test_5!C38),0))</f>
        <v>87181</v>
      </c>
      <c r="D38" s="5">
        <f>IF(AND(test_1!D38 = "-", test_2!D38 = "-", test_3!D38 = "-", test_4!D38 = "-", test_5!D38= "-"), "-", ROUND( AVERAGE(test_1!D38, test_2!D38, test_3!D38, test_4!D38, test_5!D38),0))</f>
        <v>7065028</v>
      </c>
      <c r="E38" s="7">
        <f>MIN(test_1!E38, test_2!E38, test_3!E38, test_4!E38, test_5!E38)</f>
        <v>61</v>
      </c>
      <c r="F38" s="5">
        <f t="array" ref="F38"> COUNTIF( {test_1!B38; test_2!B38; test_3!B38; test_4!B38; test_5!B38}, "Timeout")</f>
        <v>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>
        <v>38.0</v>
      </c>
      <c r="B39" s="5" t="str">
        <f>IF(AND(test_1!B39 = "Timeout", test_2!B39 = "Timeout", test_3!B39 = "Timeout", test_4!B39 = "Timeout", test_5!B39= "Timeout"), "Time-out", ROUND( AVERAGE(test_1!B39, test_2!B39, test_3!B39, test_4!B39, test_5!B39) , 3))</f>
        <v>Time-out</v>
      </c>
      <c r="C39" s="5">
        <f>IF(AND(test_1!C39 = "-", test_2!C39 = "-", test_3!C39 = "-", test_4!C39 = "-", test_5!C39= "-"), "-", ROUND( AVERAGE(test_1!C39, test_2!C39, test_3!C39, test_4!C39, test_5!C39),0))</f>
        <v>34645</v>
      </c>
      <c r="D39" s="5">
        <f>IF(AND(test_1!D39 = "-", test_2!D39 = "-", test_3!D39 = "-", test_4!D39 = "-", test_5!D39= "-"), "-", ROUND( AVERAGE(test_1!D39, test_2!D39, test_3!D39, test_4!D39, test_5!D39),0))</f>
        <v>2713201</v>
      </c>
      <c r="E39" s="7">
        <f>MIN(test_1!E39, test_2!E39, test_3!E39, test_4!E39, test_5!E39)</f>
        <v>62</v>
      </c>
      <c r="F39" s="5">
        <f t="array" ref="F39"> COUNTIF( {test_1!B39; test_2!B39; test_3!B39; test_4!B39; test_5!B39}, "Timeout")</f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 t="str">
        <f>IF(AND(test_1!B40 = "Timeout", test_2!B40 = "Timeout", test_3!B40 = "Timeout", test_4!B40 = "Timeout", test_5!B40= "Timeout"), "Time-out", ROUND( AVERAGE(test_1!B40, test_2!B40, test_3!B40, test_4!B40, test_5!B40) , 3))</f>
        <v>Time-out</v>
      </c>
      <c r="C40" s="5">
        <f>IF(AND(test_1!C40 = "-", test_2!C40 = "-", test_3!C40 = "-", test_4!C40 = "-", test_5!C40= "-"), "-", ROUND( AVERAGE(test_1!C40, test_2!C40, test_3!C40, test_4!C40, test_5!C40),0))</f>
        <v>21749</v>
      </c>
      <c r="D40" s="5">
        <f>IF(AND(test_1!D40 = "-", test_2!D40 = "-", test_3!D40 = "-", test_4!D40 = "-", test_5!D40= "-"), "-", ROUND( AVERAGE(test_1!D40, test_2!D40, test_3!D40, test_4!D40, test_5!D40),0))</f>
        <v>1817550</v>
      </c>
      <c r="E40" s="7">
        <f>MIN(test_1!E40, test_2!E40, test_3!E40, test_4!E40, test_5!E40)</f>
        <v>61</v>
      </c>
      <c r="F40" s="5">
        <f t="array" ref="F40"> COUNTIF( {test_1!B40; test_2!B40; test_3!B40; test_4!B40; test_5!B40}, "Timeout")</f>
        <v>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40.0</v>
      </c>
      <c r="B41" s="10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10" t="str">
        <f>IF(AND(test_1!C41 = "-", test_2!C41 = "-", test_3!C41 = "-", test_4!C41 = "-", test_5!C41= "-"), "-", ROUND( AVERAGE(test_1!C41, test_2!C41, test_3!C41, test_4!C41, test_5!C41),0))</f>
        <v>-</v>
      </c>
      <c r="D41" s="10" t="str">
        <f>IF(AND(test_1!D41 = "-", test_2!D41 = "-", test_3!D41 = "-", test_4!D41 = "-", test_5!D41= "-"), "-", ROUND( AVERAGE(test_1!D41, test_2!D41, test_3!D41, test_4!D41, test_5!D41),0))</f>
        <v>-</v>
      </c>
      <c r="E41" s="11">
        <f>MIN(test_1!E41, test_2!E41, test_3!E41, test_4!E41, test_5!E41)</f>
        <v>0</v>
      </c>
      <c r="F41" s="10">
        <f t="array" ref="F41"> COUNTIF( {test_1!B41; test_2!B41; test_3!B41; test_4!B41; test_5!B41}, "Timeout")</f>
        <v>5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3" t="s">
        <v>6</v>
      </c>
      <c r="B43" s="7">
        <f> 40 -COUNTIF( average!B2:average!B41, "Time-out")</f>
        <v>31</v>
      </c>
      <c r="C43" s="3"/>
      <c r="D43" s="3"/>
      <c r="E43" s="13" t="s">
        <v>7</v>
      </c>
      <c r="F43" s="5">
        <f> SUM(average!F1:average!F41)</f>
        <v>85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0.009</v>
      </c>
      <c r="C2" s="4">
        <v>4.0</v>
      </c>
      <c r="D2" s="4">
        <v>40.0</v>
      </c>
      <c r="E2" s="4">
        <v>8.0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2.0</v>
      </c>
      <c r="B3" s="4">
        <v>0.014</v>
      </c>
      <c r="C3" s="4">
        <v>110.0</v>
      </c>
      <c r="D3" s="4">
        <v>1274.0</v>
      </c>
      <c r="E3" s="4">
        <v>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3.0</v>
      </c>
      <c r="B4" s="4">
        <v>0.018</v>
      </c>
      <c r="C4" s="4">
        <v>120.0</v>
      </c>
      <c r="D4" s="4">
        <v>1190.0</v>
      </c>
      <c r="E4" s="4">
        <v>10.0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">
        <v>4.0</v>
      </c>
      <c r="B5" s="4">
        <v>0.078</v>
      </c>
      <c r="C5" s="4">
        <v>706.0</v>
      </c>
      <c r="D5" s="4">
        <v>11599.0</v>
      </c>
      <c r="E5" s="4">
        <v>11.0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>
        <v>5.0</v>
      </c>
      <c r="B6" s="4">
        <v>0.377</v>
      </c>
      <c r="C6" s="4">
        <v>3029.0</v>
      </c>
      <c r="D6" s="4">
        <v>60110.0</v>
      </c>
      <c r="E6" s="4">
        <v>12.0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">
        <v>6.0</v>
      </c>
      <c r="B7" s="4">
        <v>1.116</v>
      </c>
      <c r="C7" s="4">
        <v>7501.0</v>
      </c>
      <c r="D7" s="4">
        <v>198090.0</v>
      </c>
      <c r="E7" s="4">
        <v>13.0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>
        <v>7.0</v>
      </c>
      <c r="B8" s="4">
        <v>0.331</v>
      </c>
      <c r="C8" s="4">
        <v>2218.0</v>
      </c>
      <c r="D8" s="4">
        <v>44611.0</v>
      </c>
      <c r="E8" s="4">
        <v>14.0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4">
        <v>0.295</v>
      </c>
      <c r="C9" s="4">
        <v>1566.0</v>
      </c>
      <c r="D9" s="4">
        <v>30459.0</v>
      </c>
      <c r="E9" s="4">
        <v>15.0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>
        <v>9.0</v>
      </c>
      <c r="B10" s="4">
        <v>0.759</v>
      </c>
      <c r="C10" s="4">
        <v>4453.0</v>
      </c>
      <c r="D10" s="4">
        <v>106571.0</v>
      </c>
      <c r="E10" s="4">
        <v>16.0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>
        <v>10.0</v>
      </c>
      <c r="B11" s="4">
        <v>4.293</v>
      </c>
      <c r="C11" s="4">
        <v>14268.0</v>
      </c>
      <c r="D11" s="4">
        <v>426146.0</v>
      </c>
      <c r="E11" s="4">
        <v>17.0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">
        <v>11.0</v>
      </c>
      <c r="B12" s="4">
        <v>47.804</v>
      </c>
      <c r="C12" s="4">
        <v>131434.0</v>
      </c>
      <c r="D12" s="4">
        <v>6722645.0</v>
      </c>
      <c r="E12" s="4">
        <v>18.0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">
        <v>12.0</v>
      </c>
      <c r="B13" s="4">
        <v>72.956</v>
      </c>
      <c r="C13" s="4">
        <v>234825.0</v>
      </c>
      <c r="D13" s="4">
        <v>8756711.0</v>
      </c>
      <c r="E13" s="4">
        <v>19.0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>
        <v>13.0</v>
      </c>
      <c r="B14" s="4">
        <v>20.629</v>
      </c>
      <c r="C14" s="4">
        <v>75837.0</v>
      </c>
      <c r="D14" s="4">
        <v>2560853.0</v>
      </c>
      <c r="E14" s="4">
        <v>20.0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>
        <v>14.0</v>
      </c>
      <c r="B15" s="4">
        <v>4.606</v>
      </c>
      <c r="C15" s="4">
        <v>14141.0</v>
      </c>
      <c r="D15" s="4">
        <v>469560.0</v>
      </c>
      <c r="E15" s="4">
        <v>21.0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>
        <v>15.0</v>
      </c>
      <c r="B16" s="17">
        <v>16.671</v>
      </c>
      <c r="C16" s="4">
        <v>47534.0</v>
      </c>
      <c r="D16" s="4">
        <v>1628913.0</v>
      </c>
      <c r="E16" s="17">
        <v>22.0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>
        <v>16.0</v>
      </c>
      <c r="B17" s="18" t="s">
        <v>8</v>
      </c>
      <c r="C17" s="4">
        <v>6273.0</v>
      </c>
      <c r="D17" s="17">
        <v>333998.0</v>
      </c>
      <c r="E17" s="19">
        <v>25.0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">
        <v>17.0</v>
      </c>
      <c r="B18" s="4">
        <v>9.481</v>
      </c>
      <c r="C18" s="4">
        <v>21726.0</v>
      </c>
      <c r="D18" s="4">
        <v>938332.0</v>
      </c>
      <c r="E18" s="4">
        <v>24.0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4">
        <v>18.0</v>
      </c>
      <c r="B19" s="4">
        <v>144.986</v>
      </c>
      <c r="C19" s="4">
        <v>286241.0</v>
      </c>
      <c r="D19" s="4">
        <v>1.7329069E7</v>
      </c>
      <c r="E19" s="4">
        <v>25.0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4">
        <v>19.0</v>
      </c>
      <c r="B20" s="4">
        <v>266.938</v>
      </c>
      <c r="C20" s="4">
        <v>430391.0</v>
      </c>
      <c r="D20" s="4">
        <v>2.3378496E7</v>
      </c>
      <c r="E20" s="4">
        <v>26.0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4">
        <v>20.0</v>
      </c>
      <c r="B21" s="17">
        <v>23.598</v>
      </c>
      <c r="C21" s="4">
        <v>42121.0</v>
      </c>
      <c r="D21" s="4">
        <v>2225576.0</v>
      </c>
      <c r="E21" s="17">
        <v>27.0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>
        <v>21.0</v>
      </c>
      <c r="B22" s="18" t="s">
        <v>8</v>
      </c>
      <c r="C22" s="4">
        <v>3699.0</v>
      </c>
      <c r="D22" s="17">
        <v>261345.0</v>
      </c>
      <c r="E22" s="19">
        <v>30.0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>
        <v>22.0</v>
      </c>
      <c r="B23" s="18" t="s">
        <v>8</v>
      </c>
      <c r="C23" s="4">
        <v>96532.0</v>
      </c>
      <c r="D23" s="17">
        <v>6760025.0</v>
      </c>
      <c r="E23" s="19">
        <v>30.0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">
        <v>23.0</v>
      </c>
      <c r="B24" s="4">
        <v>55.701</v>
      </c>
      <c r="C24" s="4">
        <v>105396.0</v>
      </c>
      <c r="D24" s="4">
        <v>4770450.0</v>
      </c>
      <c r="E24" s="4">
        <v>30.0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">
        <v>24.0</v>
      </c>
      <c r="B25" s="17">
        <v>18.189</v>
      </c>
      <c r="C25" s="4">
        <v>37240.0</v>
      </c>
      <c r="D25" s="4">
        <v>1766768.0</v>
      </c>
      <c r="E25" s="17">
        <v>31.0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>
        <v>25.0</v>
      </c>
      <c r="B26" s="18" t="s">
        <v>8</v>
      </c>
      <c r="C26" s="4">
        <v>17952.0</v>
      </c>
      <c r="D26" s="17">
        <v>1572065.0</v>
      </c>
      <c r="E26" s="19">
        <v>33.0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7">
        <v>26.0</v>
      </c>
      <c r="B27" s="18" t="s">
        <v>8</v>
      </c>
      <c r="C27" s="4">
        <v>4425.0</v>
      </c>
      <c r="D27" s="17">
        <v>360673.0</v>
      </c>
      <c r="E27" s="19">
        <v>34.0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">
        <v>27.0</v>
      </c>
      <c r="B28" s="4">
        <v>266.739</v>
      </c>
      <c r="C28" s="4">
        <v>423514.0</v>
      </c>
      <c r="D28" s="4">
        <v>2.6471771E7</v>
      </c>
      <c r="E28" s="4">
        <v>34.0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">
        <v>28.0</v>
      </c>
      <c r="B29" s="4">
        <v>25.989</v>
      </c>
      <c r="C29" s="4">
        <v>39513.0</v>
      </c>
      <c r="D29" s="4">
        <v>2176949.0</v>
      </c>
      <c r="E29" s="4">
        <v>35.0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">
        <v>29.0</v>
      </c>
      <c r="B30" s="17">
        <v>112.47</v>
      </c>
      <c r="C30" s="4">
        <v>160645.0</v>
      </c>
      <c r="D30" s="4">
        <v>9797133.0</v>
      </c>
      <c r="E30" s="17">
        <v>36.0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7">
        <v>30.0</v>
      </c>
      <c r="B31" s="18" t="s">
        <v>8</v>
      </c>
      <c r="C31" s="4">
        <v>46020.0</v>
      </c>
      <c r="D31" s="17">
        <v>3880544.0</v>
      </c>
      <c r="E31" s="19">
        <v>38.0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">
        <v>31.0</v>
      </c>
      <c r="B32" s="17">
        <v>139.242</v>
      </c>
      <c r="C32" s="4">
        <v>253334.0</v>
      </c>
      <c r="D32" s="4">
        <v>1.1941793E7</v>
      </c>
      <c r="E32" s="17">
        <v>38.0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>
        <v>32.0</v>
      </c>
      <c r="B33" s="18" t="s">
        <v>8</v>
      </c>
      <c r="C33" s="4">
        <v>28127.0</v>
      </c>
      <c r="D33" s="17">
        <v>2631669.0</v>
      </c>
      <c r="E33" s="19">
        <v>41.0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7">
        <v>33.0</v>
      </c>
      <c r="B34" s="18" t="s">
        <v>8</v>
      </c>
      <c r="C34" s="4">
        <v>3115.0</v>
      </c>
      <c r="D34" s="17">
        <v>184754.0</v>
      </c>
      <c r="E34" s="19">
        <v>41.0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">
        <v>34.0</v>
      </c>
      <c r="B35" s="4">
        <v>49.654</v>
      </c>
      <c r="C35" s="4">
        <v>63416.0</v>
      </c>
      <c r="D35" s="4">
        <v>4034334.0</v>
      </c>
      <c r="E35" s="4">
        <v>40.0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">
        <v>35.0</v>
      </c>
      <c r="B36" s="4">
        <v>175.067</v>
      </c>
      <c r="C36" s="4">
        <v>230645.0</v>
      </c>
      <c r="D36" s="4">
        <v>1.5533901E7</v>
      </c>
      <c r="E36" s="4">
        <v>40.0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">
        <v>36.0</v>
      </c>
      <c r="B37" s="17">
        <v>78.098</v>
      </c>
      <c r="C37" s="4">
        <v>97660.0</v>
      </c>
      <c r="D37" s="4">
        <v>7404632.0</v>
      </c>
      <c r="E37" s="17">
        <v>40.0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>
        <v>37.0</v>
      </c>
      <c r="B38" s="18" t="s">
        <v>8</v>
      </c>
      <c r="C38" s="4">
        <v>97031.0</v>
      </c>
      <c r="D38" s="17">
        <v>7522260.0</v>
      </c>
      <c r="E38" s="19">
        <v>61.0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>
        <v>38.0</v>
      </c>
      <c r="B39" s="18" t="s">
        <v>8</v>
      </c>
      <c r="C39" s="4">
        <v>43175.0</v>
      </c>
      <c r="D39" s="17">
        <v>2973567.0</v>
      </c>
      <c r="E39" s="19">
        <v>62.0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7">
        <v>39.0</v>
      </c>
      <c r="B40" s="18" t="s">
        <v>8</v>
      </c>
      <c r="C40" s="4">
        <v>21715.0</v>
      </c>
      <c r="D40" s="17">
        <v>1858250.0</v>
      </c>
      <c r="E40" s="19">
        <v>61.0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>
        <v>40.0</v>
      </c>
      <c r="B41" s="18" t="s">
        <v>8</v>
      </c>
      <c r="C41" s="16" t="s">
        <v>9</v>
      </c>
      <c r="D41" s="20" t="s">
        <v>9</v>
      </c>
      <c r="E41" s="19">
        <v>0.0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0.003</v>
      </c>
      <c r="C2" s="4">
        <v>13.0</v>
      </c>
      <c r="D2" s="4">
        <v>85.0</v>
      </c>
      <c r="E2" s="4">
        <v>8.0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2.0</v>
      </c>
      <c r="B3" s="4">
        <v>0.007</v>
      </c>
      <c r="C3" s="4">
        <v>60.0</v>
      </c>
      <c r="D3" s="4">
        <v>571.0</v>
      </c>
      <c r="E3" s="4">
        <v>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3.0</v>
      </c>
      <c r="B4" s="4">
        <v>0.01</v>
      </c>
      <c r="C4" s="4">
        <v>75.0</v>
      </c>
      <c r="D4" s="4">
        <v>722.0</v>
      </c>
      <c r="E4" s="4">
        <v>10.0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">
        <v>4.0</v>
      </c>
      <c r="B5" s="4">
        <v>0.026</v>
      </c>
      <c r="C5" s="4">
        <v>219.0</v>
      </c>
      <c r="D5" s="4">
        <v>3374.0</v>
      </c>
      <c r="E5" s="4">
        <v>11.0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>
        <v>5.0</v>
      </c>
      <c r="B6" s="4">
        <v>0.189</v>
      </c>
      <c r="C6" s="4">
        <v>1458.0</v>
      </c>
      <c r="D6" s="4">
        <v>29347.0</v>
      </c>
      <c r="E6" s="4">
        <v>12.0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">
        <v>6.0</v>
      </c>
      <c r="B7" s="4">
        <v>0.06</v>
      </c>
      <c r="C7" s="4">
        <v>361.0</v>
      </c>
      <c r="D7" s="4">
        <v>7754.0</v>
      </c>
      <c r="E7" s="4">
        <v>13.0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>
        <v>7.0</v>
      </c>
      <c r="B8" s="4">
        <v>0.758</v>
      </c>
      <c r="C8" s="4">
        <v>5780.0</v>
      </c>
      <c r="D8" s="4">
        <v>137581.0</v>
      </c>
      <c r="E8" s="4">
        <v>14.0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4">
        <v>0.88</v>
      </c>
      <c r="C9" s="4">
        <v>5656.0</v>
      </c>
      <c r="D9" s="4">
        <v>126763.0</v>
      </c>
      <c r="E9" s="4">
        <v>15.0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>
        <v>9.0</v>
      </c>
      <c r="B10" s="4">
        <v>0.273</v>
      </c>
      <c r="C10" s="4">
        <v>1709.0</v>
      </c>
      <c r="D10" s="4">
        <v>42936.0</v>
      </c>
      <c r="E10" s="4">
        <v>16.0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>
        <v>10.0</v>
      </c>
      <c r="B11" s="17">
        <v>0.423</v>
      </c>
      <c r="C11" s="4">
        <v>1771.0</v>
      </c>
      <c r="D11" s="4">
        <v>55953.0</v>
      </c>
      <c r="E11" s="17">
        <v>17.0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>
        <v>11.0</v>
      </c>
      <c r="B12" s="18" t="s">
        <v>8</v>
      </c>
      <c r="C12" s="4">
        <v>1353.0</v>
      </c>
      <c r="D12" s="17">
        <v>68282.0</v>
      </c>
      <c r="E12" s="19">
        <v>20.0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">
        <v>12.0</v>
      </c>
      <c r="B13" s="4">
        <v>53.634</v>
      </c>
      <c r="C13" s="4">
        <v>188925.0</v>
      </c>
      <c r="D13" s="4">
        <v>6980584.0</v>
      </c>
      <c r="E13" s="4">
        <v>19.0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>
        <v>13.0</v>
      </c>
      <c r="B14" s="4">
        <v>6.377</v>
      </c>
      <c r="C14" s="4">
        <v>24878.0</v>
      </c>
      <c r="D14" s="4">
        <v>849659.0</v>
      </c>
      <c r="E14" s="4">
        <v>20.0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>
        <v>14.0</v>
      </c>
      <c r="B15" s="4">
        <v>5.403</v>
      </c>
      <c r="C15" s="4">
        <v>18512.0</v>
      </c>
      <c r="D15" s="4">
        <v>694751.0</v>
      </c>
      <c r="E15" s="4">
        <v>21.0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>
        <v>15.0</v>
      </c>
      <c r="B16" s="17">
        <v>116.111</v>
      </c>
      <c r="C16" s="4">
        <v>302906.0</v>
      </c>
      <c r="D16" s="4">
        <v>1.2371169E7</v>
      </c>
      <c r="E16" s="17">
        <v>22.0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>
        <v>16.0</v>
      </c>
      <c r="B17" s="18" t="s">
        <v>8</v>
      </c>
      <c r="C17" s="4">
        <v>9874.0</v>
      </c>
      <c r="D17" s="17">
        <v>474896.0</v>
      </c>
      <c r="E17" s="19">
        <v>25.0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">
        <v>17.0</v>
      </c>
      <c r="B18" s="17">
        <v>209.808</v>
      </c>
      <c r="C18" s="4">
        <v>473535.0</v>
      </c>
      <c r="D18" s="4">
        <v>2.8050938E7</v>
      </c>
      <c r="E18" s="17">
        <v>24.0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7">
        <v>18.0</v>
      </c>
      <c r="B19" s="18" t="s">
        <v>8</v>
      </c>
      <c r="C19" s="4">
        <v>58697.0</v>
      </c>
      <c r="D19" s="17">
        <v>2525769.0</v>
      </c>
      <c r="E19" s="19">
        <v>26.0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>
        <v>19.0</v>
      </c>
      <c r="B20" s="18" t="s">
        <v>8</v>
      </c>
      <c r="C20" s="4">
        <v>10563.0</v>
      </c>
      <c r="D20" s="17">
        <v>665696.0</v>
      </c>
      <c r="E20" s="19">
        <v>28.0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7">
        <v>20.0</v>
      </c>
      <c r="B21" s="18" t="s">
        <v>8</v>
      </c>
      <c r="C21" s="4">
        <v>9476.0</v>
      </c>
      <c r="D21" s="17">
        <v>574851.0</v>
      </c>
      <c r="E21" s="19">
        <v>28.0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>
        <v>21.0</v>
      </c>
      <c r="B22" s="18" t="s">
        <v>8</v>
      </c>
      <c r="C22" s="4">
        <v>10046.0</v>
      </c>
      <c r="D22" s="17">
        <v>652587.0</v>
      </c>
      <c r="E22" s="19">
        <v>30.0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>
        <v>22.0</v>
      </c>
      <c r="B23" s="18" t="s">
        <v>8</v>
      </c>
      <c r="C23" s="4">
        <v>23592.0</v>
      </c>
      <c r="D23" s="17">
        <v>1612063.0</v>
      </c>
      <c r="E23" s="19">
        <v>30.0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7">
        <v>23.0</v>
      </c>
      <c r="B24" s="18" t="s">
        <v>8</v>
      </c>
      <c r="C24" s="4">
        <v>6760.0</v>
      </c>
      <c r="D24" s="17">
        <v>390862.0</v>
      </c>
      <c r="E24" s="19">
        <v>31.0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7">
        <v>24.0</v>
      </c>
      <c r="B25" s="18" t="s">
        <v>8</v>
      </c>
      <c r="C25" s="4">
        <v>13913.0</v>
      </c>
      <c r="D25" s="17">
        <v>632126.0</v>
      </c>
      <c r="E25" s="19">
        <v>32.0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>
        <v>25.0</v>
      </c>
      <c r="B26" s="18" t="s">
        <v>8</v>
      </c>
      <c r="C26" s="4">
        <v>102577.0</v>
      </c>
      <c r="D26" s="17">
        <v>7019631.0</v>
      </c>
      <c r="E26" s="19">
        <v>33.0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">
        <v>26.0</v>
      </c>
      <c r="B27" s="17">
        <v>16.616</v>
      </c>
      <c r="C27" s="4">
        <v>22517.0</v>
      </c>
      <c r="D27" s="4">
        <v>1267127.0</v>
      </c>
      <c r="E27" s="17">
        <v>33.0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7">
        <v>27.0</v>
      </c>
      <c r="B28" s="18" t="s">
        <v>8</v>
      </c>
      <c r="C28" s="4">
        <v>18059.0</v>
      </c>
      <c r="D28" s="17">
        <v>966209.0</v>
      </c>
      <c r="E28" s="19">
        <v>35.0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7">
        <v>28.0</v>
      </c>
      <c r="B29" s="18" t="s">
        <v>8</v>
      </c>
      <c r="C29" s="4">
        <v>17639.0</v>
      </c>
      <c r="D29" s="17">
        <v>1005032.0</v>
      </c>
      <c r="E29" s="19">
        <v>36.0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7">
        <v>29.0</v>
      </c>
      <c r="B30" s="18" t="s">
        <v>8</v>
      </c>
      <c r="C30" s="4">
        <v>48052.0</v>
      </c>
      <c r="D30" s="17">
        <v>3214810.0</v>
      </c>
      <c r="E30" s="19">
        <v>37.0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7">
        <v>30.0</v>
      </c>
      <c r="B31" s="18" t="s">
        <v>8</v>
      </c>
      <c r="C31" s="4">
        <v>34762.0</v>
      </c>
      <c r="D31" s="17">
        <v>2941795.0</v>
      </c>
      <c r="E31" s="19">
        <v>38.0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">
        <v>31.0</v>
      </c>
      <c r="B32" s="17">
        <v>17.468</v>
      </c>
      <c r="C32" s="4">
        <v>39746.0</v>
      </c>
      <c r="D32" s="4">
        <v>2083058.0</v>
      </c>
      <c r="E32" s="17">
        <v>38.0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>
        <v>32.0</v>
      </c>
      <c r="B33" s="18" t="s">
        <v>8</v>
      </c>
      <c r="C33" s="4">
        <v>71607.0</v>
      </c>
      <c r="D33" s="17">
        <v>6083065.0</v>
      </c>
      <c r="E33" s="19">
        <v>41.0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">
        <v>33.0</v>
      </c>
      <c r="B34" s="4">
        <v>204.017</v>
      </c>
      <c r="C34" s="4">
        <v>317319.0</v>
      </c>
      <c r="D34" s="4">
        <v>1.6975506E7</v>
      </c>
      <c r="E34" s="4">
        <v>40.0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">
        <v>34.0</v>
      </c>
      <c r="B35" s="4">
        <v>39.296</v>
      </c>
      <c r="C35" s="4">
        <v>51903.0</v>
      </c>
      <c r="D35" s="4">
        <v>3294714.0</v>
      </c>
      <c r="E35" s="4">
        <v>40.0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">
        <v>35.0</v>
      </c>
      <c r="B36" s="4">
        <v>24.014</v>
      </c>
      <c r="C36" s="4">
        <v>34582.0</v>
      </c>
      <c r="D36" s="4">
        <v>2527021.0</v>
      </c>
      <c r="E36" s="4">
        <v>40.0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">
        <v>36.0</v>
      </c>
      <c r="B37" s="17">
        <v>15.525</v>
      </c>
      <c r="C37" s="4">
        <v>16233.0</v>
      </c>
      <c r="D37" s="4">
        <v>1281178.0</v>
      </c>
      <c r="E37" s="17">
        <v>40.0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>
        <v>37.0</v>
      </c>
      <c r="B38" s="18" t="s">
        <v>8</v>
      </c>
      <c r="C38" s="4">
        <v>50684.0</v>
      </c>
      <c r="D38" s="17">
        <v>4207452.0</v>
      </c>
      <c r="E38" s="19">
        <v>61.0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>
        <v>38.0</v>
      </c>
      <c r="B39" s="18" t="s">
        <v>8</v>
      </c>
      <c r="C39" s="4">
        <v>43201.0</v>
      </c>
      <c r="D39" s="17">
        <v>3427932.0</v>
      </c>
      <c r="E39" s="19">
        <v>62.0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7">
        <v>39.0</v>
      </c>
      <c r="B40" s="18" t="s">
        <v>8</v>
      </c>
      <c r="C40" s="4">
        <v>22736.0</v>
      </c>
      <c r="D40" s="17">
        <v>1963885.0</v>
      </c>
      <c r="E40" s="19">
        <v>61.0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>
        <v>40.0</v>
      </c>
      <c r="B41" s="18" t="s">
        <v>8</v>
      </c>
      <c r="C41" s="16" t="s">
        <v>9</v>
      </c>
      <c r="D41" s="20" t="s">
        <v>9</v>
      </c>
      <c r="E41" s="19">
        <v>0.0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0.004</v>
      </c>
      <c r="C2" s="4">
        <v>16.0</v>
      </c>
      <c r="D2" s="4">
        <v>72.0</v>
      </c>
      <c r="E2" s="4">
        <v>8.0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2.0</v>
      </c>
      <c r="B3" s="4">
        <v>0.012</v>
      </c>
      <c r="C3" s="4">
        <v>122.0</v>
      </c>
      <c r="D3" s="4">
        <v>1307.0</v>
      </c>
      <c r="E3" s="4">
        <v>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3.0</v>
      </c>
      <c r="B4" s="4">
        <v>0.009</v>
      </c>
      <c r="C4" s="4">
        <v>32.0</v>
      </c>
      <c r="D4" s="4">
        <v>351.0</v>
      </c>
      <c r="E4" s="4">
        <v>10.0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">
        <v>4.0</v>
      </c>
      <c r="B5" s="4">
        <v>0.022</v>
      </c>
      <c r="C5" s="4">
        <v>138.0</v>
      </c>
      <c r="D5" s="4">
        <v>1721.0</v>
      </c>
      <c r="E5" s="4">
        <v>11.0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>
        <v>5.0</v>
      </c>
      <c r="B6" s="4">
        <v>0.691</v>
      </c>
      <c r="C6" s="4">
        <v>5803.0</v>
      </c>
      <c r="D6" s="4">
        <v>124600.0</v>
      </c>
      <c r="E6" s="4">
        <v>12.0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">
        <v>6.0</v>
      </c>
      <c r="B7" s="4">
        <v>0.773</v>
      </c>
      <c r="C7" s="4">
        <v>5944.0</v>
      </c>
      <c r="D7" s="4">
        <v>153998.0</v>
      </c>
      <c r="E7" s="4">
        <v>13.0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>
        <v>7.0</v>
      </c>
      <c r="B8" s="4">
        <v>3.58</v>
      </c>
      <c r="C8" s="4">
        <v>25215.0</v>
      </c>
      <c r="D8" s="4">
        <v>651585.0</v>
      </c>
      <c r="E8" s="4">
        <v>14.0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4">
        <v>0.131</v>
      </c>
      <c r="C9" s="4">
        <v>683.0</v>
      </c>
      <c r="D9" s="4">
        <v>14832.0</v>
      </c>
      <c r="E9" s="4">
        <v>15.0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>
        <v>9.0</v>
      </c>
      <c r="B10" s="4">
        <v>3.138</v>
      </c>
      <c r="C10" s="4">
        <v>18553.0</v>
      </c>
      <c r="D10" s="4">
        <v>519788.0</v>
      </c>
      <c r="E10" s="4">
        <v>16.0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>
        <v>10.0</v>
      </c>
      <c r="B11" s="4">
        <v>13.78</v>
      </c>
      <c r="C11" s="4">
        <v>61404.0</v>
      </c>
      <c r="D11" s="4">
        <v>2099292.0</v>
      </c>
      <c r="E11" s="4">
        <v>17.0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">
        <v>11.0</v>
      </c>
      <c r="B12" s="4">
        <v>77.306</v>
      </c>
      <c r="C12" s="4">
        <v>198696.0</v>
      </c>
      <c r="D12" s="4">
        <v>9072658.0</v>
      </c>
      <c r="E12" s="4">
        <v>18.0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">
        <v>12.0</v>
      </c>
      <c r="B13" s="4">
        <v>11.986</v>
      </c>
      <c r="C13" s="4">
        <v>40885.0</v>
      </c>
      <c r="D13" s="4">
        <v>1410325.0</v>
      </c>
      <c r="E13" s="4">
        <v>19.0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>
        <v>13.0</v>
      </c>
      <c r="B14" s="4">
        <v>73.631</v>
      </c>
      <c r="C14" s="4">
        <v>230767.0</v>
      </c>
      <c r="D14" s="4">
        <v>9240423.0</v>
      </c>
      <c r="E14" s="4">
        <v>20.0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>
        <v>14.0</v>
      </c>
      <c r="B15" s="4">
        <v>139.585</v>
      </c>
      <c r="C15" s="4">
        <v>358377.0</v>
      </c>
      <c r="D15" s="4">
        <v>1.5746864E7</v>
      </c>
      <c r="E15" s="4">
        <v>21.0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>
        <v>15.0</v>
      </c>
      <c r="B16" s="17">
        <v>10.586</v>
      </c>
      <c r="C16" s="4">
        <v>30643.0</v>
      </c>
      <c r="D16" s="4">
        <v>1316391.0</v>
      </c>
      <c r="E16" s="17">
        <v>22.0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>
        <v>16.0</v>
      </c>
      <c r="B17" s="18" t="s">
        <v>8</v>
      </c>
      <c r="C17" s="4">
        <v>8452.0</v>
      </c>
      <c r="D17" s="17">
        <v>438177.0</v>
      </c>
      <c r="E17" s="19">
        <v>25.0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7">
        <v>17.0</v>
      </c>
      <c r="B18" s="18" t="s">
        <v>8</v>
      </c>
      <c r="C18" s="4">
        <v>4883.0</v>
      </c>
      <c r="D18" s="17">
        <v>223065.0</v>
      </c>
      <c r="E18" s="19">
        <v>25.0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7">
        <v>18.0</v>
      </c>
      <c r="B19" s="18" t="s">
        <v>8</v>
      </c>
      <c r="C19" s="4">
        <v>10571.0</v>
      </c>
      <c r="D19" s="17">
        <v>519334.0</v>
      </c>
      <c r="E19" s="19">
        <v>26.0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>
        <v>19.0</v>
      </c>
      <c r="B20" s="18" t="s">
        <v>8</v>
      </c>
      <c r="C20" s="4">
        <v>5887.0</v>
      </c>
      <c r="D20" s="17">
        <v>392418.0</v>
      </c>
      <c r="E20" s="19">
        <v>28.0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7">
        <v>20.0</v>
      </c>
      <c r="B21" s="18" t="s">
        <v>8</v>
      </c>
      <c r="C21" s="4">
        <v>17667.0</v>
      </c>
      <c r="D21" s="17">
        <v>962801.0</v>
      </c>
      <c r="E21" s="19">
        <v>28.0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>
        <v>21.0</v>
      </c>
      <c r="B22" s="18" t="s">
        <v>8</v>
      </c>
      <c r="C22" s="4">
        <v>28077.0</v>
      </c>
      <c r="D22" s="17">
        <v>1712540.0</v>
      </c>
      <c r="E22" s="19">
        <v>30.0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>
        <v>22.0</v>
      </c>
      <c r="B23" s="18" t="s">
        <v>8</v>
      </c>
      <c r="C23" s="4">
        <v>123882.0</v>
      </c>
      <c r="D23" s="17">
        <v>9134453.0</v>
      </c>
      <c r="E23" s="19">
        <v>30.0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">
        <v>23.0</v>
      </c>
      <c r="B24" s="4">
        <v>47.767</v>
      </c>
      <c r="C24" s="4">
        <v>89074.0</v>
      </c>
      <c r="D24" s="4">
        <v>4392103.0</v>
      </c>
      <c r="E24" s="4">
        <v>30.0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">
        <v>24.0</v>
      </c>
      <c r="B25" s="17">
        <v>21.538</v>
      </c>
      <c r="C25" s="4">
        <v>44671.0</v>
      </c>
      <c r="D25" s="4">
        <v>2096938.0</v>
      </c>
      <c r="E25" s="17">
        <v>31.0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>
        <v>25.0</v>
      </c>
      <c r="B26" s="18" t="s">
        <v>8</v>
      </c>
      <c r="C26" s="4">
        <v>14584.0</v>
      </c>
      <c r="D26" s="17">
        <v>1412866.0</v>
      </c>
      <c r="E26" s="19">
        <v>35.0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7">
        <v>26.0</v>
      </c>
      <c r="B27" s="18" t="s">
        <v>8</v>
      </c>
      <c r="C27" s="4">
        <v>27541.0</v>
      </c>
      <c r="D27" s="17">
        <v>1482332.0</v>
      </c>
      <c r="E27" s="19">
        <v>34.0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">
        <v>27.0</v>
      </c>
      <c r="B28" s="4">
        <v>88.361</v>
      </c>
      <c r="C28" s="4">
        <v>141975.0</v>
      </c>
      <c r="D28" s="4">
        <v>7719876.0</v>
      </c>
      <c r="E28" s="4">
        <v>34.0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">
        <v>28.0</v>
      </c>
      <c r="B29" s="17">
        <v>145.229</v>
      </c>
      <c r="C29" s="4">
        <v>223523.0</v>
      </c>
      <c r="D29" s="4">
        <v>1.3532231E7</v>
      </c>
      <c r="E29" s="17">
        <v>35.0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7">
        <v>29.0</v>
      </c>
      <c r="B30" s="18" t="s">
        <v>8</v>
      </c>
      <c r="C30" s="4">
        <v>27337.0</v>
      </c>
      <c r="D30" s="17">
        <v>1580440.0</v>
      </c>
      <c r="E30" s="19">
        <v>37.0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7">
        <v>30.0</v>
      </c>
      <c r="B31" s="18" t="s">
        <v>8</v>
      </c>
      <c r="C31" s="4">
        <v>53644.0</v>
      </c>
      <c r="D31" s="17">
        <v>4360704.0</v>
      </c>
      <c r="E31" s="19">
        <v>38.0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">
        <v>31.0</v>
      </c>
      <c r="B32" s="17">
        <v>96.461</v>
      </c>
      <c r="C32" s="4">
        <v>170120.0</v>
      </c>
      <c r="D32" s="4">
        <v>8894451.0</v>
      </c>
      <c r="E32" s="17">
        <v>38.0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>
        <v>32.0</v>
      </c>
      <c r="B33" s="18" t="s">
        <v>8</v>
      </c>
      <c r="C33" s="4">
        <v>15369.0</v>
      </c>
      <c r="D33" s="17">
        <v>1713136.0</v>
      </c>
      <c r="E33" s="19">
        <v>41.0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">
        <v>33.0</v>
      </c>
      <c r="B34" s="4">
        <v>2.715</v>
      </c>
      <c r="C34" s="4">
        <v>4004.0</v>
      </c>
      <c r="D34" s="4">
        <v>244721.0</v>
      </c>
      <c r="E34" s="4">
        <v>40.0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">
        <v>34.0</v>
      </c>
      <c r="B35" s="4">
        <v>78.358</v>
      </c>
      <c r="C35" s="4">
        <v>108176.0</v>
      </c>
      <c r="D35" s="4">
        <v>6818535.0</v>
      </c>
      <c r="E35" s="4">
        <v>40.0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">
        <v>35.0</v>
      </c>
      <c r="B36" s="4">
        <v>200.845</v>
      </c>
      <c r="C36" s="4">
        <v>277334.0</v>
      </c>
      <c r="D36" s="4">
        <v>1.894641E7</v>
      </c>
      <c r="E36" s="4">
        <v>40.0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">
        <v>36.0</v>
      </c>
      <c r="B37" s="17">
        <v>144.498</v>
      </c>
      <c r="C37" s="4">
        <v>196184.0</v>
      </c>
      <c r="D37" s="4">
        <v>1.4580993E7</v>
      </c>
      <c r="E37" s="17">
        <v>40.0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>
        <v>37.0</v>
      </c>
      <c r="B38" s="18" t="s">
        <v>8</v>
      </c>
      <c r="C38" s="4">
        <v>157235.0</v>
      </c>
      <c r="D38" s="17">
        <v>1.3087957E7</v>
      </c>
      <c r="E38" s="19">
        <v>61.0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>
        <v>38.0</v>
      </c>
      <c r="B39" s="18" t="s">
        <v>8</v>
      </c>
      <c r="C39" s="4">
        <v>21364.0</v>
      </c>
      <c r="D39" s="17">
        <v>1847989.0</v>
      </c>
      <c r="E39" s="19">
        <v>62.0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7">
        <v>39.0</v>
      </c>
      <c r="B40" s="18" t="s">
        <v>8</v>
      </c>
      <c r="C40" s="4">
        <v>21756.0</v>
      </c>
      <c r="D40" s="17">
        <v>1615043.0</v>
      </c>
      <c r="E40" s="19">
        <v>61.0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>
        <v>40.0</v>
      </c>
      <c r="B41" s="18" t="s">
        <v>8</v>
      </c>
      <c r="C41" s="16" t="s">
        <v>9</v>
      </c>
      <c r="D41" s="20" t="s">
        <v>9</v>
      </c>
      <c r="E41" s="19">
        <v>0.0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0.006</v>
      </c>
      <c r="C2" s="4">
        <v>17.0</v>
      </c>
      <c r="D2" s="4">
        <v>141.0</v>
      </c>
      <c r="E2" s="4">
        <v>8.0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2.0</v>
      </c>
      <c r="B3" s="4">
        <v>0.016</v>
      </c>
      <c r="C3" s="4">
        <v>177.0</v>
      </c>
      <c r="D3" s="4">
        <v>1789.0</v>
      </c>
      <c r="E3" s="4">
        <v>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3.0</v>
      </c>
      <c r="B4" s="4">
        <v>0.017</v>
      </c>
      <c r="C4" s="4">
        <v>130.0</v>
      </c>
      <c r="D4" s="4">
        <v>1524.0</v>
      </c>
      <c r="E4" s="4">
        <v>10.0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">
        <v>4.0</v>
      </c>
      <c r="B5" s="4">
        <v>0.049</v>
      </c>
      <c r="C5" s="4">
        <v>464.0</v>
      </c>
      <c r="D5" s="4">
        <v>7254.0</v>
      </c>
      <c r="E5" s="4">
        <v>11.0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>
        <v>5.0</v>
      </c>
      <c r="B6" s="4">
        <v>0.476</v>
      </c>
      <c r="C6" s="4">
        <v>3829.0</v>
      </c>
      <c r="D6" s="4">
        <v>77528.0</v>
      </c>
      <c r="E6" s="4">
        <v>12.0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">
        <v>6.0</v>
      </c>
      <c r="B7" s="4">
        <v>1.461</v>
      </c>
      <c r="C7" s="4">
        <v>11041.0</v>
      </c>
      <c r="D7" s="4">
        <v>291407.0</v>
      </c>
      <c r="E7" s="4">
        <v>13.0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>
        <v>7.0</v>
      </c>
      <c r="B8" s="4">
        <v>2.67</v>
      </c>
      <c r="C8" s="4">
        <v>19455.0</v>
      </c>
      <c r="D8" s="4">
        <v>512051.0</v>
      </c>
      <c r="E8" s="4">
        <v>14.0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4">
        <v>0.598</v>
      </c>
      <c r="C9" s="4">
        <v>3157.0</v>
      </c>
      <c r="D9" s="4">
        <v>68098.0</v>
      </c>
      <c r="E9" s="4">
        <v>15.0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>
        <v>9.0</v>
      </c>
      <c r="B10" s="4">
        <v>0.67</v>
      </c>
      <c r="C10" s="4">
        <v>4164.0</v>
      </c>
      <c r="D10" s="4">
        <v>95375.0</v>
      </c>
      <c r="E10" s="4">
        <v>16.0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>
        <v>10.0</v>
      </c>
      <c r="B11" s="17">
        <v>1.554</v>
      </c>
      <c r="C11" s="4">
        <v>6852.0</v>
      </c>
      <c r="D11" s="4">
        <v>223549.0</v>
      </c>
      <c r="E11" s="17">
        <v>17.0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>
        <v>11.0</v>
      </c>
      <c r="B12" s="18" t="s">
        <v>8</v>
      </c>
      <c r="C12" s="4">
        <v>834.0</v>
      </c>
      <c r="D12" s="17">
        <v>38226.0</v>
      </c>
      <c r="E12" s="19">
        <v>20.0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">
        <v>12.0</v>
      </c>
      <c r="B13" s="4">
        <v>6.042</v>
      </c>
      <c r="C13" s="4">
        <v>15869.0</v>
      </c>
      <c r="D13" s="4">
        <v>614347.0</v>
      </c>
      <c r="E13" s="4">
        <v>19.0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>
        <v>13.0</v>
      </c>
      <c r="B14" s="4">
        <v>4.503</v>
      </c>
      <c r="C14" s="4">
        <v>15292.0</v>
      </c>
      <c r="D14" s="4">
        <v>486156.0</v>
      </c>
      <c r="E14" s="4">
        <v>20.0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>
        <v>14.0</v>
      </c>
      <c r="B15" s="4">
        <v>10.691</v>
      </c>
      <c r="C15" s="4">
        <v>34078.0</v>
      </c>
      <c r="D15" s="4">
        <v>1405180.0</v>
      </c>
      <c r="E15" s="4">
        <v>21.0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>
        <v>15.0</v>
      </c>
      <c r="B16" s="4">
        <v>55.686</v>
      </c>
      <c r="C16" s="4">
        <v>147307.0</v>
      </c>
      <c r="D16" s="4">
        <v>5324518.0</v>
      </c>
      <c r="E16" s="4">
        <v>22.0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">
        <v>16.0</v>
      </c>
      <c r="B17" s="4">
        <v>60.416</v>
      </c>
      <c r="C17" s="4">
        <v>129434.0</v>
      </c>
      <c r="D17" s="4">
        <v>6931985.0</v>
      </c>
      <c r="E17" s="4">
        <v>23.0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">
        <v>17.0</v>
      </c>
      <c r="B18" s="17">
        <v>23.974</v>
      </c>
      <c r="C18" s="4">
        <v>55612.0</v>
      </c>
      <c r="D18" s="4">
        <v>3020742.0</v>
      </c>
      <c r="E18" s="17">
        <v>24.0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7">
        <v>18.0</v>
      </c>
      <c r="B19" s="18" t="s">
        <v>8</v>
      </c>
      <c r="C19" s="4">
        <v>3889.0</v>
      </c>
      <c r="D19" s="17">
        <v>225207.0</v>
      </c>
      <c r="E19" s="19">
        <v>26.0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>
        <v>19.0</v>
      </c>
      <c r="B20" s="18" t="s">
        <v>8</v>
      </c>
      <c r="C20" s="4">
        <v>9584.0</v>
      </c>
      <c r="D20" s="17">
        <v>636103.0</v>
      </c>
      <c r="E20" s="19">
        <v>28.0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7">
        <v>20.0</v>
      </c>
      <c r="B21" s="18" t="s">
        <v>8</v>
      </c>
      <c r="C21" s="4">
        <v>10101.0</v>
      </c>
      <c r="D21" s="17">
        <v>586315.0</v>
      </c>
      <c r="E21" s="19">
        <v>28.0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>
        <v>21.0</v>
      </c>
      <c r="B22" s="18" t="s">
        <v>8</v>
      </c>
      <c r="C22" s="4">
        <v>10812.0</v>
      </c>
      <c r="D22" s="17">
        <v>654653.0</v>
      </c>
      <c r="E22" s="19">
        <v>30.0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>
        <v>22.0</v>
      </c>
      <c r="B23" s="18" t="s">
        <v>8</v>
      </c>
      <c r="C23" s="4">
        <v>44771.0</v>
      </c>
      <c r="D23" s="17">
        <v>2953591.0</v>
      </c>
      <c r="E23" s="19">
        <v>30.0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7">
        <v>23.0</v>
      </c>
      <c r="B24" s="18" t="s">
        <v>8</v>
      </c>
      <c r="C24" s="4">
        <v>40073.0</v>
      </c>
      <c r="D24" s="17">
        <v>2042179.0</v>
      </c>
      <c r="E24" s="19">
        <v>31.0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">
        <v>24.0</v>
      </c>
      <c r="B25" s="17">
        <v>14.409</v>
      </c>
      <c r="C25" s="4">
        <v>28133.0</v>
      </c>
      <c r="D25" s="4">
        <v>1263180.0</v>
      </c>
      <c r="E25" s="17">
        <v>31.0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>
        <v>25.0</v>
      </c>
      <c r="B26" s="18" t="s">
        <v>8</v>
      </c>
      <c r="C26" s="4">
        <v>23561.0</v>
      </c>
      <c r="D26" s="17">
        <v>1804232.0</v>
      </c>
      <c r="E26" s="19">
        <v>35.0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7">
        <v>26.0</v>
      </c>
      <c r="B27" s="18" t="s">
        <v>8</v>
      </c>
      <c r="C27" s="4">
        <v>17640.0</v>
      </c>
      <c r="D27" s="17">
        <v>1163156.0</v>
      </c>
      <c r="E27" s="19">
        <v>34.0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">
        <v>27.0</v>
      </c>
      <c r="B28" s="17">
        <v>120.168</v>
      </c>
      <c r="C28" s="4">
        <v>210689.0</v>
      </c>
      <c r="D28" s="4">
        <v>1.2156568E7</v>
      </c>
      <c r="E28" s="17">
        <v>34.0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7">
        <v>28.0</v>
      </c>
      <c r="B29" s="18" t="s">
        <v>8</v>
      </c>
      <c r="C29" s="4">
        <v>40460.0</v>
      </c>
      <c r="D29" s="17">
        <v>2259573.0</v>
      </c>
      <c r="E29" s="19">
        <v>36.0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7">
        <v>29.0</v>
      </c>
      <c r="B30" s="18" t="s">
        <v>8</v>
      </c>
      <c r="C30" s="4">
        <v>33286.0</v>
      </c>
      <c r="D30" s="17">
        <v>1965244.0</v>
      </c>
      <c r="E30" s="19">
        <v>37.0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7">
        <v>30.0</v>
      </c>
      <c r="B31" s="18" t="s">
        <v>8</v>
      </c>
      <c r="C31" s="4">
        <v>8873.0</v>
      </c>
      <c r="D31" s="17">
        <v>1012550.0</v>
      </c>
      <c r="E31" s="19">
        <v>41.0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7">
        <v>31.0</v>
      </c>
      <c r="B32" s="18" t="s">
        <v>8</v>
      </c>
      <c r="C32" s="4">
        <v>15359.0</v>
      </c>
      <c r="D32" s="17">
        <v>704019.0</v>
      </c>
      <c r="E32" s="19">
        <v>39.0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>
        <v>32.0</v>
      </c>
      <c r="B33" s="18" t="s">
        <v>8</v>
      </c>
      <c r="C33" s="4">
        <v>71369.0</v>
      </c>
      <c r="D33" s="17">
        <v>6885096.0</v>
      </c>
      <c r="E33" s="19">
        <v>41.0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">
        <v>33.0</v>
      </c>
      <c r="B34" s="4">
        <v>18.952</v>
      </c>
      <c r="C34" s="4">
        <v>36207.0</v>
      </c>
      <c r="D34" s="4">
        <v>1704532.0</v>
      </c>
      <c r="E34" s="4">
        <v>40.0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">
        <v>34.0</v>
      </c>
      <c r="B35" s="17">
        <v>56.59</v>
      </c>
      <c r="C35" s="4">
        <v>74891.0</v>
      </c>
      <c r="D35" s="4">
        <v>4763167.0</v>
      </c>
      <c r="E35" s="17">
        <v>40.0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7">
        <v>35.0</v>
      </c>
      <c r="B36" s="18" t="s">
        <v>8</v>
      </c>
      <c r="C36" s="4">
        <v>7383.0</v>
      </c>
      <c r="D36" s="17">
        <v>681897.0</v>
      </c>
      <c r="E36" s="19">
        <v>42.0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">
        <v>36.0</v>
      </c>
      <c r="B37" s="17">
        <v>41.666</v>
      </c>
      <c r="C37" s="4">
        <v>57668.0</v>
      </c>
      <c r="D37" s="4">
        <v>4299641.0</v>
      </c>
      <c r="E37" s="17">
        <v>40.0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>
        <v>37.0</v>
      </c>
      <c r="B38" s="18" t="s">
        <v>8</v>
      </c>
      <c r="C38" s="4">
        <v>80273.0</v>
      </c>
      <c r="D38" s="17">
        <v>6300018.0</v>
      </c>
      <c r="E38" s="19">
        <v>61.0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>
        <v>38.0</v>
      </c>
      <c r="B39" s="18" t="s">
        <v>8</v>
      </c>
      <c r="C39" s="4">
        <v>22284.0</v>
      </c>
      <c r="D39" s="17">
        <v>1888585.0</v>
      </c>
      <c r="E39" s="19">
        <v>62.0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7">
        <v>39.0</v>
      </c>
      <c r="B40" s="18" t="s">
        <v>8</v>
      </c>
      <c r="C40" s="4">
        <v>19803.0</v>
      </c>
      <c r="D40" s="17">
        <v>1686686.0</v>
      </c>
      <c r="E40" s="19">
        <v>61.0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>
        <v>40.0</v>
      </c>
      <c r="B41" s="18" t="s">
        <v>8</v>
      </c>
      <c r="C41" s="16" t="s">
        <v>9</v>
      </c>
      <c r="D41" s="20" t="s">
        <v>9</v>
      </c>
      <c r="E41" s="19">
        <v>0.0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0.004</v>
      </c>
      <c r="C2" s="4">
        <v>13.0</v>
      </c>
      <c r="D2" s="4">
        <v>85.0</v>
      </c>
      <c r="E2" s="4">
        <v>8.0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2.0</v>
      </c>
      <c r="B3" s="4">
        <v>0.008</v>
      </c>
      <c r="C3" s="4">
        <v>60.0</v>
      </c>
      <c r="D3" s="4">
        <v>571.0</v>
      </c>
      <c r="E3" s="4">
        <v>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3.0</v>
      </c>
      <c r="B4" s="4">
        <v>0.011</v>
      </c>
      <c r="C4" s="4">
        <v>75.0</v>
      </c>
      <c r="D4" s="4">
        <v>722.0</v>
      </c>
      <c r="E4" s="4">
        <v>10.0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">
        <v>4.0</v>
      </c>
      <c r="B5" s="4">
        <v>0.032</v>
      </c>
      <c r="C5" s="4">
        <v>219.0</v>
      </c>
      <c r="D5" s="4">
        <v>3374.0</v>
      </c>
      <c r="E5" s="4">
        <v>11.0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">
        <v>5.0</v>
      </c>
      <c r="B6" s="4">
        <v>0.191</v>
      </c>
      <c r="C6" s="4">
        <v>1458.0</v>
      </c>
      <c r="D6" s="4">
        <v>29347.0</v>
      </c>
      <c r="E6" s="4">
        <v>12.0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">
        <v>6.0</v>
      </c>
      <c r="B7" s="4">
        <v>0.065</v>
      </c>
      <c r="C7" s="4">
        <v>361.0</v>
      </c>
      <c r="D7" s="4">
        <v>7754.0</v>
      </c>
      <c r="E7" s="4">
        <v>13.0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">
        <v>7.0</v>
      </c>
      <c r="B8" s="4">
        <v>0.785</v>
      </c>
      <c r="C8" s="4">
        <v>5780.0</v>
      </c>
      <c r="D8" s="4">
        <v>137581.0</v>
      </c>
      <c r="E8" s="4">
        <v>14.0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">
        <v>8.0</v>
      </c>
      <c r="B9" s="4">
        <v>0.945</v>
      </c>
      <c r="C9" s="4">
        <v>5656.0</v>
      </c>
      <c r="D9" s="4">
        <v>126763.0</v>
      </c>
      <c r="E9" s="4">
        <v>15.0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">
        <v>9.0</v>
      </c>
      <c r="B10" s="4">
        <v>0.489</v>
      </c>
      <c r="C10" s="4">
        <v>1709.0</v>
      </c>
      <c r="D10" s="4">
        <v>42936.0</v>
      </c>
      <c r="E10" s="4">
        <v>16.0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>
        <v>10.0</v>
      </c>
      <c r="B11" s="17">
        <v>0.72</v>
      </c>
      <c r="C11" s="4">
        <v>1771.0</v>
      </c>
      <c r="D11" s="4">
        <v>55953.0</v>
      </c>
      <c r="E11" s="17">
        <v>17.0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>
        <v>11.0</v>
      </c>
      <c r="B12" s="18" t="s">
        <v>8</v>
      </c>
      <c r="C12" s="4">
        <v>1353.0</v>
      </c>
      <c r="D12" s="17">
        <v>68282.0</v>
      </c>
      <c r="E12" s="19">
        <v>20.0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">
        <v>12.0</v>
      </c>
      <c r="B13" s="4">
        <v>58.999</v>
      </c>
      <c r="C13" s="4">
        <v>188925.0</v>
      </c>
      <c r="D13" s="4">
        <v>6980584.0</v>
      </c>
      <c r="E13" s="4">
        <v>19.0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">
        <v>13.0</v>
      </c>
      <c r="B14" s="4">
        <v>6.775</v>
      </c>
      <c r="C14" s="4">
        <v>24878.0</v>
      </c>
      <c r="D14" s="4">
        <v>849659.0</v>
      </c>
      <c r="E14" s="4">
        <v>20.0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>
        <v>14.0</v>
      </c>
      <c r="B15" s="4">
        <v>5.674</v>
      </c>
      <c r="C15" s="4">
        <v>18512.0</v>
      </c>
      <c r="D15" s="4">
        <v>694751.0</v>
      </c>
      <c r="E15" s="4">
        <v>21.0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">
        <v>15.0</v>
      </c>
      <c r="B16" s="17">
        <v>124.327</v>
      </c>
      <c r="C16" s="4">
        <v>302906.0</v>
      </c>
      <c r="D16" s="4">
        <v>1.2371169E7</v>
      </c>
      <c r="E16" s="17">
        <v>22.0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>
        <v>16.0</v>
      </c>
      <c r="B17" s="18" t="s">
        <v>8</v>
      </c>
      <c r="C17" s="4">
        <v>9874.0</v>
      </c>
      <c r="D17" s="17">
        <v>474896.0</v>
      </c>
      <c r="E17" s="19">
        <v>25.0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">
        <v>17.0</v>
      </c>
      <c r="B18" s="17">
        <v>233.008</v>
      </c>
      <c r="C18" s="4">
        <v>473535.0</v>
      </c>
      <c r="D18" s="4">
        <v>2.8050938E7</v>
      </c>
      <c r="E18" s="17">
        <v>24.0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7">
        <v>18.0</v>
      </c>
      <c r="B19" s="18" t="s">
        <v>8</v>
      </c>
      <c r="C19" s="4">
        <v>58697.0</v>
      </c>
      <c r="D19" s="17">
        <v>2525769.0</v>
      </c>
      <c r="E19" s="19">
        <v>26.0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>
        <v>19.0</v>
      </c>
      <c r="B20" s="18" t="s">
        <v>8</v>
      </c>
      <c r="C20" s="4">
        <v>10563.0</v>
      </c>
      <c r="D20" s="17">
        <v>665696.0</v>
      </c>
      <c r="E20" s="19">
        <v>28.0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7">
        <v>20.0</v>
      </c>
      <c r="B21" s="18" t="s">
        <v>8</v>
      </c>
      <c r="C21" s="4">
        <v>9476.0</v>
      </c>
      <c r="D21" s="17">
        <v>574851.0</v>
      </c>
      <c r="E21" s="19">
        <v>28.0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>
        <v>21.0</v>
      </c>
      <c r="B22" s="18" t="s">
        <v>8</v>
      </c>
      <c r="C22" s="4">
        <v>10046.0</v>
      </c>
      <c r="D22" s="17">
        <v>652587.0</v>
      </c>
      <c r="E22" s="19">
        <v>30.0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>
        <v>22.0</v>
      </c>
      <c r="B23" s="18" t="s">
        <v>8</v>
      </c>
      <c r="C23" s="4">
        <v>23592.0</v>
      </c>
      <c r="D23" s="17">
        <v>1612063.0</v>
      </c>
      <c r="E23" s="19">
        <v>30.0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7">
        <v>23.0</v>
      </c>
      <c r="B24" s="18" t="s">
        <v>8</v>
      </c>
      <c r="C24" s="4">
        <v>6760.0</v>
      </c>
      <c r="D24" s="17">
        <v>390862.0</v>
      </c>
      <c r="E24" s="19">
        <v>31.0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7">
        <v>24.0</v>
      </c>
      <c r="B25" s="18" t="s">
        <v>8</v>
      </c>
      <c r="C25" s="4">
        <v>13913.0</v>
      </c>
      <c r="D25" s="17">
        <v>632126.0</v>
      </c>
      <c r="E25" s="19">
        <v>32.0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>
        <v>25.0</v>
      </c>
      <c r="B26" s="18" t="s">
        <v>8</v>
      </c>
      <c r="C26" s="4">
        <v>102577.0</v>
      </c>
      <c r="D26" s="17">
        <v>7019631.0</v>
      </c>
      <c r="E26" s="19">
        <v>33.0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">
        <v>26.0</v>
      </c>
      <c r="B27" s="17">
        <v>18.315</v>
      </c>
      <c r="C27" s="4">
        <v>22517.0</v>
      </c>
      <c r="D27" s="4">
        <v>1267127.0</v>
      </c>
      <c r="E27" s="17">
        <v>33.0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7">
        <v>27.0</v>
      </c>
      <c r="B28" s="18" t="s">
        <v>8</v>
      </c>
      <c r="C28" s="4">
        <v>18059.0</v>
      </c>
      <c r="D28" s="17">
        <v>966209.0</v>
      </c>
      <c r="E28" s="19">
        <v>35.0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7">
        <v>28.0</v>
      </c>
      <c r="B29" s="18" t="s">
        <v>8</v>
      </c>
      <c r="C29" s="4">
        <v>17639.0</v>
      </c>
      <c r="D29" s="17">
        <v>1005032.0</v>
      </c>
      <c r="E29" s="19">
        <v>36.0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7">
        <v>29.0</v>
      </c>
      <c r="B30" s="18" t="s">
        <v>8</v>
      </c>
      <c r="C30" s="4">
        <v>48052.0</v>
      </c>
      <c r="D30" s="17">
        <v>3214810.0</v>
      </c>
      <c r="E30" s="19">
        <v>37.0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7">
        <v>30.0</v>
      </c>
      <c r="B31" s="18" t="s">
        <v>8</v>
      </c>
      <c r="C31" s="4">
        <v>34762.0</v>
      </c>
      <c r="D31" s="17">
        <v>2941795.0</v>
      </c>
      <c r="E31" s="19">
        <v>38.0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">
        <v>31.0</v>
      </c>
      <c r="B32" s="17">
        <v>19.305</v>
      </c>
      <c r="C32" s="4">
        <v>39746.0</v>
      </c>
      <c r="D32" s="4">
        <v>2083058.0</v>
      </c>
      <c r="E32" s="17">
        <v>38.0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7">
        <v>32.0</v>
      </c>
      <c r="B33" s="18" t="s">
        <v>8</v>
      </c>
      <c r="C33" s="4">
        <v>71607.0</v>
      </c>
      <c r="D33" s="17">
        <v>6083065.0</v>
      </c>
      <c r="E33" s="19">
        <v>41.0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">
        <v>33.0</v>
      </c>
      <c r="B34" s="4">
        <v>203.936</v>
      </c>
      <c r="C34" s="4">
        <v>317319.0</v>
      </c>
      <c r="D34" s="4">
        <v>1.6975506E7</v>
      </c>
      <c r="E34" s="4">
        <v>40.0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">
        <v>34.0</v>
      </c>
      <c r="B35" s="4">
        <v>42.084</v>
      </c>
      <c r="C35" s="4">
        <v>51903.0</v>
      </c>
      <c r="D35" s="4">
        <v>3294714.0</v>
      </c>
      <c r="E35" s="4">
        <v>40.0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">
        <v>35.0</v>
      </c>
      <c r="B36" s="4">
        <v>25.687</v>
      </c>
      <c r="C36" s="4">
        <v>34582.0</v>
      </c>
      <c r="D36" s="4">
        <v>2527021.0</v>
      </c>
      <c r="E36" s="4">
        <v>40.0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">
        <v>36.0</v>
      </c>
      <c r="B37" s="17">
        <v>14.872</v>
      </c>
      <c r="C37" s="4">
        <v>16233.0</v>
      </c>
      <c r="D37" s="4">
        <v>1281178.0</v>
      </c>
      <c r="E37" s="17">
        <v>40.0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>
        <v>37.0</v>
      </c>
      <c r="B38" s="18" t="s">
        <v>8</v>
      </c>
      <c r="C38" s="4">
        <v>50684.0</v>
      </c>
      <c r="D38" s="17">
        <v>4207452.0</v>
      </c>
      <c r="E38" s="19">
        <v>61.0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7">
        <v>38.0</v>
      </c>
      <c r="B39" s="18" t="s">
        <v>8</v>
      </c>
      <c r="C39" s="4">
        <v>43201.0</v>
      </c>
      <c r="D39" s="17">
        <v>3427932.0</v>
      </c>
      <c r="E39" s="19">
        <v>62.0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7">
        <v>39.0</v>
      </c>
      <c r="B40" s="21" t="s">
        <v>8</v>
      </c>
      <c r="C40" s="4">
        <v>22736.0</v>
      </c>
      <c r="D40" s="17">
        <v>1963885.0</v>
      </c>
      <c r="E40" s="19">
        <v>61.0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7">
        <v>40.0</v>
      </c>
      <c r="B41" s="18" t="s">
        <v>8</v>
      </c>
      <c r="C41" s="16" t="s">
        <v>9</v>
      </c>
      <c r="D41" s="20" t="s">
        <v>9</v>
      </c>
      <c r="E41" s="19">
        <v>0.0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