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<sst xmlns="http://schemas.openxmlformats.org/spreadsheetml/2006/main" count="129" uniqueCount="10">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</sst>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0.004</v>
      </c>
      <c r="C2" s="6">
        <f>IF(AND(test_1!C2 = "-", test_2!C2 = "-", test_3!C2 = "-", test_4!C2 = "-", test_5!C2= "-"), "-", ROUND( AVERAGE(test_1!C2, test_2!C2, test_3!C2, test_4!C2, test_5!C2),0))</f>
        <v>16</v>
      </c>
      <c r="D2" s="6">
        <f>IF(AND(test_1!D2 = "-", test_2!D2 = "-", test_3!D2 = "-", test_4!D2 = "-", test_5!D2= "-"), "-", ROUND( AVERAGE(test_1!D2, test_2!D2, test_3!D2, test_4!D2, test_5!D2),0))</f>
        <v>109</v>
      </c>
      <c r="E2" s="7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0.011</v>
      </c>
      <c r="C3" s="6">
        <f>IF(AND(test_1!C3 = "-", test_2!C3 = "-", test_3!C3 = "-", test_4!C3 = "-", test_5!C3= "-"), "-", ROUND( AVERAGE(test_1!C3, test_2!C3, test_3!C3, test_4!C3, test_5!C3),0))</f>
        <v>83</v>
      </c>
      <c r="D3" s="6">
        <f>IF(AND(test_1!D3 = "-", test_2!D3 = "-", test_3!D3 = "-", test_4!D3 = "-", test_5!D3= "-"), "-", ROUND( AVERAGE(test_1!D3, test_2!D3, test_3!D3, test_4!D3, test_5!D3),0))</f>
        <v>865</v>
      </c>
      <c r="E3" s="7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0.011</v>
      </c>
      <c r="C4" s="6">
        <f>IF(AND(test_1!C4 = "-", test_2!C4 = "-", test_3!C4 = "-", test_4!C4 = "-", test_5!C4= "-"), "-", ROUND( AVERAGE(test_1!C4, test_2!C4, test_3!C4, test_4!C4, test_5!C4),0))</f>
        <v>65</v>
      </c>
      <c r="D4" s="6">
        <f>IF(AND(test_1!D4 = "-", test_2!D4 = "-", test_3!D4 = "-", test_4!D4 = "-", test_5!D4= "-"), "-", ROUND( AVERAGE(test_1!D4, test_2!D4, test_3!D4, test_4!D4, test_5!D4),0))</f>
        <v>777</v>
      </c>
      <c r="E4" s="7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0.034</v>
      </c>
      <c r="C5" s="6">
        <f>IF(AND(test_1!C5 = "-", test_2!C5 = "-", test_3!C5 = "-", test_4!C5 = "-", test_5!C5= "-"), "-", ROUND( AVERAGE(test_1!C5, test_2!C5, test_3!C5, test_4!C5, test_5!C5),0))</f>
        <v>255</v>
      </c>
      <c r="D5" s="6">
        <f>IF(AND(test_1!D5 = "-", test_2!D5 = "-", test_3!D5 = "-", test_4!D5 = "-", test_5!D5= "-"), "-", ROUND( AVERAGE(test_1!D5, test_2!D5, test_3!D5, test_4!D5, test_5!D5),0))</f>
        <v>3885</v>
      </c>
      <c r="E5" s="7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0.315</v>
      </c>
      <c r="C6" s="6">
        <f>IF(AND(test_1!C6 = "-", test_2!C6 = "-", test_3!C6 = "-", test_4!C6 = "-", test_5!C6= "-"), "-", ROUND( AVERAGE(test_1!C6, test_2!C6, test_3!C6, test_4!C6, test_5!C6),0))</f>
        <v>2681</v>
      </c>
      <c r="D6" s="6">
        <f>IF(AND(test_1!D6 = "-", test_2!D6 = "-", test_3!D6 = "-", test_4!D6 = "-", test_5!D6= "-"), "-", ROUND( AVERAGE(test_1!D6, test_2!D6, test_3!D6, test_4!D6, test_5!D6),0))</f>
        <v>54234</v>
      </c>
      <c r="E6" s="7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0.171</v>
      </c>
      <c r="C7" s="6">
        <f>IF(AND(test_1!C7 = "-", test_2!C7 = "-", test_3!C7 = "-", test_4!C7 = "-", test_5!C7= "-"), "-", ROUND( AVERAGE(test_1!C7, test_2!C7, test_3!C7, test_4!C7, test_5!C7),0))</f>
        <v>1106</v>
      </c>
      <c r="D7" s="6">
        <f>IF(AND(test_1!D7 = "-", test_2!D7 = "-", test_3!D7 = "-", test_4!D7 = "-", test_5!D7= "-"), "-", ROUND( AVERAGE(test_1!D7, test_2!D7, test_3!D7, test_4!D7, test_5!D7),0))</f>
        <v>24351</v>
      </c>
      <c r="E7" s="7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0.286</v>
      </c>
      <c r="C8" s="6">
        <f>IF(AND(test_1!C8 = "-", test_2!C8 = "-", test_3!C8 = "-", test_4!C8 = "-", test_5!C8= "-"), "-", ROUND( AVERAGE(test_1!C8, test_2!C8, test_3!C8, test_4!C8, test_5!C8),0))</f>
        <v>1959</v>
      </c>
      <c r="D8" s="6">
        <f>IF(AND(test_1!D8 = "-", test_2!D8 = "-", test_3!D8 = "-", test_4!D8 = "-", test_5!D8= "-"), "-", ROUND( AVERAGE(test_1!D8, test_2!D8, test_3!D8, test_4!D8, test_5!D8),0))</f>
        <v>43866</v>
      </c>
      <c r="E8" s="7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0.538</v>
      </c>
      <c r="C9" s="6">
        <f>IF(AND(test_1!C9 = "-", test_2!C9 = "-", test_3!C9 = "-", test_4!C9 = "-", test_5!C9= "-"), "-", ROUND( AVERAGE(test_1!C9, test_2!C9, test_3!C9, test_4!C9, test_5!C9),0))</f>
        <v>3035</v>
      </c>
      <c r="D9" s="6">
        <f>IF(AND(test_1!D9 = "-", test_2!D9 = "-", test_3!D9 = "-", test_4!D9 = "-", test_5!D9= "-"), "-", ROUND( AVERAGE(test_1!D9, test_2!D9, test_3!D9, test_4!D9, test_5!D9),0))</f>
        <v>66105</v>
      </c>
      <c r="E9" s="7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0.395</v>
      </c>
      <c r="C10" s="6">
        <f>IF(AND(test_1!C10 = "-", test_2!C10 = "-", test_3!C10 = "-", test_4!C10 = "-", test_5!C10= "-"), "-", ROUND( AVERAGE(test_1!C10, test_2!C10, test_3!C10, test_4!C10, test_5!C10),0))</f>
        <v>2293</v>
      </c>
      <c r="D10" s="6">
        <f>IF(AND(test_1!D10 = "-", test_2!D10 = "-", test_3!D10 = "-", test_4!D10 = "-", test_5!D10= "-"), "-", ROUND( AVERAGE(test_1!D10, test_2!D10, test_3!D10, test_4!D10, test_5!D10),0))</f>
        <v>52755</v>
      </c>
      <c r="E10" s="7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3.249</v>
      </c>
      <c r="C11" s="6">
        <f>IF(AND(test_1!C11 = "-", test_2!C11 = "-", test_3!C11 = "-", test_4!C11 = "-", test_5!C11= "-"), "-", ROUND( AVERAGE(test_1!C11, test_2!C11, test_3!C11, test_4!C11, test_5!C11),0))</f>
        <v>14220</v>
      </c>
      <c r="D11" s="6">
        <f>IF(AND(test_1!D11 = "-", test_2!D11 = "-", test_3!D11 = "-", test_4!D11 = "-", test_5!D11= "-"), "-", ROUND( AVERAGE(test_1!D11, test_2!D11, test_3!D11, test_4!D11, test_5!D11),0))</f>
        <v>448058</v>
      </c>
      <c r="E11" s="7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69.877</v>
      </c>
      <c r="C12" s="6">
        <f>IF(AND(test_1!C12 = "-", test_2!C12 = "-", test_3!C12 = "-", test_4!C12 = "-", test_5!C12= "-"), "-", ROUND( AVERAGE(test_1!C12, test_2!C12, test_3!C12, test_4!C12, test_5!C12),0))</f>
        <v>121305</v>
      </c>
      <c r="D12" s="6">
        <f>IF(AND(test_1!D12 = "-", test_2!D12 = "-", test_3!D12 = "-", test_4!D12 = "-", test_5!D12= "-"), "-", ROUND( AVERAGE(test_1!D12, test_2!D12, test_3!D12, test_4!D12, test_5!D12),0))</f>
        <v>5975998</v>
      </c>
      <c r="E12" s="7">
        <f>MIN(test_1!E12, test_2!E12, test_3!E12, test_4!E12, test_5!E12)</f>
        <v>18</v>
      </c>
      <c r="F12" s="5">
        <f t="array" ref="F12"> COUNTIF( {test_1!B12; test_2!B12; test_3!B12; test_4!B12; test_5!B12}, "Timeout")</f>
        <v>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17.827</v>
      </c>
      <c r="C13" s="5">
        <f>IF(AND(test_1!C13 = "-", test_2!C13 = "-", test_3!C13 = "-", test_4!C13 = "-", test_5!C13= "-"), "-", ROUND( AVERAGE(test_1!C13, test_2!C13, test_3!C13, test_4!C13, test_5!C13),0))</f>
        <v>64218</v>
      </c>
      <c r="D13" s="5">
        <f>IF(AND(test_1!D13 = "-", test_2!D13 = "-", test_3!D13 = "-", test_4!D13 = "-", test_5!D13= "-"), "-", ROUND( AVERAGE(test_1!D13, test_2!D13, test_3!D13, test_4!D13, test_5!D13),0))</f>
        <v>2350931</v>
      </c>
      <c r="E13" s="7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11.084</v>
      </c>
      <c r="C14" s="5">
        <f>IF(AND(test_1!C14 = "-", test_2!C14 = "-", test_3!C14 = "-", test_4!C14 = "-", test_5!C14= "-"), "-", ROUND( AVERAGE(test_1!C14, test_2!C14, test_3!C14, test_4!C14, test_5!C14),0))</f>
        <v>40607</v>
      </c>
      <c r="D14" s="5">
        <f>IF(AND(test_1!D14 = "-", test_2!D14 = "-", test_3!D14 = "-", test_4!D14 = "-", test_5!D14= "-"), "-", ROUND( AVERAGE(test_1!D14, test_2!D14, test_3!D14, test_4!D14, test_5!D14),0))</f>
        <v>1444123</v>
      </c>
      <c r="E14" s="7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32.862</v>
      </c>
      <c r="C15" s="5">
        <f>IF(AND(test_1!C15 = "-", test_2!C15 = "-", test_3!C15 = "-", test_4!C15 = "-", test_5!C15= "-"), "-", ROUND( AVERAGE(test_1!C15, test_2!C15, test_3!C15, test_4!C15, test_5!C15),0))</f>
        <v>99537</v>
      </c>
      <c r="D15" s="5">
        <f>IF(AND(test_1!D15 = "-", test_2!D15 = "-", test_3!D15 = "-", test_4!D15 = "-", test_5!D15= "-"), "-", ROUND( AVERAGE(test_1!D15, test_2!D15, test_3!D15, test_4!D15, test_5!D15),0))</f>
        <v>4053692</v>
      </c>
      <c r="E15" s="7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33.631</v>
      </c>
      <c r="C16" s="5">
        <f>IF(AND(test_1!C16 = "-", test_2!C16 = "-", test_3!C16 = "-", test_4!C16 = "-", test_5!C16= "-"), "-", ROUND( AVERAGE(test_1!C16, test_2!C16, test_3!C16, test_4!C16, test_5!C16),0))</f>
        <v>94304</v>
      </c>
      <c r="D16" s="5">
        <f>IF(AND(test_1!D16 = "-", test_2!D16 = "-", test_3!D16 = "-", test_4!D16 = "-", test_5!D16= "-"), "-", ROUND( AVERAGE(test_1!D16, test_2!D16, test_3!D16, test_4!D16, test_5!D16),0))</f>
        <v>3764102</v>
      </c>
      <c r="E16" s="7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14.984</v>
      </c>
      <c r="C17" s="5">
        <f>IF(AND(test_1!C17 = "-", test_2!C17 = "-", test_3!C17 = "-", test_4!C17 = "-", test_5!C17= "-"), "-", ROUND( AVERAGE(test_1!C17, test_2!C17, test_3!C17, test_4!C17, test_5!C17),0))</f>
        <v>11172</v>
      </c>
      <c r="D17" s="5">
        <f>IF(AND(test_1!D17 = "-", test_2!D17 = "-", test_3!D17 = "-", test_4!D17 = "-", test_5!D17= "-"), "-", ROUND( AVERAGE(test_1!D17, test_2!D17, test_3!D17, test_4!D17, test_5!D17),0))</f>
        <v>543725</v>
      </c>
      <c r="E17" s="7">
        <f>MIN(test_1!E17, test_2!E17, test_3!E17, test_4!E17, test_5!E17)</f>
        <v>23</v>
      </c>
      <c r="F17" s="5">
        <f t="array" ref="F17"> COUNTIF( {test_1!B17; test_2!B17; test_3!B17; test_4!B17; test_5!B17}, "Timeout")</f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55.358</v>
      </c>
      <c r="C18" s="5">
        <f>IF(AND(test_1!C18 = "-", test_2!C18 = "-", test_3!C18 = "-", test_4!C18 = "-", test_5!C18= "-"), "-", ROUND( AVERAGE(test_1!C18, test_2!C18, test_3!C18, test_4!C18, test_5!C18),0))</f>
        <v>131892</v>
      </c>
      <c r="D18" s="5">
        <f>IF(AND(test_1!D18 = "-", test_2!D18 = "-", test_3!D18 = "-", test_4!D18 = "-", test_5!D18= "-"), "-", ROUND( AVERAGE(test_1!D18, test_2!D18, test_3!D18, test_4!D18, test_5!D18),0))</f>
        <v>5994762</v>
      </c>
      <c r="E18" s="7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116.286</v>
      </c>
      <c r="C19" s="5">
        <f>IF(AND(test_1!C19 = "-", test_2!C19 = "-", test_3!C19 = "-", test_4!C19 = "-", test_5!C19= "-"), "-", ROUND( AVERAGE(test_1!C19, test_2!C19, test_3!C19, test_4!C19, test_5!C19),0))</f>
        <v>60243</v>
      </c>
      <c r="D19" s="5">
        <f>IF(AND(test_1!D19 = "-", test_2!D19 = "-", test_3!D19 = "-", test_4!D19 = "-", test_5!D19= "-"), "-", ROUND( AVERAGE(test_1!D19, test_2!D19, test_3!D19, test_4!D19, test_5!D19),0))</f>
        <v>3336838</v>
      </c>
      <c r="E19" s="7">
        <f>MIN(test_1!E19, test_2!E19, test_3!E19, test_4!E19, test_5!E19)</f>
        <v>25</v>
      </c>
      <c r="F19" s="5">
        <f t="array" ref="F19"> COUNTIF( {test_1!B19; test_2!B19; test_3!B19; test_4!B19; test_5!B19}, "Timeout")</f>
        <v>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tr">
        <f>IF(AND(test_1!B20 = "Timeout", test_2!B20 = "Timeout", test_3!B20 = "Timeout", test_4!B20 = "Timeout", test_5!B20= "Timeout"), "Time-out", ROUND( AVERAGE(test_1!B20, test_2!B20, test_3!B20, test_4!B20, test_5!B20) , 3))</f>
        <v>Time-out</v>
      </c>
      <c r="C20" s="5">
        <f>IF(AND(test_1!C20 = "-", test_2!C20 = "-", test_3!C20 = "-", test_4!C20 = "-", test_5!C20= "-"), "-", ROUND( AVERAGE(test_1!C20, test_2!C20, test_3!C20, test_4!C20, test_5!C20),0))</f>
        <v>8373</v>
      </c>
      <c r="D20" s="5">
        <f>IF(AND(test_1!D20 = "-", test_2!D20 = "-", test_3!D20 = "-", test_4!D20 = "-", test_5!D20= "-"), "-", ROUND( AVERAGE(test_1!D20, test_2!D20, test_3!D20, test_4!D20, test_5!D20),0))</f>
        <v>583010</v>
      </c>
      <c r="E20" s="7">
        <f>MIN(test_1!E20, test_2!E20, test_3!E20, test_4!E20, test_5!E20)</f>
        <v>28</v>
      </c>
      <c r="F20" s="5">
        <f t="array" ref="F20"> COUNTIF( {test_1!B20; test_2!B20; test_3!B20; test_4!B20; test_5!B20}, "Timeout")</f>
        <v>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100.033</v>
      </c>
      <c r="C21" s="5">
        <f>IF(AND(test_1!C21 = "-", test_2!C21 = "-", test_3!C21 = "-", test_4!C21 = "-", test_5!C21= "-"), "-", ROUND( AVERAGE(test_1!C21, test_2!C21, test_3!C21, test_4!C21, test_5!C21),0))</f>
        <v>108446</v>
      </c>
      <c r="D21" s="5">
        <f>IF(AND(test_1!D21 = "-", test_2!D21 = "-", test_3!D21 = "-", test_4!D21 = "-", test_5!D21= "-"), "-", ROUND( AVERAGE(test_1!D21, test_2!D21, test_3!D21, test_4!D21, test_5!D21),0))</f>
        <v>6276418</v>
      </c>
      <c r="E21" s="7">
        <f>MIN(test_1!E21, test_2!E21, test_3!E21, test_4!E21, test_5!E21)</f>
        <v>27</v>
      </c>
      <c r="F21" s="5">
        <f t="array" ref="F21"> COUNTIF( {test_1!B21; test_2!B21; test_3!B21; test_4!B21; test_5!B21}, "Timeout")</f>
        <v>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239.978</v>
      </c>
      <c r="C22" s="5">
        <f>IF(AND(test_1!C22 = "-", test_2!C22 = "-", test_3!C22 = "-", test_4!C22 = "-", test_5!C22= "-"), "-", ROUND( AVERAGE(test_1!C22, test_2!C22, test_3!C22, test_4!C22, test_5!C22),0))</f>
        <v>86170</v>
      </c>
      <c r="D22" s="5">
        <f>IF(AND(test_1!D22 = "-", test_2!D22 = "-", test_3!D22 = "-", test_4!D22 = "-", test_5!D22= "-"), "-", ROUND( AVERAGE(test_1!D22, test_2!D22, test_3!D22, test_4!D22, test_5!D22),0))</f>
        <v>5693438</v>
      </c>
      <c r="E22" s="7">
        <f>MIN(test_1!E22, test_2!E22, test_3!E22, test_4!E22, test_5!E22)</f>
        <v>28</v>
      </c>
      <c r="F22" s="5">
        <f t="array" ref="F22"> COUNTIF( {test_1!B22; test_2!B22; test_3!B22; test_4!B22; test_5!B22}, "Timeout")</f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5">
        <f>IF(AND(test_1!C23 = "-", test_2!C23 = "-", test_3!C23 = "-", test_4!C23 = "-", test_5!C23= "-"), "-", ROUND( AVERAGE(test_1!C23, test_2!C23, test_3!C23, test_4!C23, test_5!C23),0))</f>
        <v>53474</v>
      </c>
      <c r="D23" s="5">
        <f>IF(AND(test_1!D23 = "-", test_2!D23 = "-", test_3!D23 = "-", test_4!D23 = "-", test_5!D23= "-"), "-", ROUND( AVERAGE(test_1!D23, test_2!D23, test_3!D23, test_4!D23, test_5!D23),0))</f>
        <v>3531691</v>
      </c>
      <c r="E23" s="7">
        <f>MIN(test_1!E23, test_2!E23, test_3!E23, test_4!E23, test_5!E23)</f>
        <v>30</v>
      </c>
      <c r="F23" s="5">
        <f t="array" ref="F23"> COUNTIF( {test_1!B23; test_2!B23; test_3!B23; test_4!B23; test_5!B23}, "Timeout")</f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115.017</v>
      </c>
      <c r="C24" s="5">
        <f>IF(AND(test_1!C24 = "-", test_2!C24 = "-", test_3!C24 = "-", test_4!C24 = "-", test_5!C24= "-"), "-", ROUND( AVERAGE(test_1!C24, test_2!C24, test_3!C24, test_4!C24, test_5!C24),0))</f>
        <v>133084</v>
      </c>
      <c r="D24" s="5">
        <f>IF(AND(test_1!D24 = "-", test_2!D24 = "-", test_3!D24 = "-", test_4!D24 = "-", test_5!D24= "-"), "-", ROUND( AVERAGE(test_1!D24, test_2!D24, test_3!D24, test_4!D24, test_5!D24),0))</f>
        <v>7636854</v>
      </c>
      <c r="E24" s="7">
        <f>MIN(test_1!E24, test_2!E24, test_3!E24, test_4!E24, test_5!E24)</f>
        <v>30</v>
      </c>
      <c r="F24" s="5">
        <f t="array" ref="F24"> COUNTIF( {test_1!B24; test_2!B24; test_3!B24; test_4!B24; test_5!B24}, "Timeout")</f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111.557</v>
      </c>
      <c r="C25" s="5">
        <f>IF(AND(test_1!C25 = "-", test_2!C25 = "-", test_3!C25 = "-", test_4!C25 = "-", test_5!C25= "-"), "-", ROUND( AVERAGE(test_1!C25, test_2!C25, test_3!C25, test_4!C25, test_5!C25),0))</f>
        <v>219700</v>
      </c>
      <c r="D25" s="5">
        <f>IF(AND(test_1!D25 = "-", test_2!D25 = "-", test_3!D25 = "-", test_4!D25 = "-", test_5!D25= "-"), "-", ROUND( AVERAGE(test_1!D25, test_2!D25, test_3!D25, test_4!D25, test_5!D25),0))</f>
        <v>11561179</v>
      </c>
      <c r="E25" s="7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89614</v>
      </c>
      <c r="D26" s="5">
        <f>IF(AND(test_1!D26 = "-", test_2!D26 = "-", test_3!D26 = "-", test_4!D26 = "-", test_5!D26= "-"), "-", ROUND( AVERAGE(test_1!D26, test_2!D26, test_3!D26, test_4!D26, test_5!D26),0))</f>
        <v>6147327</v>
      </c>
      <c r="E26" s="7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223.356</v>
      </c>
      <c r="C27" s="5">
        <f>IF(AND(test_1!C27 = "-", test_2!C27 = "-", test_3!C27 = "-", test_4!C27 = "-", test_5!C27= "-"), "-", ROUND( AVERAGE(test_1!C27, test_2!C27, test_3!C27, test_4!C27, test_5!C27),0))</f>
        <v>154951</v>
      </c>
      <c r="D27" s="5">
        <f>IF(AND(test_1!D27 = "-", test_2!D27 = "-", test_3!D27 = "-", test_4!D27 = "-", test_5!D27= "-"), "-", ROUND( AVERAGE(test_1!D27, test_2!D27, test_3!D27, test_4!D27, test_5!D27),0))</f>
        <v>9361320</v>
      </c>
      <c r="E27" s="7">
        <f>MIN(test_1!E27, test_2!E27, test_3!E27, test_4!E27, test_5!E27)</f>
        <v>33</v>
      </c>
      <c r="F27" s="5">
        <f t="array" ref="F27"> COUNTIF( {test_1!B27; test_2!B27; test_3!B27; test_4!B27; test_5!B27}, "Timeout")</f>
        <v>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30.817</v>
      </c>
      <c r="C28" s="5">
        <f>IF(AND(test_1!C28 = "-", test_2!C28 = "-", test_3!C28 = "-", test_4!C28 = "-", test_5!C28= "-"), "-", ROUND( AVERAGE(test_1!C28, test_2!C28, test_3!C28, test_4!C28, test_5!C28),0))</f>
        <v>39903</v>
      </c>
      <c r="D28" s="5">
        <f>IF(AND(test_1!D28 = "-", test_2!D28 = "-", test_3!D28 = "-", test_4!D28 = "-", test_5!D28= "-"), "-", ROUND( AVERAGE(test_1!D28, test_2!D28, test_3!D28, test_4!D28, test_5!D28),0))</f>
        <v>1984799</v>
      </c>
      <c r="E28" s="7">
        <f>MIN(test_1!E28, test_2!E28, test_3!E28, test_4!E28, test_5!E28)</f>
        <v>34</v>
      </c>
      <c r="F28" s="5">
        <f t="array" ref="F28"> COUNTIF( {test_1!B28; test_2!B28; test_3!B28; test_4!B28; test_5!B28}, "Timeout")</f>
        <v>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180.632</v>
      </c>
      <c r="C29" s="5">
        <f>IF(AND(test_1!C29 = "-", test_2!C29 = "-", test_3!C29 = "-", test_4!C29 = "-", test_5!C29= "-"), "-", ROUND( AVERAGE(test_1!C29, test_2!C29, test_3!C29, test_4!C29, test_5!C29),0))</f>
        <v>134297</v>
      </c>
      <c r="D29" s="5">
        <f>IF(AND(test_1!D29 = "-", test_2!D29 = "-", test_3!D29 = "-", test_4!D29 = "-", test_5!D29= "-"), "-", ROUND( AVERAGE(test_1!D29, test_2!D29, test_3!D29, test_4!D29, test_5!D29),0))</f>
        <v>7984492</v>
      </c>
      <c r="E29" s="7">
        <f>MIN(test_1!E29, test_2!E29, test_3!E29, test_4!E29, test_5!E29)</f>
        <v>35</v>
      </c>
      <c r="F29" s="5">
        <f t="array" ref="F29"> COUNTIF( {test_1!B29; test_2!B29; test_3!B29; test_4!B29; test_5!B29}, "Timeout")</f>
        <v>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tr">
        <f>IF(AND(test_1!B30 = "Timeout", test_2!B30 = "Timeout", test_3!B30 = "Timeout", test_4!B30 = "Timeout", test_5!B30= "Timeout"), "Time-out", ROUND( AVERAGE(test_1!B30, test_2!B30, test_3!B30, test_4!B30, test_5!B30) , 3))</f>
        <v>Time-out</v>
      </c>
      <c r="C30" s="5">
        <f>IF(AND(test_1!C30 = "-", test_2!C30 = "-", test_3!C30 = "-", test_4!C30 = "-", test_5!C30= "-"), "-", ROUND( AVERAGE(test_1!C30, test_2!C30, test_3!C30, test_4!C30, test_5!C30),0))</f>
        <v>50204</v>
      </c>
      <c r="D30" s="5">
        <f>IF(AND(test_1!D30 = "-", test_2!D30 = "-", test_3!D30 = "-", test_4!D30 = "-", test_5!D30= "-"), "-", ROUND( AVERAGE(test_1!D30, test_2!D30, test_3!D30, test_4!D30, test_5!D30),0))</f>
        <v>2888001</v>
      </c>
      <c r="E30" s="7">
        <f>MIN(test_1!E30, test_2!E30, test_3!E30, test_4!E30, test_5!E30)</f>
        <v>37</v>
      </c>
      <c r="F30" s="5">
        <f t="array" ref="F30"> COUNTIF( {test_1!B30; test_2!B30; test_3!B30; test_4!B30; test_5!B30}, "Timeout")</f>
        <v>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93846</v>
      </c>
      <c r="D31" s="5">
        <f>IF(AND(test_1!D31 = "-", test_2!D31 = "-", test_3!D31 = "-", test_4!D31 = "-", test_5!D31= "-"), "-", ROUND( AVERAGE(test_1!D31, test_2!D31, test_3!D31, test_4!D31, test_5!D31),0))</f>
        <v>7166823</v>
      </c>
      <c r="E31" s="7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89.372</v>
      </c>
      <c r="C32" s="5">
        <f>IF(AND(test_1!C32 = "-", test_2!C32 = "-", test_3!C32 = "-", test_4!C32 = "-", test_5!C32= "-"), "-", ROUND( AVERAGE(test_1!C32, test_2!C32, test_3!C32, test_4!C32, test_5!C32),0))</f>
        <v>79215</v>
      </c>
      <c r="D32" s="5">
        <f>IF(AND(test_1!D32 = "-", test_2!D32 = "-", test_3!D32 = "-", test_4!D32 = "-", test_5!D32= "-"), "-", ROUND( AVERAGE(test_1!D32, test_2!D32, test_3!D32, test_4!D32, test_5!D32),0))</f>
        <v>3775442</v>
      </c>
      <c r="E32" s="7">
        <f>MIN(test_1!E32, test_2!E32, test_3!E32, test_4!E32, test_5!E32)</f>
        <v>38</v>
      </c>
      <c r="F32" s="5">
        <f t="array" ref="F32"> COUNTIF( {test_1!B32; test_2!B32; test_3!B32; test_4!B32; test_5!B32}, "Timeout")</f>
        <v>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42960</v>
      </c>
      <c r="D33" s="5">
        <f>IF(AND(test_1!D33 = "-", test_2!D33 = "-", test_3!D33 = "-", test_4!D33 = "-", test_5!D33= "-"), "-", ROUND( AVERAGE(test_1!D33, test_2!D33, test_3!D33, test_4!D33, test_5!D33),0))</f>
        <v>4374572</v>
      </c>
      <c r="E33" s="7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48.383</v>
      </c>
      <c r="C34" s="5">
        <f>IF(AND(test_1!C34 = "-", test_2!C34 = "-", test_3!C34 = "-", test_4!C34 = "-", test_5!C34= "-"), "-", ROUND( AVERAGE(test_1!C34, test_2!C34, test_3!C34, test_4!C34, test_5!C34),0))</f>
        <v>29397</v>
      </c>
      <c r="D34" s="5">
        <f>IF(AND(test_1!D34 = "-", test_2!D34 = "-", test_3!D34 = "-", test_4!D34 = "-", test_5!D34= "-"), "-", ROUND( AVERAGE(test_1!D34, test_2!D34, test_3!D34, test_4!D34, test_5!D34),0))</f>
        <v>1522643</v>
      </c>
      <c r="E34" s="7">
        <f>MIN(test_1!E34, test_2!E34, test_3!E34, test_4!E34, test_5!E34)</f>
        <v>40</v>
      </c>
      <c r="F34" s="5">
        <f t="array" ref="F34"> COUNTIF( {test_1!B34; test_2!B34; test_3!B34; test_4!B34; test_5!B34}, "Timeout")</f>
        <v>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89.569</v>
      </c>
      <c r="C35" s="5">
        <f>IF(AND(test_1!C35 = "-", test_2!C35 = "-", test_3!C35 = "-", test_4!C35 = "-", test_5!C35= "-"), "-", ROUND( AVERAGE(test_1!C35, test_2!C35, test_3!C35, test_4!C35, test_5!C35),0))</f>
        <v>115701</v>
      </c>
      <c r="D35" s="5">
        <f>IF(AND(test_1!D35 = "-", test_2!D35 = "-", test_3!D35 = "-", test_4!D35 = "-", test_5!D35= "-"), "-", ROUND( AVERAGE(test_1!D35, test_2!D35, test_3!D35, test_4!D35, test_5!D35),0))</f>
        <v>7779978</v>
      </c>
      <c r="E35" s="7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121.632</v>
      </c>
      <c r="C36" s="5">
        <f>IF(AND(test_1!C36 = "-", test_2!C36 = "-", test_3!C36 = "-", test_4!C36 = "-", test_5!C36= "-"), "-", ROUND( AVERAGE(test_1!C36, test_2!C36, test_3!C36, test_4!C36, test_5!C36),0))</f>
        <v>138458</v>
      </c>
      <c r="D36" s="5">
        <f>IF(AND(test_1!D36 = "-", test_2!D36 = "-", test_3!D36 = "-", test_4!D36 = "-", test_5!D36= "-"), "-", ROUND( AVERAGE(test_1!D36, test_2!D36, test_3!D36, test_4!D36, test_5!D36),0))</f>
        <v>10452145</v>
      </c>
      <c r="E36" s="7">
        <f>MIN(test_1!E36, test_2!E36, test_3!E36, test_4!E36, test_5!E36)</f>
        <v>40</v>
      </c>
      <c r="F36" s="5">
        <f t="array" ref="F36"> COUNTIF( {test_1!B36; test_2!B36; test_3!B36; test_4!B36; test_5!B36}, "Timeout")</f>
        <v>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89.626</v>
      </c>
      <c r="C37" s="5">
        <f>IF(AND(test_1!C37 = "-", test_2!C37 = "-", test_3!C37 = "-", test_4!C37 = "-", test_5!C37= "-"), "-", ROUND( AVERAGE(test_1!C37, test_2!C37, test_3!C37, test_4!C37, test_5!C37),0))</f>
        <v>125561</v>
      </c>
      <c r="D37" s="5">
        <f>IF(AND(test_1!D37 = "-", test_2!D37 = "-", test_3!D37 = "-", test_4!D37 = "-", test_5!D37= "-"), "-", ROUND( AVERAGE(test_1!D37, test_2!D37, test_3!D37, test_4!D37, test_5!D37),0))</f>
        <v>9799733</v>
      </c>
      <c r="E37" s="7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98642</v>
      </c>
      <c r="D38" s="5">
        <f>IF(AND(test_1!D38 = "-", test_2!D38 = "-", test_3!D38 = "-", test_4!D38 = "-", test_5!D38= "-"), "-", ROUND( AVERAGE(test_1!D38, test_2!D38, test_3!D38, test_4!D38, test_5!D38),0))</f>
        <v>8249937</v>
      </c>
      <c r="E38" s="7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5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22202</v>
      </c>
      <c r="D39" s="5">
        <f>IF(AND(test_1!D39 = "-", test_2!D39 = "-", test_3!D39 = "-", test_4!D39 = "-", test_5!D39= "-"), "-", ROUND( AVERAGE(test_1!D39, test_2!D39, test_3!D39, test_4!D39, test_5!D39),0))</f>
        <v>1969911</v>
      </c>
      <c r="E39" s="7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tr">
        <f>IF(AND(test_1!B40 = "Timeout", test_2!B40 = "Timeout", test_3!B40 = "Timeout", test_4!B40 = "Timeout", test_5!B40= "Timeout"), "Time-out", ROUND( AVERAGE(test_1!B40, test_2!B40, test_3!B40, test_4!B40, test_5!B40) , 3))</f>
        <v>Time-out</v>
      </c>
      <c r="C40" s="5">
        <f>IF(AND(test_1!C40 = "-", test_2!C40 = "-", test_3!C40 = "-", test_4!C40 = "-", test_5!C40= "-"), "-", ROUND( AVERAGE(test_1!C40, test_2!C40, test_3!C40, test_4!C40, test_5!C40),0))</f>
        <v>37174</v>
      </c>
      <c r="D40" s="5">
        <f>IF(AND(test_1!D40 = "-", test_2!D40 = "-", test_3!D40 = "-", test_4!D40 = "-", test_5!D40= "-"), "-", ROUND( AVERAGE(test_1!D40, test_2!D40, test_3!D40, test_4!D40, test_5!D40),0))</f>
        <v>2920804</v>
      </c>
      <c r="E40" s="7">
        <f>MIN(test_1!E40, test_2!E40, test_3!E40, test_4!E40, test_5!E40)</f>
        <v>61</v>
      </c>
      <c r="F40" s="5">
        <f t="array" ref="F40"> COUNTIF( {test_1!B40; test_2!B40; test_3!B40; test_4!B40; test_5!B40}, "Timeout")</f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0" t="str">
        <f>IF(AND(test_1!C41 = "-", test_2!C41 = "-", test_3!C41 = "-", test_4!C41 = "-", test_5!C41= "-"), "-", ROUND( AVERAGE(test_1!C41, test_2!C41, test_3!C41, test_4!C41, test_5!C41),0))</f>
        <v>-</v>
      </c>
      <c r="D41" s="10" t="str">
        <f>IF(AND(test_1!D41 = "-", test_2!D41 = "-", test_3!D41 = "-", test_4!D41 = "-", test_5!D41= "-"), "-", ROUND( AVERAGE(test_1!D41, test_2!D41, test_3!D41, test_4!D41, test_5!D41),0))</f>
        <v>-</v>
      </c>
      <c r="E41" s="11">
        <f>MIN(test_1!E41, test_2!E41, test_3!E41, test_4!E41, test_5!E41)</f>
        <v>0</v>
      </c>
      <c r="F41" s="10">
        <f t="array" ref="F41"> COUNTIF( {test_1!B41; test_2!B41; test_3!B41; test_4!B41; test_5!B41}, "Timeout")</f>
        <v>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 t="s">
        <v>6</v>
      </c>
      <c r="B43" s="7">
        <f> 40 -COUNTIF( average!B2:average!B41, "Time-out")</f>
        <v>30</v>
      </c>
      <c r="C43" s="3"/>
      <c r="D43" s="3"/>
      <c r="E43" s="13" t="s">
        <v>7</v>
      </c>
      <c r="F43" s="5">
        <f> SUM(average!F1:average!F41)</f>
        <v>86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0.004</v>
      </c>
      <c r="C2" s="4">
        <v>30.0</v>
      </c>
      <c r="D2" s="4">
        <v>213.0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0.012</v>
      </c>
      <c r="C3" s="4">
        <v>73.0</v>
      </c>
      <c r="D3" s="4">
        <v>648.0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0.009</v>
      </c>
      <c r="C4" s="4">
        <v>51.0</v>
      </c>
      <c r="D4" s="4">
        <v>644.0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0.017</v>
      </c>
      <c r="C5" s="4">
        <v>96.0</v>
      </c>
      <c r="D5" s="4">
        <v>1377.0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0.415</v>
      </c>
      <c r="C6" s="4">
        <v>3786.0</v>
      </c>
      <c r="D6" s="4">
        <v>74113.0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0.147</v>
      </c>
      <c r="C7" s="4">
        <v>898.0</v>
      </c>
      <c r="D7" s="4">
        <v>18083.0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0.593</v>
      </c>
      <c r="C8" s="4">
        <v>4389.0</v>
      </c>
      <c r="D8" s="4">
        <v>102750.0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0.091</v>
      </c>
      <c r="C9" s="4">
        <v>420.0</v>
      </c>
      <c r="D9" s="4">
        <v>9481.0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0.65</v>
      </c>
      <c r="C10" s="4">
        <v>4315.0</v>
      </c>
      <c r="D10" s="4">
        <v>104983.0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3.044</v>
      </c>
      <c r="C11" s="4">
        <v>12082.0</v>
      </c>
      <c r="D11" s="4">
        <v>348219.0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97.728</v>
      </c>
      <c r="C12" s="4">
        <v>298173.0</v>
      </c>
      <c r="D12" s="4">
        <v>1.4695907E7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12.988</v>
      </c>
      <c r="C13" s="4">
        <v>54499.0</v>
      </c>
      <c r="D13" s="4">
        <v>2244340.0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6.328</v>
      </c>
      <c r="C14" s="4">
        <v>25745.0</v>
      </c>
      <c r="D14" s="4">
        <v>827019.0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77.625</v>
      </c>
      <c r="C15" s="4">
        <v>245928.0</v>
      </c>
      <c r="D15" s="4">
        <v>9960362.0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17">
        <v>107.353</v>
      </c>
      <c r="C16" s="4">
        <v>303849.0</v>
      </c>
      <c r="D16" s="4">
        <v>1.2472424E7</v>
      </c>
      <c r="E16" s="17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8" t="s">
        <v>8</v>
      </c>
      <c r="C17" s="4">
        <v>2300.0</v>
      </c>
      <c r="D17" s="17">
        <v>147276.0</v>
      </c>
      <c r="E17" s="19">
        <v>25.0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17">
        <v>81.482</v>
      </c>
      <c r="C18" s="4">
        <v>198012.0</v>
      </c>
      <c r="D18" s="4">
        <v>8802048.0</v>
      </c>
      <c r="E18" s="17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8" t="s">
        <v>8</v>
      </c>
      <c r="C19" s="4">
        <v>9803.0</v>
      </c>
      <c r="D19" s="17">
        <v>496395.0</v>
      </c>
      <c r="E19" s="19">
        <v>26.0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8</v>
      </c>
      <c r="C20" s="4">
        <v>6775.0</v>
      </c>
      <c r="D20" s="17">
        <v>524057.0</v>
      </c>
      <c r="E20" s="19">
        <v>28.0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17">
        <v>100.033</v>
      </c>
      <c r="C21" s="4">
        <v>184576.0</v>
      </c>
      <c r="D21" s="4">
        <v>1.1149547E7</v>
      </c>
      <c r="E21" s="17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8</v>
      </c>
      <c r="C22" s="4">
        <v>5871.0</v>
      </c>
      <c r="D22" s="17">
        <v>458644.0</v>
      </c>
      <c r="E22" s="19">
        <v>30.0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40365.0</v>
      </c>
      <c r="D23" s="17">
        <v>2570655.0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41.288</v>
      </c>
      <c r="C24" s="4">
        <v>82821.0</v>
      </c>
      <c r="D24" s="4">
        <v>4720137.0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17">
        <v>125.089</v>
      </c>
      <c r="C25" s="4">
        <v>258779.0</v>
      </c>
      <c r="D25" s="4">
        <v>1.542601E7</v>
      </c>
      <c r="E25" s="17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165172.0</v>
      </c>
      <c r="D26" s="17">
        <v>9550110.0</v>
      </c>
      <c r="E26" s="19">
        <v>33.0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>
        <v>26.0</v>
      </c>
      <c r="B27" s="18" t="s">
        <v>8</v>
      </c>
      <c r="C27" s="4">
        <v>27038.0</v>
      </c>
      <c r="D27" s="17">
        <v>1625844.0</v>
      </c>
      <c r="E27" s="19">
        <v>34.0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>
        <v>27.0</v>
      </c>
      <c r="B28" s="18" t="s">
        <v>8</v>
      </c>
      <c r="C28" s="4">
        <v>29134.0</v>
      </c>
      <c r="D28" s="17">
        <v>1393278.0</v>
      </c>
      <c r="E28" s="19">
        <v>35.0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17">
        <v>118.826</v>
      </c>
      <c r="C29" s="4">
        <v>204965.0</v>
      </c>
      <c r="D29" s="4">
        <v>1.1920042E7</v>
      </c>
      <c r="E29" s="17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8" t="s">
        <v>8</v>
      </c>
      <c r="C30" s="4">
        <v>15238.0</v>
      </c>
      <c r="D30" s="17">
        <v>886952.0</v>
      </c>
      <c r="E30" s="19">
        <v>37.0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86533.0</v>
      </c>
      <c r="D31" s="17">
        <v>5839694.0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99.987</v>
      </c>
      <c r="C32" s="4">
        <v>198953.0</v>
      </c>
      <c r="D32" s="4">
        <v>8672618.0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33275.0</v>
      </c>
      <c r="D33" s="17">
        <v>3181854.0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>
        <v>33.0</v>
      </c>
      <c r="B34" s="18" t="s">
        <v>8</v>
      </c>
      <c r="C34" s="4">
        <v>12841.0</v>
      </c>
      <c r="D34" s="17">
        <v>641520.0</v>
      </c>
      <c r="E34" s="19">
        <v>41.0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79.207</v>
      </c>
      <c r="C35" s="4">
        <v>104292.0</v>
      </c>
      <c r="D35" s="4">
        <v>6867077.0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157.516</v>
      </c>
      <c r="C36" s="4">
        <v>246604.0</v>
      </c>
      <c r="D36" s="4">
        <v>1.864657E7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35.48</v>
      </c>
      <c r="C37" s="4">
        <v>43763.0</v>
      </c>
      <c r="D37" s="4">
        <v>3378357.0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30377.0</v>
      </c>
      <c r="D38" s="17">
        <v>2580245.0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29754.0</v>
      </c>
      <c r="D39" s="17">
        <v>2483675.0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18" t="s">
        <v>8</v>
      </c>
      <c r="C40" s="4">
        <v>19100.0</v>
      </c>
      <c r="D40" s="17">
        <v>1669185.0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0.004</v>
      </c>
      <c r="C2" s="4">
        <v>17.0</v>
      </c>
      <c r="D2" s="4">
        <v>93.0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</v>
      </c>
      <c r="C3" s="4">
        <v>71.0</v>
      </c>
      <c r="D3" s="4">
        <v>674.0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0.012</v>
      </c>
      <c r="C4" s="4">
        <v>75.0</v>
      </c>
      <c r="D4" s="4">
        <v>922.0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0.042</v>
      </c>
      <c r="C5" s="4">
        <v>363.0</v>
      </c>
      <c r="D5" s="4">
        <v>5942.0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0.479</v>
      </c>
      <c r="C6" s="4">
        <v>4268.0</v>
      </c>
      <c r="D6" s="4">
        <v>92409.0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0.242</v>
      </c>
      <c r="C7" s="4">
        <v>1504.0</v>
      </c>
      <c r="D7" s="4">
        <v>33465.0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0.057</v>
      </c>
      <c r="C8" s="4">
        <v>273.0</v>
      </c>
      <c r="D8" s="4">
        <v>5195.0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0.276</v>
      </c>
      <c r="C9" s="4">
        <v>1424.0</v>
      </c>
      <c r="D9" s="4">
        <v>28798.0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0.418</v>
      </c>
      <c r="C10" s="4">
        <v>2322.0</v>
      </c>
      <c r="D10" s="4">
        <v>51450.0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17">
        <v>6.63</v>
      </c>
      <c r="C11" s="4">
        <v>29860.0</v>
      </c>
      <c r="D11" s="4">
        <v>959924.0</v>
      </c>
      <c r="E11" s="17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>
        <v>11.0</v>
      </c>
      <c r="B12" s="18" t="s">
        <v>8</v>
      </c>
      <c r="C12" s="4">
        <v>2267.0</v>
      </c>
      <c r="D12" s="17">
        <v>100473.0</v>
      </c>
      <c r="E12" s="19">
        <v>20.0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17.415</v>
      </c>
      <c r="C13" s="4">
        <v>61828.0</v>
      </c>
      <c r="D13" s="4">
        <v>2124061.0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0.613</v>
      </c>
      <c r="C14" s="4">
        <v>1737.0</v>
      </c>
      <c r="D14" s="4">
        <v>54639.0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74.427</v>
      </c>
      <c r="C15" s="4">
        <v>213643.0</v>
      </c>
      <c r="D15" s="4">
        <v>8930495.0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17">
        <v>1.991</v>
      </c>
      <c r="C16" s="4">
        <v>4831.0</v>
      </c>
      <c r="D16" s="4">
        <v>176637.0</v>
      </c>
      <c r="E16" s="17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8" t="s">
        <v>8</v>
      </c>
      <c r="C17" s="4">
        <v>6277.0</v>
      </c>
      <c r="D17" s="17">
        <v>334665.0</v>
      </c>
      <c r="E17" s="19">
        <v>25.0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17">
        <v>43.047</v>
      </c>
      <c r="C18" s="4">
        <v>102668.0</v>
      </c>
      <c r="D18" s="4">
        <v>4151288.0</v>
      </c>
      <c r="E18" s="17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8" t="s">
        <v>8</v>
      </c>
      <c r="C19" s="4">
        <v>12132.0</v>
      </c>
      <c r="D19" s="17">
        <v>572478.0</v>
      </c>
      <c r="E19" s="19">
        <v>26.0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8</v>
      </c>
      <c r="C20" s="4">
        <v>9797.0</v>
      </c>
      <c r="D20" s="17">
        <v>668958.0</v>
      </c>
      <c r="E20" s="19">
        <v>28.0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8" t="s">
        <v>8</v>
      </c>
      <c r="C21" s="4">
        <v>296448.0</v>
      </c>
      <c r="D21" s="17">
        <v>1.6959165E7</v>
      </c>
      <c r="E21" s="19">
        <v>28.0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17">
        <v>239.978</v>
      </c>
      <c r="C22" s="4">
        <v>395548.0</v>
      </c>
      <c r="D22" s="4">
        <v>2.6014106E7</v>
      </c>
      <c r="E22" s="17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23393.0</v>
      </c>
      <c r="D23" s="17">
        <v>1485029.0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>
        <v>23.0</v>
      </c>
      <c r="B24" s="18" t="s">
        <v>8</v>
      </c>
      <c r="C24" s="4">
        <v>26656.0</v>
      </c>
      <c r="D24" s="17">
        <v>1300607.0</v>
      </c>
      <c r="E24" s="19">
        <v>31.0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17">
        <v>49.706</v>
      </c>
      <c r="C25" s="4">
        <v>107992.0</v>
      </c>
      <c r="D25" s="4">
        <v>5445917.0</v>
      </c>
      <c r="E25" s="17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15876.0</v>
      </c>
      <c r="D26" s="17">
        <v>1624879.0</v>
      </c>
      <c r="E26" s="19">
        <v>35.0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206.65</v>
      </c>
      <c r="C27" s="4">
        <v>310852.0</v>
      </c>
      <c r="D27" s="4">
        <v>2.020224E7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17">
        <v>14.516</v>
      </c>
      <c r="C28" s="4">
        <v>21959.0</v>
      </c>
      <c r="D28" s="4">
        <v>1195953.0</v>
      </c>
      <c r="E28" s="17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>
        <v>28.0</v>
      </c>
      <c r="B29" s="18" t="s">
        <v>8</v>
      </c>
      <c r="C29" s="4">
        <v>10385.0</v>
      </c>
      <c r="D29" s="17">
        <v>673938.0</v>
      </c>
      <c r="E29" s="19">
        <v>36.0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8" t="s">
        <v>8</v>
      </c>
      <c r="C30" s="4">
        <v>14383.0</v>
      </c>
      <c r="D30" s="17">
        <v>980067.0</v>
      </c>
      <c r="E30" s="19">
        <v>37.0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22589.0</v>
      </c>
      <c r="D31" s="17">
        <v>1918712.0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78.756</v>
      </c>
      <c r="C32" s="4">
        <v>170378.0</v>
      </c>
      <c r="D32" s="4">
        <v>8897290.0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24776.0</v>
      </c>
      <c r="D33" s="17">
        <v>2687750.0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>
        <v>33.0</v>
      </c>
      <c r="B34" s="18" t="s">
        <v>8</v>
      </c>
      <c r="C34" s="4">
        <v>17887.0</v>
      </c>
      <c r="D34" s="17">
        <v>892983.0</v>
      </c>
      <c r="E34" s="19">
        <v>41.0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17">
        <v>68.669</v>
      </c>
      <c r="C35" s="4">
        <v>89721.0</v>
      </c>
      <c r="D35" s="4">
        <v>5759059.0</v>
      </c>
      <c r="E35" s="17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>
        <v>35.0</v>
      </c>
      <c r="B36" s="18" t="s">
        <v>8</v>
      </c>
      <c r="C36" s="4">
        <v>9336.0</v>
      </c>
      <c r="D36" s="17">
        <v>979544.0</v>
      </c>
      <c r="E36" s="19">
        <v>42.0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81.819</v>
      </c>
      <c r="C37" s="4">
        <v>125872.0</v>
      </c>
      <c r="D37" s="4">
        <v>9114083.0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225079.0</v>
      </c>
      <c r="D38" s="17">
        <v>1.9294088E7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17538.0</v>
      </c>
      <c r="D39" s="17">
        <v>1649217.0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18" t="s">
        <v>8</v>
      </c>
      <c r="C40" s="4">
        <v>42141.0</v>
      </c>
      <c r="D40" s="17">
        <v>3411780.0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0.006</v>
      </c>
      <c r="C2" s="4">
        <v>15.0</v>
      </c>
      <c r="D2" s="4">
        <v>107.0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</v>
      </c>
      <c r="C3" s="4">
        <v>64.0</v>
      </c>
      <c r="D3" s="4">
        <v>663.0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0.012</v>
      </c>
      <c r="C4" s="4">
        <v>41.0</v>
      </c>
      <c r="D4" s="4">
        <v>623.0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0.021</v>
      </c>
      <c r="C5" s="4">
        <v>88.0</v>
      </c>
      <c r="D5" s="4">
        <v>1143.0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0.203</v>
      </c>
      <c r="C6" s="4">
        <v>1483.0</v>
      </c>
      <c r="D6" s="4">
        <v>29255.0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0.33</v>
      </c>
      <c r="C7" s="4">
        <v>2364.0</v>
      </c>
      <c r="D7" s="4">
        <v>55318.0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0.182</v>
      </c>
      <c r="C8" s="4">
        <v>1008.0</v>
      </c>
      <c r="D8" s="4">
        <v>19413.0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1.134</v>
      </c>
      <c r="C9" s="4">
        <v>6559.0</v>
      </c>
      <c r="D9" s="4">
        <v>149054.0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0.363</v>
      </c>
      <c r="C10" s="4">
        <v>1931.0</v>
      </c>
      <c r="D10" s="4">
        <v>45472.0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4.612</v>
      </c>
      <c r="C11" s="4">
        <v>20905.0</v>
      </c>
      <c r="D11" s="4">
        <v>708340.0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95.168</v>
      </c>
      <c r="C12" s="4">
        <v>247846.0</v>
      </c>
      <c r="D12" s="4">
        <v>1.2212036E7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13.155</v>
      </c>
      <c r="C13" s="4">
        <v>46447.0</v>
      </c>
      <c r="D13" s="4">
        <v>1574754.0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3.547</v>
      </c>
      <c r="C14" s="4">
        <v>12246.0</v>
      </c>
      <c r="D14" s="4">
        <v>406772.0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7.966</v>
      </c>
      <c r="C15" s="4">
        <v>25890.0</v>
      </c>
      <c r="D15" s="4">
        <v>932354.0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17">
        <v>10.531</v>
      </c>
      <c r="C16" s="4">
        <v>29351.0</v>
      </c>
      <c r="D16" s="4">
        <v>969448.0</v>
      </c>
      <c r="E16" s="17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8" t="s">
        <v>8</v>
      </c>
      <c r="C17" s="4">
        <v>4634.0</v>
      </c>
      <c r="D17" s="17">
        <v>273135.0</v>
      </c>
      <c r="E17" s="19">
        <v>25.0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17">
        <v>87.232</v>
      </c>
      <c r="C18" s="4">
        <v>205396.0</v>
      </c>
      <c r="D18" s="4">
        <v>1.0144982E7</v>
      </c>
      <c r="E18" s="17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8" t="s">
        <v>8</v>
      </c>
      <c r="C19" s="4">
        <v>36710.0</v>
      </c>
      <c r="D19" s="17">
        <v>1757268.0</v>
      </c>
      <c r="E19" s="19">
        <v>26.0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8</v>
      </c>
      <c r="C20" s="4">
        <v>6718.0</v>
      </c>
      <c r="D20" s="17">
        <v>506753.0</v>
      </c>
      <c r="E20" s="19">
        <v>28.0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8" t="s">
        <v>8</v>
      </c>
      <c r="C21" s="4">
        <v>16730.0</v>
      </c>
      <c r="D21" s="17">
        <v>927665.0</v>
      </c>
      <c r="E21" s="19">
        <v>28.0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8</v>
      </c>
      <c r="C22" s="4">
        <v>14063.0</v>
      </c>
      <c r="D22" s="17">
        <v>947463.0</v>
      </c>
      <c r="E22" s="19">
        <v>30.0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31100.0</v>
      </c>
      <c r="D23" s="17">
        <v>2063563.0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250.591</v>
      </c>
      <c r="C24" s="4">
        <v>427635.0</v>
      </c>
      <c r="D24" s="4">
        <v>2.540861E7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17">
        <v>167.764</v>
      </c>
      <c r="C25" s="4">
        <v>305830.0</v>
      </c>
      <c r="D25" s="4">
        <v>1.6754264E7</v>
      </c>
      <c r="E25" s="17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13823.0</v>
      </c>
      <c r="D26" s="17">
        <v>1337743.0</v>
      </c>
      <c r="E26" s="19">
        <v>35.0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240.062</v>
      </c>
      <c r="C27" s="4">
        <v>335419.0</v>
      </c>
      <c r="D27" s="4">
        <v>1.9297561E7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17">
        <v>25.193</v>
      </c>
      <c r="C28" s="4">
        <v>46525.0</v>
      </c>
      <c r="D28" s="4">
        <v>2494111.0</v>
      </c>
      <c r="E28" s="17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>
        <v>28.0</v>
      </c>
      <c r="B29" s="18" t="s">
        <v>8</v>
      </c>
      <c r="C29" s="4">
        <v>54207.0</v>
      </c>
      <c r="D29" s="17">
        <v>2970110.0</v>
      </c>
      <c r="E29" s="19">
        <v>36.0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8" t="s">
        <v>8</v>
      </c>
      <c r="C30" s="4">
        <v>19590.0</v>
      </c>
      <c r="D30" s="17">
        <v>1302550.0</v>
      </c>
      <c r="E30" s="19">
        <v>37.0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54784.0</v>
      </c>
      <c r="D31" s="17">
        <v>4926163.0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>
        <v>31.0</v>
      </c>
      <c r="B32" s="18" t="s">
        <v>8</v>
      </c>
      <c r="C32" s="4">
        <v>7201.0</v>
      </c>
      <c r="D32" s="17">
        <v>340264.0</v>
      </c>
      <c r="E32" s="19">
        <v>39.0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73072.0</v>
      </c>
      <c r="D33" s="17">
        <v>7217674.0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>
        <v>33.0</v>
      </c>
      <c r="B34" s="18" t="s">
        <v>8</v>
      </c>
      <c r="C34" s="4">
        <v>21692.0</v>
      </c>
      <c r="D34" s="17">
        <v>1025772.0</v>
      </c>
      <c r="E34" s="19">
        <v>41.0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49.831</v>
      </c>
      <c r="C35" s="4">
        <v>69982.0</v>
      </c>
      <c r="D35" s="4">
        <v>4888648.0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10.717</v>
      </c>
      <c r="C36" s="4">
        <v>11793.0</v>
      </c>
      <c r="D36" s="4">
        <v>946922.0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47.204</v>
      </c>
      <c r="C37" s="4">
        <v>69873.0</v>
      </c>
      <c r="D37" s="4">
        <v>5531448.0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123170.0</v>
      </c>
      <c r="D38" s="17">
        <v>1.0506294E7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28753.0</v>
      </c>
      <c r="D39" s="17">
        <v>2504307.0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18" t="s">
        <v>8</v>
      </c>
      <c r="C40" s="4">
        <v>35895.0</v>
      </c>
      <c r="D40" s="17">
        <v>2809436.0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0.004</v>
      </c>
      <c r="C2" s="4">
        <v>12.0</v>
      </c>
      <c r="D2" s="4">
        <v>84.0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0.012</v>
      </c>
      <c r="C3" s="4">
        <v>120.0</v>
      </c>
      <c r="D3" s="4">
        <v>1463.0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</v>
      </c>
      <c r="C4" s="4">
        <v>56.0</v>
      </c>
      <c r="D4" s="4">
        <v>465.0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0.062</v>
      </c>
      <c r="C5" s="4">
        <v>550.0</v>
      </c>
      <c r="D5" s="4">
        <v>8508.0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0.2</v>
      </c>
      <c r="C6" s="4">
        <v>1607.0</v>
      </c>
      <c r="D6" s="4">
        <v>29779.0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0.104</v>
      </c>
      <c r="C7" s="4">
        <v>663.0</v>
      </c>
      <c r="D7" s="4">
        <v>12641.0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0.531</v>
      </c>
      <c r="C8" s="4">
        <v>3784.0</v>
      </c>
      <c r="D8" s="4">
        <v>85259.0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0.216</v>
      </c>
      <c r="C9" s="4">
        <v>1142.0</v>
      </c>
      <c r="D9" s="4">
        <v>24087.0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0.284</v>
      </c>
      <c r="C10" s="4">
        <v>1526.0</v>
      </c>
      <c r="D10" s="4">
        <v>31763.0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0.625</v>
      </c>
      <c r="C11" s="4">
        <v>2479.0</v>
      </c>
      <c r="D11" s="4">
        <v>67233.0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16.735</v>
      </c>
      <c r="C12" s="4">
        <v>56428.0</v>
      </c>
      <c r="D12" s="4">
        <v>2791435.0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25.014</v>
      </c>
      <c r="C13" s="4">
        <v>87709.0</v>
      </c>
      <c r="D13" s="4">
        <v>3137593.0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10.049</v>
      </c>
      <c r="C14" s="4">
        <v>39303.0</v>
      </c>
      <c r="D14" s="4">
        <v>1450146.0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1.316</v>
      </c>
      <c r="C15" s="4">
        <v>3511.0</v>
      </c>
      <c r="D15" s="4">
        <v>144134.0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17">
        <v>10.998</v>
      </c>
      <c r="C16" s="4">
        <v>33702.0</v>
      </c>
      <c r="D16" s="4">
        <v>1428122.0</v>
      </c>
      <c r="E16" s="17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8" t="s">
        <v>8</v>
      </c>
      <c r="C17" s="4">
        <v>9385.0</v>
      </c>
      <c r="D17" s="17">
        <v>505638.0</v>
      </c>
      <c r="E17" s="19">
        <v>25.0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48.595</v>
      </c>
      <c r="C18" s="4">
        <v>115325.0</v>
      </c>
      <c r="D18" s="4">
        <v>5186391.0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17">
        <v>116.286</v>
      </c>
      <c r="C19" s="4">
        <v>237867.0</v>
      </c>
      <c r="D19" s="4">
        <v>1.3606983E7</v>
      </c>
      <c r="E19" s="17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8</v>
      </c>
      <c r="C20" s="4">
        <v>7303.0</v>
      </c>
      <c r="D20" s="17">
        <v>497358.0</v>
      </c>
      <c r="E20" s="19">
        <v>28.0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8" t="s">
        <v>8</v>
      </c>
      <c r="C21" s="4">
        <v>16771.0</v>
      </c>
      <c r="D21" s="17">
        <v>971890.0</v>
      </c>
      <c r="E21" s="19">
        <v>28.0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8</v>
      </c>
      <c r="C22" s="4">
        <v>6024.0</v>
      </c>
      <c r="D22" s="17">
        <v>441075.0</v>
      </c>
      <c r="E22" s="19">
        <v>30.0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137673.0</v>
      </c>
      <c r="D23" s="17">
        <v>9313701.0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53.172</v>
      </c>
      <c r="C24" s="4">
        <v>104581.0</v>
      </c>
      <c r="D24" s="4">
        <v>5539633.0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17">
        <v>104.091</v>
      </c>
      <c r="C25" s="4">
        <v>201879.0</v>
      </c>
      <c r="D25" s="4">
        <v>1.0021494E7</v>
      </c>
      <c r="E25" s="17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193392.0</v>
      </c>
      <c r="D26" s="17">
        <v>1.3046179E7</v>
      </c>
      <c r="E26" s="19">
        <v>33.0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>
        <v>26.0</v>
      </c>
      <c r="B27" s="18" t="s">
        <v>8</v>
      </c>
      <c r="C27" s="4">
        <v>18361.0</v>
      </c>
      <c r="D27" s="17">
        <v>1155357.0</v>
      </c>
      <c r="E27" s="19">
        <v>34.0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17">
        <v>52.742</v>
      </c>
      <c r="C28" s="4">
        <v>91379.0</v>
      </c>
      <c r="D28" s="4">
        <v>4290040.0</v>
      </c>
      <c r="E28" s="17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>
        <v>28.0</v>
      </c>
      <c r="B29" s="18" t="s">
        <v>8</v>
      </c>
      <c r="C29" s="4">
        <v>37961.0</v>
      </c>
      <c r="D29" s="17">
        <v>2153026.0</v>
      </c>
      <c r="E29" s="19">
        <v>36.0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8" t="s">
        <v>8</v>
      </c>
      <c r="C30" s="4">
        <v>136226.0</v>
      </c>
      <c r="D30" s="17">
        <v>7594845.0</v>
      </c>
      <c r="E30" s="19">
        <v>37.0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296576.0</v>
      </c>
      <c r="D31" s="17">
        <v>2.2093182E7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>
        <v>31.0</v>
      </c>
      <c r="B32" s="18" t="s">
        <v>8</v>
      </c>
      <c r="C32" s="4">
        <v>13276.0</v>
      </c>
      <c r="D32" s="17">
        <v>631895.0</v>
      </c>
      <c r="E32" s="19">
        <v>39.0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40398.0</v>
      </c>
      <c r="D33" s="17">
        <v>4218273.0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48.383</v>
      </c>
      <c r="C34" s="4">
        <v>88484.0</v>
      </c>
      <c r="D34" s="4">
        <v>4667616.0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170.164</v>
      </c>
      <c r="C35" s="4">
        <v>212755.0</v>
      </c>
      <c r="D35" s="4">
        <v>1.5455813E7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40.597</v>
      </c>
      <c r="C36" s="4">
        <v>52086.0</v>
      </c>
      <c r="D36" s="4">
        <v>3304339.0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147.594</v>
      </c>
      <c r="C37" s="4">
        <v>207792.0</v>
      </c>
      <c r="D37" s="4">
        <v>1.7365552E7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10730.0</v>
      </c>
      <c r="D38" s="17">
        <v>1115084.0</v>
      </c>
      <c r="E38" s="19">
        <v>64.0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15346.0</v>
      </c>
      <c r="D39" s="17">
        <v>1505604.0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18" t="s">
        <v>8</v>
      </c>
      <c r="C40" s="4">
        <v>44330.0</v>
      </c>
      <c r="D40" s="17">
        <v>3509932.0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0.004</v>
      </c>
      <c r="C2" s="4">
        <v>5.0</v>
      </c>
      <c r="D2" s="4">
        <v>50.0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0.011</v>
      </c>
      <c r="C3" s="4">
        <v>87.0</v>
      </c>
      <c r="D3" s="4">
        <v>879.0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0.013</v>
      </c>
      <c r="C4" s="4">
        <v>103.0</v>
      </c>
      <c r="D4" s="4">
        <v>1229.0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0.026</v>
      </c>
      <c r="C5" s="4">
        <v>177.0</v>
      </c>
      <c r="D5" s="4">
        <v>2457.0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0.276</v>
      </c>
      <c r="C6" s="4">
        <v>2260.0</v>
      </c>
      <c r="D6" s="4">
        <v>45615.0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0.031</v>
      </c>
      <c r="C7" s="4">
        <v>103.0</v>
      </c>
      <c r="D7" s="4">
        <v>2247.0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0.066</v>
      </c>
      <c r="C8" s="4">
        <v>341.0</v>
      </c>
      <c r="D8" s="4">
        <v>6715.0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0.974</v>
      </c>
      <c r="C9" s="4">
        <v>5629.0</v>
      </c>
      <c r="D9" s="4">
        <v>119106.0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0.258</v>
      </c>
      <c r="C10" s="4">
        <v>1369.0</v>
      </c>
      <c r="D10" s="4">
        <v>30109.0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17">
        <v>1.335</v>
      </c>
      <c r="C11" s="4">
        <v>5776.0</v>
      </c>
      <c r="D11" s="4">
        <v>156574.0</v>
      </c>
      <c r="E11" s="17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>
        <v>11.0</v>
      </c>
      <c r="B12" s="18" t="s">
        <v>8</v>
      </c>
      <c r="C12" s="4">
        <v>1812.0</v>
      </c>
      <c r="D12" s="17">
        <v>80140.0</v>
      </c>
      <c r="E12" s="19">
        <v>20.0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20.564</v>
      </c>
      <c r="C13" s="4">
        <v>70609.0</v>
      </c>
      <c r="D13" s="4">
        <v>2673909.0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34.885</v>
      </c>
      <c r="C14" s="4">
        <v>124005.0</v>
      </c>
      <c r="D14" s="4">
        <v>4482039.0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2.975</v>
      </c>
      <c r="C15" s="4">
        <v>8713.0</v>
      </c>
      <c r="D15" s="4">
        <v>301117.0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37.281</v>
      </c>
      <c r="C16" s="4">
        <v>99788.0</v>
      </c>
      <c r="D16" s="4">
        <v>3773881.0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14.984</v>
      </c>
      <c r="C17" s="4">
        <v>33265.0</v>
      </c>
      <c r="D17" s="4">
        <v>1457912.0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17">
        <v>16.433</v>
      </c>
      <c r="C18" s="4">
        <v>38060.0</v>
      </c>
      <c r="D18" s="4">
        <v>1689099.0</v>
      </c>
      <c r="E18" s="17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8" t="s">
        <v>8</v>
      </c>
      <c r="C19" s="4">
        <v>4704.0</v>
      </c>
      <c r="D19" s="17">
        <v>251066.0</v>
      </c>
      <c r="E19" s="19">
        <v>26.0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8</v>
      </c>
      <c r="C20" s="4">
        <v>11271.0</v>
      </c>
      <c r="D20" s="17">
        <v>717925.0</v>
      </c>
      <c r="E20" s="19">
        <v>28.0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8" t="s">
        <v>8</v>
      </c>
      <c r="C21" s="4">
        <v>27706.0</v>
      </c>
      <c r="D21" s="17">
        <v>1373824.0</v>
      </c>
      <c r="E21" s="19">
        <v>28.0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8</v>
      </c>
      <c r="C22" s="4">
        <v>9345.0</v>
      </c>
      <c r="D22" s="17">
        <v>605903.0</v>
      </c>
      <c r="E22" s="19">
        <v>30.0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34840.0</v>
      </c>
      <c r="D23" s="17">
        <v>2225506.0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>
        <v>23.0</v>
      </c>
      <c r="B24" s="18" t="s">
        <v>8</v>
      </c>
      <c r="C24" s="4">
        <v>23729.0</v>
      </c>
      <c r="D24" s="17">
        <v>1215284.0</v>
      </c>
      <c r="E24" s="19">
        <v>31.0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17">
        <v>111.133</v>
      </c>
      <c r="C25" s="4">
        <v>224019.0</v>
      </c>
      <c r="D25" s="4">
        <v>1.015821E7</v>
      </c>
      <c r="E25" s="17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59809.0</v>
      </c>
      <c r="D26" s="17">
        <v>5177726.0</v>
      </c>
      <c r="E26" s="19">
        <v>35.0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>
        <v>26.0</v>
      </c>
      <c r="B27" s="18" t="s">
        <v>8</v>
      </c>
      <c r="C27" s="4">
        <v>83083.0</v>
      </c>
      <c r="D27" s="17">
        <v>4525598.0</v>
      </c>
      <c r="E27" s="19">
        <v>34.0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>
        <v>27.0</v>
      </c>
      <c r="B28" s="18" t="s">
        <v>8</v>
      </c>
      <c r="C28" s="4">
        <v>10517.0</v>
      </c>
      <c r="D28" s="17">
        <v>550612.0</v>
      </c>
      <c r="E28" s="19">
        <v>35.0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17">
        <v>242.438</v>
      </c>
      <c r="C29" s="4">
        <v>363966.0</v>
      </c>
      <c r="D29" s="4">
        <v>2.2205346E7</v>
      </c>
      <c r="E29" s="17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8" t="s">
        <v>8</v>
      </c>
      <c r="C30" s="4">
        <v>65585.0</v>
      </c>
      <c r="D30" s="17">
        <v>3675592.0</v>
      </c>
      <c r="E30" s="19">
        <v>37.0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8748.0</v>
      </c>
      <c r="D31" s="17">
        <v>1056364.0</v>
      </c>
      <c r="E31" s="19">
        <v>41.0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>
        <v>31.0</v>
      </c>
      <c r="B32" s="18" t="s">
        <v>8</v>
      </c>
      <c r="C32" s="4">
        <v>6267.0</v>
      </c>
      <c r="D32" s="17">
        <v>335142.0</v>
      </c>
      <c r="E32" s="19">
        <v>39.0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43281.0</v>
      </c>
      <c r="D33" s="17">
        <v>4567310.0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>
        <v>33.0</v>
      </c>
      <c r="B34" s="18" t="s">
        <v>8</v>
      </c>
      <c r="C34" s="4">
        <v>6083.0</v>
      </c>
      <c r="D34" s="17">
        <v>385325.0</v>
      </c>
      <c r="E34" s="19">
        <v>41.0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79.975</v>
      </c>
      <c r="C35" s="4">
        <v>101754.0</v>
      </c>
      <c r="D35" s="4">
        <v>5929292.0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277.699</v>
      </c>
      <c r="C36" s="4">
        <v>372472.0</v>
      </c>
      <c r="D36" s="4">
        <v>2.8383348E7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136.035</v>
      </c>
      <c r="C37" s="4">
        <v>180504.0</v>
      </c>
      <c r="D37" s="4">
        <v>1.3609224E7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103853.0</v>
      </c>
      <c r="D38" s="17">
        <v>7753976.0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19620.0</v>
      </c>
      <c r="D39" s="17">
        <v>1706754.0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21" t="s">
        <v>8</v>
      </c>
      <c r="C40" s="4">
        <v>44403.0</v>
      </c>
      <c r="D40" s="17">
        <v>3203687.0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