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<sst xmlns="http://schemas.openxmlformats.org/spreadsheetml/2006/main" count="114" uniqueCount="11">
  <si>
    <t xml:space="preserve"> 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</si>
  <si>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</si>
  <si>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</si>
  <si>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</si>
  <si>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</si>
  <si>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</si>
  <si>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</si>
  <si>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</si>
  <si>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Instance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</si>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</sst>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f>IF(AND(test_1!B2 = "Timeout", test_2!B2 = "Timeout", test_3!B2 = "Timeout", test_4!B2 = "Timeout", test_5!B2= "Timeout"), "Time-out", ROUND( AVERAGE(test_1!B2, test_2!B2, test_3!B2, test_4!B2, test_5!B2) , 3))</f>
        <v>0.014</v>
      </c>
      <c r="C2" s="6">
        <f>IF(AND(test_1!C2 = "-", test_2!C2 = "-", test_3!C2 = "-", test_4!C2 = "-", test_5!C2= "-"), "-", ROUND( AVERAGE(test_1!C2, test_2!C2, test_3!C2, test_4!C2, test_5!C2),0))</f>
        <v>18</v>
      </c>
      <c r="D2" s="6">
        <f>IF(AND(test_1!D2 = "-", test_2!D2 = "-", test_3!D2 = "-", test_4!D2 = "-", test_5!D2= "-"), "-", ROUND( AVERAGE(test_1!D2, test_2!D2, test_3!D2, test_4!D2, test_5!D2),0))</f>
        <v>127</v>
      </c>
      <c r="E2" s="7">
        <f>MIN(test_1!E2, test_2!E2, test_3!E2, test_4!E2, test_5!E2)</f>
        <v>8</v>
      </c>
      <c r="F2" s="6">
        <f t="array" ref="F2"> COUNTIF( {test_1!B2; test_2!B2; test_3!B2; test_4!B2; test_5!B2}, "Timeout")</f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>
        <f>IF(AND(test_1!B3 = "Timeout", test_2!B3 = "Timeout", test_3!B3 = "Timeout", test_4!B3 = "Timeout", test_5!B3= "Timeout"), "Time-out", ROUND( AVERAGE(test_1!B3, test_2!B3, test_3!B3, test_4!B3, test_5!B3) , 3))</f>
        <v>0.019</v>
      </c>
      <c r="C3" s="6">
        <f>IF(AND(test_1!C3 = "-", test_2!C3 = "-", test_3!C3 = "-", test_4!C3 = "-", test_5!C3= "-"), "-", ROUND( AVERAGE(test_1!C3, test_2!C3, test_3!C3, test_4!C3, test_5!C3),0))</f>
        <v>109</v>
      </c>
      <c r="D3" s="6">
        <f>IF(AND(test_1!D3 = "-", test_2!D3 = "-", test_3!D3 = "-", test_4!D3 = "-", test_5!D3= "-"), "-", ROUND( AVERAGE(test_1!D3, test_2!D3, test_3!D3, test_4!D3, test_5!D3),0))</f>
        <v>1231</v>
      </c>
      <c r="E3" s="7">
        <f>MIN(test_1!E3, test_2!E3, test_3!E3, test_4!E3, test_5!E3)</f>
        <v>9</v>
      </c>
      <c r="F3" s="6">
        <f t="array" ref="F3"> COUNTIF( {test_1!B3; test_2!B3; test_3!B3; test_4!B3; test_5!B3}, "Timeout")</f>
        <v>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>
        <f>IF(AND(test_1!B4 = "Timeout", test_2!B4 = "Timeout", test_3!B4 = "Timeout", test_4!B4 = "Timeout", test_5!B4= "Timeout"), "Time-out", ROUND( AVERAGE(test_1!B4, test_2!B4, test_3!B4, test_4!B4, test_5!B4) , 3))</f>
        <v>0.021</v>
      </c>
      <c r="C4" s="6">
        <f>IF(AND(test_1!C4 = "-", test_2!C4 = "-", test_3!C4 = "-", test_4!C4 = "-", test_5!C4= "-"), "-", ROUND( AVERAGE(test_1!C4, test_2!C4, test_3!C4, test_4!C4, test_5!C4),0))</f>
        <v>116</v>
      </c>
      <c r="D4" s="6">
        <f>IF(AND(test_1!D4 = "-", test_2!D4 = "-", test_3!D4 = "-", test_4!D4 = "-", test_5!D4= "-"), "-", ROUND( AVERAGE(test_1!D4, test_2!D4, test_3!D4, test_4!D4, test_5!D4),0))</f>
        <v>1443</v>
      </c>
      <c r="E4" s="7">
        <f>MIN(test_1!E4, test_2!E4, test_3!E4, test_4!E4, test_5!E4)</f>
        <v>10</v>
      </c>
      <c r="F4" s="6">
        <f t="array" ref="F4"> COUNTIF( {test_1!B4; test_2!B4; test_3!B4; test_4!B4; test_5!B4}, "Timeout")</f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>
        <f>IF(AND(test_1!B5 = "Timeout", test_2!B5 = "Timeout", test_3!B5 = "Timeout", test_4!B5 = "Timeout", test_5!B5= "Timeout"), "Time-out", ROUND( AVERAGE(test_1!B5, test_2!B5, test_3!B5, test_4!B5, test_5!B5) , 3))</f>
        <v>0.057</v>
      </c>
      <c r="C5" s="6">
        <f>IF(AND(test_1!C5 = "-", test_2!C5 = "-", test_3!C5 = "-", test_4!C5 = "-", test_5!C5= "-"), "-", ROUND( AVERAGE(test_1!C5, test_2!C5, test_3!C5, test_4!C5, test_5!C5),0))</f>
        <v>438</v>
      </c>
      <c r="D5" s="6">
        <f>IF(AND(test_1!D5 = "-", test_2!D5 = "-", test_3!D5 = "-", test_4!D5 = "-", test_5!D5= "-"), "-", ROUND( AVERAGE(test_1!D5, test_2!D5, test_3!D5, test_4!D5, test_5!D5),0))</f>
        <v>7775</v>
      </c>
      <c r="E5" s="7">
        <f>MIN(test_1!E5, test_2!E5, test_3!E5, test_4!E5, test_5!E5)</f>
        <v>11</v>
      </c>
      <c r="F5" s="6">
        <f t="array" ref="F5"> COUNTIF( {test_1!B5; test_2!B5; test_3!B5; test_4!B5; test_5!B5}, "Timeout")</f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>
        <f>IF(AND(test_1!B6 = "Timeout", test_2!B6 = "Timeout", test_3!B6 = "Timeout", test_4!B6 = "Timeout", test_5!B6= "Timeout"), "Time-out", ROUND( AVERAGE(test_1!B6, test_2!B6, test_3!B6, test_4!B6, test_5!B6) , 3))</f>
        <v>0.211</v>
      </c>
      <c r="C6" s="6">
        <f>IF(AND(test_1!C6 = "-", test_2!C6 = "-", test_3!C6 = "-", test_4!C6 = "-", test_5!C6= "-"), "-", ROUND( AVERAGE(test_1!C6, test_2!C6, test_3!C6, test_4!C6, test_5!C6),0))</f>
        <v>1637</v>
      </c>
      <c r="D6" s="6">
        <f>IF(AND(test_1!D6 = "-", test_2!D6 = "-", test_3!D6 = "-", test_4!D6 = "-", test_5!D6= "-"), "-", ROUND( AVERAGE(test_1!D6, test_2!D6, test_3!D6, test_4!D6, test_5!D6),0))</f>
        <v>34555</v>
      </c>
      <c r="E6" s="7">
        <f>MIN(test_1!E6, test_2!E6, test_3!E6, test_4!E6, test_5!E6)</f>
        <v>12</v>
      </c>
      <c r="F6" s="6">
        <f t="array" ref="F6"> COUNTIF( {test_1!B6; test_2!B6; test_3!B6; test_4!B6; test_5!B6}, "Timeout")</f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>
        <f>IF(AND(test_1!B7 = "Timeout", test_2!B7 = "Timeout", test_3!B7 = "Timeout", test_4!B7 = "Timeout", test_5!B7= "Timeout"), "Time-out", ROUND( AVERAGE(test_1!B7, test_2!B7, test_3!B7, test_4!B7, test_5!B7) , 3))</f>
        <v>0.183</v>
      </c>
      <c r="C7" s="6">
        <f>IF(AND(test_1!C7 = "-", test_2!C7 = "-", test_3!C7 = "-", test_4!C7 = "-", test_5!C7= "-"), "-", ROUND( AVERAGE(test_1!C7, test_2!C7, test_3!C7, test_4!C7, test_5!C7),0))</f>
        <v>1095</v>
      </c>
      <c r="D7" s="6">
        <f>IF(AND(test_1!D7 = "-", test_2!D7 = "-", test_3!D7 = "-", test_4!D7 = "-", test_5!D7= "-"), "-", ROUND( AVERAGE(test_1!D7, test_2!D7, test_3!D7, test_4!D7, test_5!D7),0))</f>
        <v>26128</v>
      </c>
      <c r="E7" s="7">
        <f>MIN(test_1!E7, test_2!E7, test_3!E7, test_4!E7, test_5!E7)</f>
        <v>13</v>
      </c>
      <c r="F7" s="6">
        <f t="array" ref="F7"> COUNTIF( {test_1!B7; test_2!B7; test_3!B7; test_4!B7; test_5!B7}, "Timeout")</f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>
        <f>IF(AND(test_1!B8 = "Timeout", test_2!B8 = "Timeout", test_3!B8 = "Timeout", test_4!B8 = "Timeout", test_5!B8= "Timeout"), "Time-out", ROUND( AVERAGE(test_1!B8, test_2!B8, test_3!B8, test_4!B8, test_5!B8) , 3))</f>
        <v>0.528</v>
      </c>
      <c r="C8" s="6">
        <f>IF(AND(test_1!C8 = "-", test_2!C8 = "-", test_3!C8 = "-", test_4!C8 = "-", test_5!C8= "-"), "-", ROUND( AVERAGE(test_1!C8, test_2!C8, test_3!C8, test_4!C8, test_5!C8),0))</f>
        <v>3824</v>
      </c>
      <c r="D8" s="6">
        <f>IF(AND(test_1!D8 = "-", test_2!D8 = "-", test_3!D8 = "-", test_4!D8 = "-", test_5!D8= "-"), "-", ROUND( AVERAGE(test_1!D8, test_2!D8, test_3!D8, test_4!D8, test_5!D8),0))</f>
        <v>100302</v>
      </c>
      <c r="E8" s="7">
        <f>MIN(test_1!E8, test_2!E8, test_3!E8, test_4!E8, test_5!E8)</f>
        <v>14</v>
      </c>
      <c r="F8" s="6">
        <f t="array" ref="F8"> COUNTIF( {test_1!B8; test_2!B8; test_3!B8; test_4!B8; test_5!B8}, "Timeout")</f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>
        <f>IF(AND(test_1!B9 = "Timeout", test_2!B9 = "Timeout", test_3!B9 = "Timeout", test_4!B9 = "Timeout", test_5!B9= "Timeout"), "Time-out", ROUND( AVERAGE(test_1!B9, test_2!B9, test_3!B9, test_4!B9, test_5!B9) , 3))</f>
        <v>0.382</v>
      </c>
      <c r="C9" s="6">
        <f>IF(AND(test_1!C9 = "-", test_2!C9 = "-", test_3!C9 = "-", test_4!C9 = "-", test_5!C9= "-"), "-", ROUND( AVERAGE(test_1!C9, test_2!C9, test_3!C9, test_4!C9, test_5!C9),0))</f>
        <v>2146</v>
      </c>
      <c r="D9" s="6">
        <f>IF(AND(test_1!D9 = "-", test_2!D9 = "-", test_3!D9 = "-", test_4!D9 = "-", test_5!D9= "-"), "-", ROUND( AVERAGE(test_1!D9, test_2!D9, test_3!D9, test_4!D9, test_5!D9),0))</f>
        <v>49418</v>
      </c>
      <c r="E9" s="7">
        <f>MIN(test_1!E9, test_2!E9, test_3!E9, test_4!E9, test_5!E9)</f>
        <v>15</v>
      </c>
      <c r="F9" s="6">
        <f t="array" ref="F9"> COUNTIF( {test_1!B9; test_2!B9; test_3!B9; test_4!B9; test_5!B9}, "Timeout")</f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>
        <f>IF(AND(test_1!B10 = "Timeout", test_2!B10 = "Timeout", test_3!B10 = "Timeout", test_4!B10 = "Timeout", test_5!B10= "Timeout"), "Time-out", ROUND( AVERAGE(test_1!B10, test_2!B10, test_3!B10, test_4!B10, test_5!B10) , 3))</f>
        <v>0.663</v>
      </c>
      <c r="C10" s="6">
        <f>IF(AND(test_1!C10 = "-", test_2!C10 = "-", test_3!C10 = "-", test_4!C10 = "-", test_5!C10= "-"), "-", ROUND( AVERAGE(test_1!C10, test_2!C10, test_3!C10, test_4!C10, test_5!C10),0))</f>
        <v>4017</v>
      </c>
      <c r="D10" s="6">
        <f>IF(AND(test_1!D10 = "-", test_2!D10 = "-", test_3!D10 = "-", test_4!D10 = "-", test_5!D10= "-"), "-", ROUND( AVERAGE(test_1!D10, test_2!D10, test_3!D10, test_4!D10, test_5!D10),0))</f>
        <v>106988</v>
      </c>
      <c r="E10" s="7">
        <f>MIN(test_1!E10, test_2!E10, test_3!E10, test_4!E10, test_5!E10)</f>
        <v>16</v>
      </c>
      <c r="F10" s="6">
        <f t="array" ref="F10"> COUNTIF( {test_1!B10; test_2!B10; test_3!B10; test_4!B10; test_5!B10}, "Timeout")</f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>
        <f>IF(AND(test_1!B11 = "Timeout", test_2!B11 = "Timeout", test_3!B11 = "Timeout", test_4!B11 = "Timeout", test_5!B11= "Timeout"), "Time-out", ROUND( AVERAGE(test_1!B11, test_2!B11, test_3!B11, test_4!B11, test_5!B11) , 3))</f>
        <v>4.652</v>
      </c>
      <c r="C11" s="6">
        <f>IF(AND(test_1!C11 = "-", test_2!C11 = "-", test_3!C11 = "-", test_4!C11 = "-", test_5!C11= "-"), "-", ROUND( AVERAGE(test_1!C11, test_2!C11, test_3!C11, test_4!C11, test_5!C11),0))</f>
        <v>19015</v>
      </c>
      <c r="D11" s="6">
        <f>IF(AND(test_1!D11 = "-", test_2!D11 = "-", test_3!D11 = "-", test_4!D11 = "-", test_5!D11= "-"), "-", ROUND( AVERAGE(test_1!D11, test_2!D11, test_3!D11, test_4!D11, test_5!D11),0))</f>
        <v>696669</v>
      </c>
      <c r="E11" s="7">
        <f>MIN(test_1!E11, test_2!E11, test_3!E11, test_4!E11, test_5!E11)</f>
        <v>17</v>
      </c>
      <c r="F11" s="6">
        <f t="array" ref="F11"> COUNTIF( {test_1!B11; test_2!B11; test_3!B11; test_4!B11; test_5!B11}, "Timeout")</f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>
        <f>IF(AND(test_1!B12 = "Timeout", test_2!B12 = "Timeout", test_3!B12 = "Timeout", test_4!B12 = "Timeout", test_5!B12= "Timeout"), "Time-out", ROUND( AVERAGE(test_1!B12, test_2!B12, test_3!B12, test_4!B12, test_5!B12) , 3))</f>
        <v>22.211</v>
      </c>
      <c r="C12" s="6">
        <f>IF(AND(test_1!C12 = "-", test_2!C12 = "-", test_3!C12 = "-", test_4!C12 = "-", test_5!C12= "-"), "-", ROUND( AVERAGE(test_1!C12, test_2!C12, test_3!C12, test_4!C12, test_5!C12),0))</f>
        <v>65309</v>
      </c>
      <c r="D12" s="6">
        <f>IF(AND(test_1!D12 = "-", test_2!D12 = "-", test_3!D12 = "-", test_4!D12 = "-", test_5!D12= "-"), "-", ROUND( AVERAGE(test_1!D12, test_2!D12, test_3!D12, test_4!D12, test_5!D12),0))</f>
        <v>3783813</v>
      </c>
      <c r="E12" s="7">
        <f>MIN(test_1!E12, test_2!E12, test_3!E12, test_4!E12, test_5!E12)</f>
        <v>18</v>
      </c>
      <c r="F12" s="6">
        <f t="array" ref="F12"> COUNTIF( {test_1!B12; test_2!B12; test_3!B12; test_4!B12; test_5!B12}, "Timeout")</f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>
        <f>IF(AND(test_1!B13 = "Timeout", test_2!B13 = "Timeout", test_3!B13 = "Timeout", test_4!B13 = "Timeout", test_5!B13= "Timeout"), "Time-out", ROUND( AVERAGE(test_1!B13, test_2!B13, test_3!B13, test_4!B13, test_5!B13) , 3))</f>
        <v>7.895</v>
      </c>
      <c r="C13" s="6">
        <f>IF(AND(test_1!C13 = "-", test_2!C13 = "-", test_3!C13 = "-", test_4!C13 = "-", test_5!C13= "-"), "-", ROUND( AVERAGE(test_1!C13, test_2!C13, test_3!C13, test_4!C13, test_5!C13),0))</f>
        <v>28914</v>
      </c>
      <c r="D13" s="6">
        <f>IF(AND(test_1!D13 = "-", test_2!D13 = "-", test_3!D13 = "-", test_4!D13 = "-", test_5!D13= "-"), "-", ROUND( AVERAGE(test_1!D13, test_2!D13, test_3!D13, test_4!D13, test_5!D13),0))</f>
        <v>1109029</v>
      </c>
      <c r="E13" s="7">
        <f>MIN(test_1!E13, test_2!E13, test_3!E13, test_4!E13, test_5!E13)</f>
        <v>19</v>
      </c>
      <c r="F13" s="6">
        <f t="array" ref="F13"> COUNTIF( {test_1!B13; test_2!B13; test_3!B13; test_4!B13; test_5!B13}, "Timeout")</f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>
        <f>IF(AND(test_1!B14 = "Timeout", test_2!B14 = "Timeout", test_3!B14 = "Timeout", test_4!B14 = "Timeout", test_5!B14= "Timeout"), "Time-out", ROUND( AVERAGE(test_1!B14, test_2!B14, test_3!B14, test_4!B14, test_5!B14) , 3))</f>
        <v>1.497</v>
      </c>
      <c r="C14" s="6">
        <f>IF(AND(test_1!C14 = "-", test_2!C14 = "-", test_3!C14 = "-", test_4!C14 = "-", test_5!C14= "-"), "-", ROUND( AVERAGE(test_1!C14, test_2!C14, test_3!C14, test_4!C14, test_5!C14),0))</f>
        <v>5619</v>
      </c>
      <c r="D14" s="6">
        <f>IF(AND(test_1!D14 = "-", test_2!D14 = "-", test_3!D14 = "-", test_4!D14 = "-", test_5!D14= "-"), "-", ROUND( AVERAGE(test_1!D14, test_2!D14, test_3!D14, test_4!D14, test_5!D14),0))</f>
        <v>218385</v>
      </c>
      <c r="E14" s="7">
        <f>MIN(test_1!E14, test_2!E14, test_3!E14, test_4!E14, test_5!E14)</f>
        <v>20</v>
      </c>
      <c r="F14" s="6">
        <f t="array" ref="F14"> COUNTIF( {test_1!B14; test_2!B14; test_3!B14; test_4!B14; test_5!B14}, "Timeout")</f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>
        <f>IF(AND(test_1!B15 = "Timeout", test_2!B15 = "Timeout", test_3!B15 = "Timeout", test_4!B15 = "Timeout", test_5!B15= "Timeout"), "Time-out", ROUND( AVERAGE(test_1!B15, test_2!B15, test_3!B15, test_4!B15, test_5!B15) , 3))</f>
        <v>11.339</v>
      </c>
      <c r="C15" s="6">
        <f>IF(AND(test_1!C15 = "-", test_2!C15 = "-", test_3!C15 = "-", test_4!C15 = "-", test_5!C15= "-"), "-", ROUND( AVERAGE(test_1!C15, test_2!C15, test_3!C15, test_4!C15, test_5!C15),0))</f>
        <v>37065</v>
      </c>
      <c r="D15" s="6">
        <f>IF(AND(test_1!D15 = "-", test_2!D15 = "-", test_3!D15 = "-", test_4!D15 = "-", test_5!D15= "-"), "-", ROUND( AVERAGE(test_1!D15, test_2!D15, test_3!D15, test_4!D15, test_5!D15),0))</f>
        <v>1653341</v>
      </c>
      <c r="E15" s="7">
        <f>MIN(test_1!E15, test_2!E15, test_3!E15, test_4!E15, test_5!E15)</f>
        <v>21</v>
      </c>
      <c r="F15" s="6">
        <f t="array" ref="F15"> COUNTIF( {test_1!B15; test_2!B15; test_3!B15; test_4!B15; test_5!B15}, "Timeout")</f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>
        <f>IF(AND(test_1!B16 = "Timeout", test_2!B16 = "Timeout", test_3!B16 = "Timeout", test_4!B16 = "Timeout", test_5!B16= "Timeout"), "Time-out", ROUND( AVERAGE(test_1!B16, test_2!B16, test_3!B16, test_4!B16, test_5!B16) , 3))</f>
        <v>43.842</v>
      </c>
      <c r="C16" s="6">
        <f>IF(AND(test_1!C16 = "-", test_2!C16 = "-", test_3!C16 = "-", test_4!C16 = "-", test_5!C16= "-"), "-", ROUND( AVERAGE(test_1!C16, test_2!C16, test_3!C16, test_4!C16, test_5!C16),0))</f>
        <v>119292</v>
      </c>
      <c r="D16" s="6">
        <f>IF(AND(test_1!D16 = "-", test_2!D16 = "-", test_3!D16 = "-", test_4!D16 = "-", test_5!D16= "-"), "-", ROUND( AVERAGE(test_1!D16, test_2!D16, test_3!D16, test_4!D16, test_5!D16),0))</f>
        <v>5458652</v>
      </c>
      <c r="E16" s="7">
        <f>MIN(test_1!E16, test_2!E16, test_3!E16, test_4!E16, test_5!E16)</f>
        <v>22</v>
      </c>
      <c r="F16" s="6">
        <f t="array" ref="F16"> COUNTIF( {test_1!B16; test_2!B16; test_3!B16; test_4!B16; test_5!B16}, "Timeout")</f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8" t="str">
        <f>IF(AND(test_1!B17 = "Timeout", test_2!B17 = "Timeout", test_3!B17 = "Timeout", test_4!B17 = "Timeout", test_5!B17= "Timeout"), "Time-out", ROUND( AVERAGE(test_1!B17, test_2!B17, test_3!B17, test_4!B17, test_5!B17) , 3))</f>
        <v>Time-out</v>
      </c>
      <c r="C17" s="6">
        <f>IF(AND(test_1!C17 = "-", test_2!C17 = "-", test_3!C17 = "-", test_4!C17 = "-", test_5!C17= "-"), "-", ROUND( AVERAGE(test_1!C17, test_2!C17, test_3!C17, test_4!C17, test_5!C17),0))</f>
        <v>3129</v>
      </c>
      <c r="D17" s="6">
        <f>IF(AND(test_1!D17 = "-", test_2!D17 = "-", test_3!D17 = "-", test_4!D17 = "-", test_5!D17= "-"), "-", ROUND( AVERAGE(test_1!D17, test_2!D17, test_3!D17, test_4!D17, test_5!D17),0))</f>
        <v>242908</v>
      </c>
      <c r="E17" s="7">
        <f>MIN(test_1!E17, test_2!E17, test_3!E17, test_4!E17, test_5!E17)</f>
        <v>25</v>
      </c>
      <c r="F17" s="6">
        <f t="array" ref="F17"> COUNTIF( {test_1!B17; test_2!B17; test_3!B17; test_4!B17; test_5!B17}, "Timeout")</f>
        <v>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>
        <f>IF(AND(test_1!B18 = "Timeout", test_2!B18 = "Timeout", test_3!B18 = "Timeout", test_4!B18 = "Timeout", test_5!B18= "Timeout"), "Time-out", ROUND( AVERAGE(test_1!B18, test_2!B18, test_3!B18, test_4!B18, test_5!B18) , 3))</f>
        <v>10.073</v>
      </c>
      <c r="C18" s="6">
        <f>IF(AND(test_1!C18 = "-", test_2!C18 = "-", test_3!C18 = "-", test_4!C18 = "-", test_5!C18= "-"), "-", ROUND( AVERAGE(test_1!C18, test_2!C18, test_3!C18, test_4!C18, test_5!C18),0))</f>
        <v>25058</v>
      </c>
      <c r="D18" s="6">
        <f>IF(AND(test_1!D18 = "-", test_2!D18 = "-", test_3!D18 = "-", test_4!D18 = "-", test_5!D18= "-"), "-", ROUND( AVERAGE(test_1!D18, test_2!D18, test_3!D18, test_4!D18, test_5!D18),0))</f>
        <v>1290949</v>
      </c>
      <c r="E18" s="7">
        <f>MIN(test_1!E18, test_2!E18, test_3!E18, test_4!E18, test_5!E18)</f>
        <v>24</v>
      </c>
      <c r="F18" s="6">
        <f t="array" ref="F18"> COUNTIF( {test_1!B18; test_2!B18; test_3!B18; test_4!B18; test_5!B18}, "Timeout")</f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>
        <f>IF(AND(test_1!B19 = "Timeout", test_2!B19 = "Timeout", test_3!B19 = "Timeout", test_4!B19 = "Timeout", test_5!B19= "Timeout"), "Time-out", ROUND( AVERAGE(test_1!B19, test_2!B19, test_3!B19, test_4!B19, test_5!B19) , 3))</f>
        <v>133.192</v>
      </c>
      <c r="C19" s="6">
        <f>IF(AND(test_1!C19 = "-", test_2!C19 = "-", test_3!C19 = "-", test_4!C19 = "-", test_5!C19= "-"), "-", ROUND( AVERAGE(test_1!C19, test_2!C19, test_3!C19, test_4!C19, test_5!C19),0))</f>
        <v>295411</v>
      </c>
      <c r="D19" s="6">
        <f>IF(AND(test_1!D19 = "-", test_2!D19 = "-", test_3!D19 = "-", test_4!D19 = "-", test_5!D19= "-"), "-", ROUND( AVERAGE(test_1!D19, test_2!D19, test_3!D19, test_4!D19, test_5!D19),0))</f>
        <v>19541102</v>
      </c>
      <c r="E19" s="7">
        <f>MIN(test_1!E19, test_2!E19, test_3!E19, test_4!E19, test_5!E19)</f>
        <v>25</v>
      </c>
      <c r="F19" s="6">
        <f t="array" ref="F19"> COUNTIF( {test_1!B19; test_2!B19; test_3!B19; test_4!B19; test_5!B19}, "Timeout")</f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>
        <f>IF(AND(test_1!B20 = "Timeout", test_2!B20 = "Timeout", test_3!B20 = "Timeout", test_4!B20 = "Timeout", test_5!B20= "Timeout"), "Time-out", ROUND( AVERAGE(test_1!B20, test_2!B20, test_3!B20, test_4!B20, test_5!B20) , 3))</f>
        <v>159.315</v>
      </c>
      <c r="C20" s="6">
        <f>IF(AND(test_1!C20 = "-", test_2!C20 = "-", test_3!C20 = "-", test_4!C20 = "-", test_5!C20= "-"), "-", ROUND( AVERAGE(test_1!C20, test_2!C20, test_3!C20, test_4!C20, test_5!C20),0))</f>
        <v>123163</v>
      </c>
      <c r="D20" s="6">
        <f>IF(AND(test_1!D20 = "-", test_2!D20 = "-", test_3!D20 = "-", test_4!D20 = "-", test_5!D20= "-"), "-", ROUND( AVERAGE(test_1!D20, test_2!D20, test_3!D20, test_4!D20, test_5!D20),0))</f>
        <v>9832526</v>
      </c>
      <c r="E20" s="7">
        <f>MIN(test_1!E20, test_2!E20, test_3!E20, test_4!E20, test_5!E20)</f>
        <v>26</v>
      </c>
      <c r="F20" s="6">
        <f t="array" ref="F20"> COUNTIF( {test_1!B20; test_2!B20; test_3!B20; test_4!B20; test_5!B20}, "Timeout")</f>
        <v>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>
        <f>IF(AND(test_1!B21 = "Timeout", test_2!B21 = "Timeout", test_3!B21 = "Timeout", test_4!B21 = "Timeout", test_5!B21= "Timeout"), "Time-out", ROUND( AVERAGE(test_1!B21, test_2!B21, test_3!B21, test_4!B21, test_5!B21) , 3))</f>
        <v>82.642</v>
      </c>
      <c r="C21" s="6">
        <f>IF(AND(test_1!C21 = "-", test_2!C21 = "-", test_3!C21 = "-", test_4!C21 = "-", test_5!C21= "-"), "-", ROUND( AVERAGE(test_1!C21, test_2!C21, test_3!C21, test_4!C21, test_5!C21),0))</f>
        <v>99927</v>
      </c>
      <c r="D21" s="6">
        <f>IF(AND(test_1!D21 = "-", test_2!D21 = "-", test_3!D21 = "-", test_4!D21 = "-", test_5!D21= "-"), "-", ROUND( AVERAGE(test_1!D21, test_2!D21, test_3!D21, test_4!D21, test_5!D21),0))</f>
        <v>7792653</v>
      </c>
      <c r="E21" s="7">
        <f>MIN(test_1!E21, test_2!E21, test_3!E21, test_4!E21, test_5!E21)</f>
        <v>27</v>
      </c>
      <c r="F21" s="6">
        <f t="array" ref="F21"> COUNTIF( {test_1!B21; test_2!B21; test_3!B21; test_4!B21; test_5!B21}, "Timeout")</f>
        <v>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8" t="str">
        <f>IF(AND(test_1!B22 = "Timeout", test_2!B22 = "Timeout", test_3!B22 = "Timeout", test_4!B22 = "Timeout", test_5!B22= "Timeout"), "Time-out", ROUND( AVERAGE(test_1!B22, test_2!B22, test_3!B22, test_4!B22, test_5!B22) , 3))</f>
        <v>Time-out</v>
      </c>
      <c r="C22" s="6">
        <f>IF(AND(test_1!C22 = "-", test_2!C22 = "-", test_3!C22 = "-", test_4!C22 = "-", test_5!C22= "-"), "-", ROUND( AVERAGE(test_1!C22, test_2!C22, test_3!C22, test_4!C22, test_5!C22),0))</f>
        <v>4188</v>
      </c>
      <c r="D22" s="6">
        <f>IF(AND(test_1!D22 = "-", test_2!D22 = "-", test_3!D22 = "-", test_4!D22 = "-", test_5!D22= "-"), "-", ROUND( AVERAGE(test_1!D22, test_2!D22, test_3!D22, test_4!D22, test_5!D22),0))</f>
        <v>395205</v>
      </c>
      <c r="E22" s="7">
        <f>MIN(test_1!E22, test_2!E22, test_3!E22, test_4!E22, test_5!E22)</f>
        <v>30</v>
      </c>
      <c r="F22" s="6">
        <f t="array" ref="F22"> COUNTIF( {test_1!B22; test_2!B22; test_3!B22; test_4!B22; test_5!B22}, "Timeout")</f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8" t="str">
        <f>IF(AND(test_1!B23 = "Timeout", test_2!B23 = "Timeout", test_3!B23 = "Timeout", test_4!B23 = "Timeout", test_5!B23= "Timeout"), "Time-out", ROUND( AVERAGE(test_1!B23, test_2!B23, test_3!B23, test_4!B23, test_5!B23) , 3))</f>
        <v>Time-out</v>
      </c>
      <c r="C23" s="6">
        <f>IF(AND(test_1!C23 = "-", test_2!C23 = "-", test_3!C23 = "-", test_4!C23 = "-", test_5!C23= "-"), "-", ROUND( AVERAGE(test_1!C23, test_2!C23, test_3!C23, test_4!C23, test_5!C23),0))</f>
        <v>39916</v>
      </c>
      <c r="D23" s="6">
        <f>IF(AND(test_1!D23 = "-", test_2!D23 = "-", test_3!D23 = "-", test_4!D23 = "-", test_5!D23= "-"), "-", ROUND( AVERAGE(test_1!D23, test_2!D23, test_3!D23, test_4!D23, test_5!D23),0))</f>
        <v>3307000</v>
      </c>
      <c r="E23" s="7">
        <f>MIN(test_1!E23, test_2!E23, test_3!E23, test_4!E23, test_5!E23)</f>
        <v>30</v>
      </c>
      <c r="F23" s="6">
        <f t="array" ref="F23"> COUNTIF( {test_1!B23; test_2!B23; test_3!B23; test_4!B23; test_5!B23}, "Timeout")</f>
        <v>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>
        <f>IF(AND(test_1!B24 = "Timeout", test_2!B24 = "Timeout", test_3!B24 = "Timeout", test_4!B24 = "Timeout", test_5!B24= "Timeout"), "Time-out", ROUND( AVERAGE(test_1!B24, test_2!B24, test_3!B24, test_4!B24, test_5!B24) , 3))</f>
        <v>144.941</v>
      </c>
      <c r="C24" s="6">
        <f>IF(AND(test_1!C24 = "-", test_2!C24 = "-", test_3!C24 = "-", test_4!C24 = "-", test_5!C24= "-"), "-", ROUND( AVERAGE(test_1!C24, test_2!C24, test_3!C24, test_4!C24, test_5!C24),0))</f>
        <v>208013</v>
      </c>
      <c r="D24" s="6">
        <f>IF(AND(test_1!D24 = "-", test_2!D24 = "-", test_3!D24 = "-", test_4!D24 = "-", test_5!D24= "-"), "-", ROUND( AVERAGE(test_1!D24, test_2!D24, test_3!D24, test_4!D24, test_5!D24),0))</f>
        <v>12923090</v>
      </c>
      <c r="E24" s="7">
        <f>MIN(test_1!E24, test_2!E24, test_3!E24, test_4!E24, test_5!E24)</f>
        <v>30</v>
      </c>
      <c r="F24" s="6">
        <f t="array" ref="F24"> COUNTIF( {test_1!B24; test_2!B24; test_3!B24; test_4!B24; test_5!B24}, "Timeout")</f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>
        <f>IF(AND(test_1!B25 = "Timeout", test_2!B25 = "Timeout", test_3!B25 = "Timeout", test_4!B25 = "Timeout", test_5!B25= "Timeout"), "Time-out", ROUND( AVERAGE(test_1!B25, test_2!B25, test_3!B25, test_4!B25, test_5!B25) , 3))</f>
        <v>31.113</v>
      </c>
      <c r="C25" s="6">
        <f>IF(AND(test_1!C25 = "-", test_2!C25 = "-", test_3!C25 = "-", test_4!C25 = "-", test_5!C25= "-"), "-", ROUND( AVERAGE(test_1!C25, test_2!C25, test_3!C25, test_4!C25, test_5!C25),0))</f>
        <v>68870</v>
      </c>
      <c r="D25" s="6">
        <f>IF(AND(test_1!D25 = "-", test_2!D25 = "-", test_3!D25 = "-", test_4!D25 = "-", test_5!D25= "-"), "-", ROUND( AVERAGE(test_1!D25, test_2!D25, test_3!D25, test_4!D25, test_5!D25),0))</f>
        <v>3554100</v>
      </c>
      <c r="E25" s="7">
        <f>MIN(test_1!E25, test_2!E25, test_3!E25, test_4!E25, test_5!E25)</f>
        <v>31</v>
      </c>
      <c r="F25" s="6">
        <f t="array" ref="F25"> COUNTIF( {test_1!B25; test_2!B25; test_3!B25; test_4!B25; test_5!B25}, "Timeout")</f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8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6">
        <f>IF(AND(test_1!C26 = "-", test_2!C26 = "-", test_3!C26 = "-", test_4!C26 = "-", test_5!C26= "-"), "-", ROUND( AVERAGE(test_1!C26, test_2!C26, test_3!C26, test_4!C26, test_5!C26),0))</f>
        <v>63886</v>
      </c>
      <c r="D26" s="6">
        <f>IF(AND(test_1!D26 = "-", test_2!D26 = "-", test_3!D26 = "-", test_4!D26 = "-", test_5!D26= "-"), "-", ROUND( AVERAGE(test_1!D26, test_2!D26, test_3!D26, test_4!D26, test_5!D26),0))</f>
        <v>6101058</v>
      </c>
      <c r="E26" s="7">
        <f>MIN(test_1!E26, test_2!E26, test_3!E26, test_4!E26, test_5!E26)</f>
        <v>33</v>
      </c>
      <c r="F26" s="6">
        <f t="array" ref="F26"> COUNTIF( {test_1!B26; test_2!B26; test_3!B26; test_4!B26; test_5!B26}, "Timeout")</f>
        <v>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>
        <f>IF(AND(test_1!B27 = "Timeout", test_2!B27 = "Timeout", test_3!B27 = "Timeout", test_4!B27 = "Timeout", test_5!B27= "Timeout"), "Time-out", ROUND( AVERAGE(test_1!B27, test_2!B27, test_3!B27, test_4!B27, test_5!B27) , 3))</f>
        <v>42.865</v>
      </c>
      <c r="C27" s="6">
        <f>IF(AND(test_1!C27 = "-", test_2!C27 = "-", test_3!C27 = "-", test_4!C27 = "-", test_5!C27= "-"), "-", ROUND( AVERAGE(test_1!C27, test_2!C27, test_3!C27, test_4!C27, test_5!C27),0))</f>
        <v>51650</v>
      </c>
      <c r="D27" s="6">
        <f>IF(AND(test_1!D27 = "-", test_2!D27 = "-", test_3!D27 = "-", test_4!D27 = "-", test_5!D27= "-"), "-", ROUND( AVERAGE(test_1!D27, test_2!D27, test_3!D27, test_4!D27, test_5!D27),0))</f>
        <v>3900426</v>
      </c>
      <c r="E27" s="7">
        <f>MIN(test_1!E27, test_2!E27, test_3!E27, test_4!E27, test_5!E27)</f>
        <v>33</v>
      </c>
      <c r="F27" s="6">
        <f t="array" ref="F27"> COUNTIF( {test_1!B27; test_2!B27; test_3!B27; test_4!B27; test_5!B27}, "Timeout")</f>
        <v>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>
        <f>IF(AND(test_1!B28 = "Timeout", test_2!B28 = "Timeout", test_3!B28 = "Timeout", test_4!B28 = "Timeout", test_5!B28= "Timeout"), "Time-out", ROUND( AVERAGE(test_1!B28, test_2!B28, test_3!B28, test_4!B28, test_5!B28) , 3))</f>
        <v>63.555</v>
      </c>
      <c r="C28" s="6">
        <f>IF(AND(test_1!C28 = "-", test_2!C28 = "-", test_3!C28 = "-", test_4!C28 = "-", test_5!C28= "-"), "-", ROUND( AVERAGE(test_1!C28, test_2!C28, test_3!C28, test_4!C28, test_5!C28),0))</f>
        <v>118900</v>
      </c>
      <c r="D28" s="6">
        <f>IF(AND(test_1!D28 = "-", test_2!D28 = "-", test_3!D28 = "-", test_4!D28 = "-", test_5!D28= "-"), "-", ROUND( AVERAGE(test_1!D28, test_2!D28, test_3!D28, test_4!D28, test_5!D28),0))</f>
        <v>7208033</v>
      </c>
      <c r="E28" s="7">
        <f>MIN(test_1!E28, test_2!E28, test_3!E28, test_4!E28, test_5!E28)</f>
        <v>34</v>
      </c>
      <c r="F28" s="6">
        <f t="array" ref="F28"> COUNTIF( {test_1!B28; test_2!B28; test_3!B28; test_4!B28; test_5!B28}, "Timeout")</f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>
        <f>IF(AND(test_1!B29 = "Timeout", test_2!B29 = "Timeout", test_3!B29 = "Timeout", test_4!B29 = "Timeout", test_5!B29= "Timeout"), "Time-out", ROUND( AVERAGE(test_1!B29, test_2!B29, test_3!B29, test_4!B29, test_5!B29) , 3))</f>
        <v>31.761</v>
      </c>
      <c r="C29" s="6">
        <f>IF(AND(test_1!C29 = "-", test_2!C29 = "-", test_3!C29 = "-", test_4!C29 = "-", test_5!C29= "-"), "-", ROUND( AVERAGE(test_1!C29, test_2!C29, test_3!C29, test_4!C29, test_5!C29),0))</f>
        <v>48242</v>
      </c>
      <c r="D29" s="6">
        <f>IF(AND(test_1!D29 = "-", test_2!D29 = "-", test_3!D29 = "-", test_4!D29 = "-", test_5!D29= "-"), "-", ROUND( AVERAGE(test_1!D29, test_2!D29, test_3!D29, test_4!D29, test_5!D29),0))</f>
        <v>3369314</v>
      </c>
      <c r="E29" s="7">
        <f>MIN(test_1!E29, test_2!E29, test_3!E29, test_4!E29, test_5!E29)</f>
        <v>35</v>
      </c>
      <c r="F29" s="6">
        <f t="array" ref="F29"> COUNTIF( {test_1!B29; test_2!B29; test_3!B29; test_4!B29; test_5!B29}, "Timeout")</f>
        <v>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8" t="str">
        <f>IF(AND(test_1!B30 = "Timeout", test_2!B30 = "Timeout", test_3!B30 = "Timeout", test_4!B30 = "Timeout", test_5!B30= "Timeout"), "Time-out", ROUND( AVERAGE(test_1!B30, test_2!B30, test_3!B30, test_4!B30, test_5!B30) , 3))</f>
        <v>Time-out</v>
      </c>
      <c r="C30" s="6">
        <f>IF(AND(test_1!C30 = "-", test_2!C30 = "-", test_3!C30 = "-", test_4!C30 = "-", test_5!C30= "-"), "-", ROUND( AVERAGE(test_1!C30, test_2!C30, test_3!C30, test_4!C30, test_5!C30),0))</f>
        <v>13882</v>
      </c>
      <c r="D30" s="6">
        <f>IF(AND(test_1!D30 = "-", test_2!D30 = "-", test_3!D30 = "-", test_4!D30 = "-", test_5!D30= "-"), "-", ROUND( AVERAGE(test_1!D30, test_2!D30, test_3!D30, test_4!D30, test_5!D30),0))</f>
        <v>1241263</v>
      </c>
      <c r="E30" s="7">
        <f>MIN(test_1!E30, test_2!E30, test_3!E30, test_4!E30, test_5!E30)</f>
        <v>37</v>
      </c>
      <c r="F30" s="6">
        <f t="array" ref="F30"> COUNTIF( {test_1!B30; test_2!B30; test_3!B30; test_4!B30; test_5!B30}, "Timeout")</f>
        <v>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8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6">
        <f>IF(AND(test_1!C31 = "-", test_2!C31 = "-", test_3!C31 = "-", test_4!C31 = "-", test_5!C31= "-"), "-", ROUND( AVERAGE(test_1!C31, test_2!C31, test_3!C31, test_4!C31, test_5!C31),0))</f>
        <v>91260</v>
      </c>
      <c r="D31" s="6">
        <f>IF(AND(test_1!D31 = "-", test_2!D31 = "-", test_3!D31 = "-", test_4!D31 = "-", test_5!D31= "-"), "-", ROUND( AVERAGE(test_1!D31, test_2!D31, test_3!D31, test_4!D31, test_5!D31),0))</f>
        <v>9274001</v>
      </c>
      <c r="E31" s="7">
        <f>MIN(test_1!E31, test_2!E31, test_3!E31, test_4!E31, test_5!E31)</f>
        <v>38</v>
      </c>
      <c r="F31" s="6">
        <f t="array" ref="F31"> COUNTIF( {test_1!B31; test_2!B31; test_3!B31; test_4!B31; test_5!B31}, "Timeout")</f>
        <v>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>
        <f>IF(AND(test_1!B32 = "Timeout", test_2!B32 = "Timeout", test_3!B32 = "Timeout", test_4!B32 = "Timeout", test_5!B32= "Timeout"), "Time-out", ROUND( AVERAGE(test_1!B32, test_2!B32, test_3!B32, test_4!B32, test_5!B32) , 3))</f>
        <v>122.122</v>
      </c>
      <c r="C32" s="6">
        <f>IF(AND(test_1!C32 = "-", test_2!C32 = "-", test_3!C32 = "-", test_4!C32 = "-", test_5!C32= "-"), "-", ROUND( AVERAGE(test_1!C32, test_2!C32, test_3!C32, test_4!C32, test_5!C32),0))</f>
        <v>102957</v>
      </c>
      <c r="D32" s="6">
        <f>IF(AND(test_1!D32 = "-", test_2!D32 = "-", test_3!D32 = "-", test_4!D32 = "-", test_5!D32= "-"), "-", ROUND( AVERAGE(test_1!D32, test_2!D32, test_3!D32, test_4!D32, test_5!D32),0))</f>
        <v>6050849</v>
      </c>
      <c r="E32" s="7">
        <f>MIN(test_1!E32, test_2!E32, test_3!E32, test_4!E32, test_5!E32)</f>
        <v>38</v>
      </c>
      <c r="F32" s="6">
        <f t="array" ref="F32"> COUNTIF( {test_1!B32; test_2!B32; test_3!B32; test_4!B32; test_5!B32}, "Timeout")</f>
        <v>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8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6">
        <f>IF(AND(test_1!C33 = "-", test_2!C33 = "-", test_3!C33 = "-", test_4!C33 = "-", test_5!C33= "-"), "-", ROUND( AVERAGE(test_1!C33, test_2!C33, test_3!C33, test_4!C33, test_5!C33),0))</f>
        <v>23102</v>
      </c>
      <c r="D33" s="6">
        <f>IF(AND(test_1!D33 = "-", test_2!D33 = "-", test_3!D33 = "-", test_4!D33 = "-", test_5!D33= "-"), "-", ROUND( AVERAGE(test_1!D33, test_2!D33, test_3!D33, test_4!D33, test_5!D33),0))</f>
        <v>3500009</v>
      </c>
      <c r="E33" s="7">
        <f>MIN(test_1!E33, test_2!E33, test_3!E33, test_4!E33, test_5!E33)</f>
        <v>41</v>
      </c>
      <c r="F33" s="6">
        <f t="array" ref="F33"> COUNTIF( {test_1!B33; test_2!B33; test_3!B33; test_4!B33; test_5!B33}, "Timeout")</f>
        <v>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>
        <f>IF(AND(test_1!B34 = "Timeout", test_2!B34 = "Timeout", test_3!B34 = "Timeout", test_4!B34 = "Timeout", test_5!B34= "Timeout"), "Time-out", ROUND( AVERAGE(test_1!B34, test_2!B34, test_3!B34, test_4!B34, test_5!B34) , 3))</f>
        <v>117.218</v>
      </c>
      <c r="C34" s="6">
        <f>IF(AND(test_1!C34 = "-", test_2!C34 = "-", test_3!C34 = "-", test_4!C34 = "-", test_5!C34= "-"), "-", ROUND( AVERAGE(test_1!C34, test_2!C34, test_3!C34, test_4!C34, test_5!C34),0))</f>
        <v>124673</v>
      </c>
      <c r="D34" s="6">
        <f>IF(AND(test_1!D34 = "-", test_2!D34 = "-", test_3!D34 = "-", test_4!D34 = "-", test_5!D34= "-"), "-", ROUND( AVERAGE(test_1!D34, test_2!D34, test_3!D34, test_4!D34, test_5!D34),0))</f>
        <v>6858270</v>
      </c>
      <c r="E34" s="7">
        <f>MIN(test_1!E34, test_2!E34, test_3!E34, test_4!E34, test_5!E34)</f>
        <v>40</v>
      </c>
      <c r="F34" s="6">
        <f t="array" ref="F34"> COUNTIF( {test_1!B34; test_2!B34; test_3!B34; test_4!B34; test_5!B34}, "Timeout")</f>
        <v>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6">
        <f>IF(AND(test_1!B35 = "Timeout", test_2!B35 = "Timeout", test_3!B35 = "Timeout", test_4!B35 = "Timeout", test_5!B35= "Timeout"), "Time-out", ROUND( AVERAGE(test_1!B35, test_2!B35, test_3!B35, test_4!B35, test_5!B35) , 3))</f>
        <v>66.018</v>
      </c>
      <c r="C35" s="6">
        <f>IF(AND(test_1!C35 = "-", test_2!C35 = "-", test_3!C35 = "-", test_4!C35 = "-", test_5!C35= "-"), "-", ROUND( AVERAGE(test_1!C35, test_2!C35, test_3!C35, test_4!C35, test_5!C35),0))</f>
        <v>89585</v>
      </c>
      <c r="D35" s="6">
        <f>IF(AND(test_1!D35 = "-", test_2!D35 = "-", test_3!D35 = "-", test_4!D35 = "-", test_5!D35= "-"), "-", ROUND( AVERAGE(test_1!D35, test_2!D35, test_3!D35, test_4!D35, test_5!D35),0))</f>
        <v>6879160</v>
      </c>
      <c r="E35" s="7">
        <f>MIN(test_1!E35, test_2!E35, test_3!E35, test_4!E35, test_5!E35)</f>
        <v>40</v>
      </c>
      <c r="F35" s="6">
        <f t="array" ref="F35"> COUNTIF( {test_1!B35; test_2!B35; test_3!B35; test_4!B35; test_5!B35}, "Timeout")</f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>
        <f>IF(AND(test_1!B36 = "Timeout", test_2!B36 = "Timeout", test_3!B36 = "Timeout", test_4!B36 = "Timeout", test_5!B36= "Timeout"), "Time-out", ROUND( AVERAGE(test_1!B36, test_2!B36, test_3!B36, test_4!B36, test_5!B36) , 3))</f>
        <v>88.057</v>
      </c>
      <c r="C36" s="6">
        <f>IF(AND(test_1!C36 = "-", test_2!C36 = "-", test_3!C36 = "-", test_4!C36 = "-", test_5!C36= "-"), "-", ROUND( AVERAGE(test_1!C36, test_2!C36, test_3!C36, test_4!C36, test_5!C36),0))</f>
        <v>145673</v>
      </c>
      <c r="D36" s="6">
        <f>IF(AND(test_1!D36 = "-", test_2!D36 = "-", test_3!D36 = "-", test_4!D36 = "-", test_5!D36= "-"), "-", ROUND( AVERAGE(test_1!D36, test_2!D36, test_3!D36, test_4!D36, test_5!D36),0))</f>
        <v>12448578</v>
      </c>
      <c r="E36" s="7">
        <f>MIN(test_1!E36, test_2!E36, test_3!E36, test_4!E36, test_5!E36)</f>
        <v>40</v>
      </c>
      <c r="F36" s="6">
        <f t="array" ref="F36"> COUNTIF( {test_1!B36; test_2!B36; test_3!B36; test_4!B36; test_5!B36}, "Timeout")</f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6">
        <f>IF(AND(test_1!B37 = "Timeout", test_2!B37 = "Timeout", test_3!B37 = "Timeout", test_4!B37 = "Timeout", test_5!B37= "Timeout"), "Time-out", ROUND( AVERAGE(test_1!B37, test_2!B37, test_3!B37, test_4!B37, test_5!B37) , 3))</f>
        <v>39.931</v>
      </c>
      <c r="C37" s="6">
        <f>IF(AND(test_1!C37 = "-", test_2!C37 = "-", test_3!C37 = "-", test_4!C37 = "-", test_5!C37= "-"), "-", ROUND( AVERAGE(test_1!C37, test_2!C37, test_3!C37, test_4!C37, test_5!C37),0))</f>
        <v>63346</v>
      </c>
      <c r="D37" s="6">
        <f>IF(AND(test_1!D37 = "-", test_2!D37 = "-", test_3!D37 = "-", test_4!D37 = "-", test_5!D37= "-"), "-", ROUND( AVERAGE(test_1!D37, test_2!D37, test_3!D37, test_4!D37, test_5!D37),0))</f>
        <v>5726605</v>
      </c>
      <c r="E37" s="7">
        <f>MIN(test_1!E37, test_2!E37, test_3!E37, test_4!E37, test_5!E37)</f>
        <v>40</v>
      </c>
      <c r="F37" s="6">
        <f t="array" ref="F37"> COUNTIF( {test_1!B37; test_2!B37; test_3!B37; test_4!B37; test_5!B37}, "Timeout")</f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8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6">
        <f>IF(AND(test_1!C38 = "-", test_2!C38 = "-", test_3!C38 = "-", test_4!C38 = "-", test_5!C38= "-"), "-", ROUND( AVERAGE(test_1!C38, test_2!C38, test_3!C38, test_4!C38, test_5!C38),0))</f>
        <v>65630</v>
      </c>
      <c r="D38" s="6">
        <f>IF(AND(test_1!D38 = "-", test_2!D38 = "-", test_3!D38 = "-", test_4!D38 = "-", test_5!D38= "-"), "-", ROUND( AVERAGE(test_1!D38, test_2!D38, test_3!D38, test_4!D38, test_5!D38),0))</f>
        <v>6350372</v>
      </c>
      <c r="E38" s="7">
        <f>MIN(test_1!E38, test_2!E38, test_3!E38, test_4!E38, test_5!E38)</f>
        <v>61</v>
      </c>
      <c r="F38" s="6">
        <f t="array" ref="F38"> COUNTIF( {test_1!B38; test_2!B38; test_3!B38; test_4!B38; test_5!B38}, "Timeout")</f>
        <v>5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>
        <v>38.0</v>
      </c>
      <c r="B39" s="8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6">
        <f>IF(AND(test_1!C39 = "-", test_2!C39 = "-", test_3!C39 = "-", test_4!C39 = "-", test_5!C39= "-"), "-", ROUND( AVERAGE(test_1!C39, test_2!C39, test_3!C39, test_4!C39, test_5!C39),0))</f>
        <v>23428</v>
      </c>
      <c r="D39" s="6">
        <f>IF(AND(test_1!D39 = "-", test_2!D39 = "-", test_3!D39 = "-", test_4!D39 = "-", test_5!D39= "-"), "-", ROUND( AVERAGE(test_1!D39, test_2!D39, test_3!D39, test_4!D39, test_5!D39),0))</f>
        <v>2852151</v>
      </c>
      <c r="E39" s="7">
        <f>MIN(test_1!E39, test_2!E39, test_3!E39, test_4!E39, test_5!E39)</f>
        <v>62</v>
      </c>
      <c r="F39" s="6">
        <f t="array" ref="F39"> COUNTIF( {test_1!B39; test_2!B39; test_3!B39; test_4!B39; test_5!B39}, "Timeout")</f>
        <v>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8" t="str">
        <f>IF(AND(test_1!B40 = "Timeout", test_2!B40 = "Timeout", test_3!B40 = "Timeout", test_4!B40 = "Timeout", test_5!B40= "Timeout"), "Time-out", ROUND( AVERAGE(test_1!B40, test_2!B40, test_3!B40, test_4!B40, test_5!B40) , 3))</f>
        <v>Time-out</v>
      </c>
      <c r="C40" s="6">
        <f>IF(AND(test_1!C40 = "-", test_2!C40 = "-", test_3!C40 = "-", test_4!C40 = "-", test_5!C40= "-"), "-", ROUND( AVERAGE(test_1!C40, test_2!C40, test_3!C40, test_4!C40, test_5!C40),0))</f>
        <v>26692</v>
      </c>
      <c r="D40" s="6">
        <f>IF(AND(test_1!D40 = "-", test_2!D40 = "-", test_3!D40 = "-", test_4!D40 = "-", test_5!D40= "-"), "-", ROUND( AVERAGE(test_1!D40, test_2!D40, test_3!D40, test_4!D40, test_5!D40),0))</f>
        <v>2692498</v>
      </c>
      <c r="E40" s="7">
        <f>MIN(test_1!E40, test_2!E40, test_3!E40, test_4!E40, test_5!E40)</f>
        <v>61</v>
      </c>
      <c r="F40" s="6">
        <f t="array" ref="F40"> COUNTIF( {test_1!B40; test_2!B40; test_3!B40; test_4!B40; test_5!B40}, "Timeout")</f>
        <v>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>
        <v>40.0</v>
      </c>
      <c r="B41" s="11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 t="str">
        <f>IF(AND(test_1!C41 = "-", test_2!C41 = "-", test_3!C41 = "-", test_4!C41 = "-", test_5!C41= "-"), "-", ROUND( AVERAGE(test_1!C41, test_2!C41, test_3!C41, test_4!C41, test_5!C41),0))</f>
        <v>-</v>
      </c>
      <c r="D41" s="11" t="str">
        <f>IF(AND(test_1!D41 = "-", test_2!D41 = "-", test_3!D41 = "-", test_4!D41 = "-", test_5!D41= "-"), "-", ROUND( AVERAGE(test_1!D41, test_2!D41, test_3!D41, test_4!D41, test_5!D41),0))</f>
        <v>-</v>
      </c>
      <c r="E41" s="12">
        <f>MIN(test_1!E41, test_2!E41, test_3!E41, test_4!E41, test_5!E41)</f>
        <v>0</v>
      </c>
      <c r="F41" s="13">
        <f t="array" ref="F41"> COUNTIF( {test_1!B41; test_2!B41; test_3!B41; test_4!B41; test_5!B41}, "Timeout")</f>
        <v>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5" t="s">
        <v>6</v>
      </c>
      <c r="B43" s="16">
        <f> 40 -COUNTIF( average!B2:average!B41, "Time-out")</f>
        <v>29</v>
      </c>
      <c r="C43" s="4"/>
      <c r="D43" s="4"/>
      <c r="E43" s="15" t="s">
        <v>7</v>
      </c>
      <c r="F43" s="6">
        <f> SUM(average!F1:average!F41)</f>
        <v>71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8</v>
      </c>
      <c r="B1" s="17" t="s">
        <v>1</v>
      </c>
      <c r="C1" s="17" t="s">
        <v>2</v>
      </c>
      <c r="D1" s="17" t="s">
        <v>3</v>
      </c>
      <c r="E1" s="18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5">
        <v>1.0</v>
      </c>
      <c r="B2" s="5">
        <v>0.015</v>
      </c>
      <c r="C2" s="5">
        <v>24.0</v>
      </c>
      <c r="D2" s="5">
        <v>147.0</v>
      </c>
      <c r="E2" s="5">
        <v>8.0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5">
        <v>2.0</v>
      </c>
      <c r="B3" s="5">
        <v>0.025</v>
      </c>
      <c r="C3" s="5">
        <v>143.0</v>
      </c>
      <c r="D3" s="5">
        <v>1635.0</v>
      </c>
      <c r="E3" s="5">
        <v>9.0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5">
        <v>3.0</v>
      </c>
      <c r="B4" s="5">
        <v>0.02</v>
      </c>
      <c r="C4" s="5">
        <v>19.0</v>
      </c>
      <c r="D4" s="5">
        <v>172.0</v>
      </c>
      <c r="E4" s="5">
        <v>10.0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5">
        <v>4.0</v>
      </c>
      <c r="B5" s="5">
        <v>0.032</v>
      </c>
      <c r="C5" s="5">
        <v>82.0</v>
      </c>
      <c r="D5" s="5">
        <v>1266.0</v>
      </c>
      <c r="E5" s="5">
        <v>11.0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5">
        <v>5.0</v>
      </c>
      <c r="B6" s="5">
        <v>0.182</v>
      </c>
      <c r="C6" s="5">
        <v>1183.0</v>
      </c>
      <c r="D6" s="5">
        <v>22422.0</v>
      </c>
      <c r="E6" s="5">
        <v>12.0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5">
        <v>6.0</v>
      </c>
      <c r="B7" s="5">
        <v>0.119</v>
      </c>
      <c r="C7" s="5">
        <v>511.0</v>
      </c>
      <c r="D7" s="5">
        <v>10134.0</v>
      </c>
      <c r="E7" s="5">
        <v>13.0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5">
        <v>7.0</v>
      </c>
      <c r="B8" s="5">
        <v>0.385</v>
      </c>
      <c r="C8" s="5">
        <v>2068.0</v>
      </c>
      <c r="D8" s="5">
        <v>51299.0</v>
      </c>
      <c r="E8" s="5">
        <v>14.0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5">
        <v>8.0</v>
      </c>
      <c r="B9" s="5">
        <v>0.32</v>
      </c>
      <c r="C9" s="5">
        <v>1305.0</v>
      </c>
      <c r="D9" s="5">
        <v>29506.0</v>
      </c>
      <c r="E9" s="5">
        <v>15.0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5">
        <v>9.0</v>
      </c>
      <c r="B10" s="5">
        <v>0.401</v>
      </c>
      <c r="C10" s="5">
        <v>1752.0</v>
      </c>
      <c r="D10" s="5">
        <v>42841.0</v>
      </c>
      <c r="E10" s="5">
        <v>16.0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5">
        <v>10.0</v>
      </c>
      <c r="B11" s="5">
        <v>11.51</v>
      </c>
      <c r="C11" s="5">
        <v>40195.0</v>
      </c>
      <c r="D11" s="5">
        <v>1531950.0</v>
      </c>
      <c r="E11" s="5">
        <v>17.0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5">
        <v>11.0</v>
      </c>
      <c r="B12" s="5">
        <v>8.209</v>
      </c>
      <c r="C12" s="5">
        <v>18631.0</v>
      </c>
      <c r="D12" s="5">
        <v>971224.0</v>
      </c>
      <c r="E12" s="5">
        <v>18.0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">
        <v>12.0</v>
      </c>
      <c r="B13" s="5">
        <v>7.091</v>
      </c>
      <c r="C13" s="5">
        <v>22196.0</v>
      </c>
      <c r="D13" s="5">
        <v>927770.0</v>
      </c>
      <c r="E13" s="5">
        <v>19.0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5">
        <v>13.0</v>
      </c>
      <c r="B14" s="5">
        <v>0.926</v>
      </c>
      <c r="C14" s="5">
        <v>2550.0</v>
      </c>
      <c r="D14" s="5">
        <v>99542.0</v>
      </c>
      <c r="E14" s="5">
        <v>20.0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">
        <v>14.0</v>
      </c>
      <c r="B15" s="5">
        <v>7.283</v>
      </c>
      <c r="C15" s="5">
        <v>19557.0</v>
      </c>
      <c r="D15" s="5">
        <v>787101.0</v>
      </c>
      <c r="E15" s="5">
        <v>21.0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5">
        <v>15.0</v>
      </c>
      <c r="B16" s="20">
        <v>74.048</v>
      </c>
      <c r="C16" s="5">
        <v>157546.0</v>
      </c>
      <c r="D16" s="5">
        <v>7355863.0</v>
      </c>
      <c r="E16" s="20">
        <v>22.0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>
        <v>16.0</v>
      </c>
      <c r="B17" s="21" t="s">
        <v>9</v>
      </c>
      <c r="C17" s="5">
        <v>4119.0</v>
      </c>
      <c r="D17" s="20">
        <v>328698.0</v>
      </c>
      <c r="E17" s="22">
        <v>25.0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5">
        <v>17.0</v>
      </c>
      <c r="B18" s="5">
        <v>7.663</v>
      </c>
      <c r="C18" s="5">
        <v>15642.0</v>
      </c>
      <c r="D18" s="5">
        <v>956333.0</v>
      </c>
      <c r="E18" s="5">
        <v>24.0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5">
        <v>18.0</v>
      </c>
      <c r="B19" s="20">
        <v>78.252</v>
      </c>
      <c r="C19" s="5">
        <v>132826.0</v>
      </c>
      <c r="D19" s="5">
        <v>8497916.0</v>
      </c>
      <c r="E19" s="20">
        <v>25.0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0">
        <v>19.0</v>
      </c>
      <c r="B20" s="21" t="s">
        <v>9</v>
      </c>
      <c r="C20" s="5">
        <v>3896.0</v>
      </c>
      <c r="D20" s="20">
        <v>389436.0</v>
      </c>
      <c r="E20" s="22">
        <v>28.0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>
        <v>20.0</v>
      </c>
      <c r="B21" s="21" t="s">
        <v>9</v>
      </c>
      <c r="C21" s="5">
        <v>6653.0</v>
      </c>
      <c r="D21" s="20">
        <v>566802.0</v>
      </c>
      <c r="E21" s="22">
        <v>28.0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0">
        <v>21.0</v>
      </c>
      <c r="B22" s="21" t="s">
        <v>9</v>
      </c>
      <c r="C22" s="5">
        <v>6471.0</v>
      </c>
      <c r="D22" s="20">
        <v>544830.0</v>
      </c>
      <c r="E22" s="22">
        <v>30.0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>
        <v>22.0</v>
      </c>
      <c r="B23" s="21" t="s">
        <v>9</v>
      </c>
      <c r="C23" s="5">
        <v>14403.0</v>
      </c>
      <c r="D23" s="20">
        <v>1524059.0</v>
      </c>
      <c r="E23" s="22">
        <v>30.0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5">
        <v>23.0</v>
      </c>
      <c r="B24" s="5">
        <v>114.308</v>
      </c>
      <c r="C24" s="5">
        <v>232371.0</v>
      </c>
      <c r="D24" s="5">
        <v>1.1610169E7</v>
      </c>
      <c r="E24" s="5">
        <v>30.0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5">
        <v>24.0</v>
      </c>
      <c r="B25" s="20">
        <v>35.311</v>
      </c>
      <c r="C25" s="5">
        <v>78815.0</v>
      </c>
      <c r="D25" s="5">
        <v>3716233.0</v>
      </c>
      <c r="E25" s="20">
        <v>31.0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0">
        <v>25.0</v>
      </c>
      <c r="B26" s="21" t="s">
        <v>9</v>
      </c>
      <c r="C26" s="5">
        <v>104593.0</v>
      </c>
      <c r="D26" s="20">
        <v>9996178.0</v>
      </c>
      <c r="E26" s="22">
        <v>33.0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5">
        <v>26.0</v>
      </c>
      <c r="B27" s="5">
        <v>96.953</v>
      </c>
      <c r="C27" s="5">
        <v>162348.0</v>
      </c>
      <c r="D27" s="5">
        <v>1.1978405E7</v>
      </c>
      <c r="E27" s="5">
        <v>33.0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5">
        <v>27.0</v>
      </c>
      <c r="B28" s="5">
        <v>14.931</v>
      </c>
      <c r="C28" s="5">
        <v>26856.0</v>
      </c>
      <c r="D28" s="5">
        <v>1856241.0</v>
      </c>
      <c r="E28" s="5">
        <v>34.0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5">
        <v>28.0</v>
      </c>
      <c r="B29" s="20">
        <v>34.274</v>
      </c>
      <c r="C29" s="5">
        <v>59109.0</v>
      </c>
      <c r="D29" s="5">
        <v>3940285.0</v>
      </c>
      <c r="E29" s="20">
        <v>35.0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>
        <v>29.0</v>
      </c>
      <c r="B30" s="21" t="s">
        <v>9</v>
      </c>
      <c r="C30" s="5">
        <v>9167.0</v>
      </c>
      <c r="D30" s="20">
        <v>955250.0</v>
      </c>
      <c r="E30" s="22">
        <v>37.0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0">
        <v>30.0</v>
      </c>
      <c r="B31" s="21" t="s">
        <v>9</v>
      </c>
      <c r="C31" s="5">
        <v>32253.0</v>
      </c>
      <c r="D31" s="20">
        <v>3517910.0</v>
      </c>
      <c r="E31" s="22">
        <v>38.0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0">
        <v>31.0</v>
      </c>
      <c r="B32" s="21" t="s">
        <v>9</v>
      </c>
      <c r="C32" s="5">
        <v>2876.0</v>
      </c>
      <c r="D32" s="20">
        <v>205796.0</v>
      </c>
      <c r="E32" s="22">
        <v>39.0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>
        <v>32.0</v>
      </c>
      <c r="B33" s="21" t="s">
        <v>9</v>
      </c>
      <c r="C33" s="5">
        <v>11195.0</v>
      </c>
      <c r="D33" s="20">
        <v>2074524.0</v>
      </c>
      <c r="E33" s="22">
        <v>41.0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5">
        <v>33.0</v>
      </c>
      <c r="B34" s="20">
        <v>118.209</v>
      </c>
      <c r="C34" s="5">
        <v>229013.0</v>
      </c>
      <c r="D34" s="5">
        <v>1.2801806E7</v>
      </c>
      <c r="E34" s="20">
        <v>40.0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5">
        <v>34.0</v>
      </c>
      <c r="B35" s="20">
        <v>14.092</v>
      </c>
      <c r="C35" s="5">
        <v>14280.0</v>
      </c>
      <c r="D35" s="5">
        <v>1312726.0</v>
      </c>
      <c r="E35" s="20">
        <v>40.0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5">
        <v>35.0</v>
      </c>
      <c r="B36" s="5">
        <v>48.715</v>
      </c>
      <c r="C36" s="5">
        <v>80048.0</v>
      </c>
      <c r="D36" s="5">
        <v>6197034.0</v>
      </c>
      <c r="E36" s="5">
        <v>40.0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5">
        <v>36.0</v>
      </c>
      <c r="B37" s="20">
        <v>35.954</v>
      </c>
      <c r="C37" s="5">
        <v>54363.0</v>
      </c>
      <c r="D37" s="5">
        <v>4730936.0</v>
      </c>
      <c r="E37" s="20">
        <v>40.0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0">
        <v>37.0</v>
      </c>
      <c r="B38" s="21" t="s">
        <v>9</v>
      </c>
      <c r="C38" s="5">
        <v>122761.0</v>
      </c>
      <c r="D38" s="20">
        <v>1.120322E7</v>
      </c>
      <c r="E38" s="22">
        <v>61.0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0">
        <v>38.0</v>
      </c>
      <c r="B39" s="21" t="s">
        <v>9</v>
      </c>
      <c r="C39" s="5">
        <v>35815.0</v>
      </c>
      <c r="D39" s="20">
        <v>4348435.0</v>
      </c>
      <c r="E39" s="22">
        <v>62.0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0">
        <v>39.0</v>
      </c>
      <c r="B40" s="21" t="s">
        <v>9</v>
      </c>
      <c r="C40" s="5">
        <v>19511.0</v>
      </c>
      <c r="D40" s="20">
        <v>2256979.0</v>
      </c>
      <c r="E40" s="22">
        <v>61.0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0">
        <v>40.0</v>
      </c>
      <c r="B41" s="21" t="s">
        <v>9</v>
      </c>
      <c r="C41" s="19" t="s">
        <v>10</v>
      </c>
      <c r="D41" s="23" t="s">
        <v>10</v>
      </c>
      <c r="E41" s="22">
        <v>0.0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8</v>
      </c>
      <c r="B1" s="17" t="s">
        <v>1</v>
      </c>
      <c r="C1" s="17" t="s">
        <v>2</v>
      </c>
      <c r="D1" s="17" t="s">
        <v>3</v>
      </c>
      <c r="E1" s="18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5">
        <v>1.0</v>
      </c>
      <c r="B2" s="5">
        <v>0.014</v>
      </c>
      <c r="C2" s="5">
        <v>12.0</v>
      </c>
      <c r="D2" s="5">
        <v>120.0</v>
      </c>
      <c r="E2" s="5">
        <v>8.0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5">
        <v>2.0</v>
      </c>
      <c r="B3" s="5">
        <v>0.016</v>
      </c>
      <c r="C3" s="5">
        <v>24.0</v>
      </c>
      <c r="D3" s="5">
        <v>315.0</v>
      </c>
      <c r="E3" s="5">
        <v>9.0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5">
        <v>3.0</v>
      </c>
      <c r="B4" s="5">
        <v>0.03</v>
      </c>
      <c r="C4" s="5">
        <v>205.0</v>
      </c>
      <c r="D4" s="5">
        <v>3200.0</v>
      </c>
      <c r="E4" s="5">
        <v>10.0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5">
        <v>4.0</v>
      </c>
      <c r="B5" s="5">
        <v>0.027</v>
      </c>
      <c r="C5" s="5">
        <v>107.0</v>
      </c>
      <c r="D5" s="5">
        <v>1630.0</v>
      </c>
      <c r="E5" s="5">
        <v>11.0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5">
        <v>5.0</v>
      </c>
      <c r="B6" s="5">
        <v>0.089</v>
      </c>
      <c r="C6" s="5">
        <v>383.0</v>
      </c>
      <c r="D6" s="5">
        <v>7121.0</v>
      </c>
      <c r="E6" s="5">
        <v>12.0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5">
        <v>6.0</v>
      </c>
      <c r="B7" s="5">
        <v>0.209</v>
      </c>
      <c r="C7" s="5">
        <v>1220.0</v>
      </c>
      <c r="D7" s="5">
        <v>28342.0</v>
      </c>
      <c r="E7" s="5">
        <v>13.0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5">
        <v>7.0</v>
      </c>
      <c r="B8" s="5">
        <v>0.513</v>
      </c>
      <c r="C8" s="5">
        <v>3566.0</v>
      </c>
      <c r="D8" s="5">
        <v>89469.0</v>
      </c>
      <c r="E8" s="5">
        <v>14.0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5">
        <v>8.0</v>
      </c>
      <c r="B9" s="5">
        <v>0.268</v>
      </c>
      <c r="C9" s="5">
        <v>1349.0</v>
      </c>
      <c r="D9" s="5">
        <v>31224.0</v>
      </c>
      <c r="E9" s="5">
        <v>15.0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5">
        <v>9.0</v>
      </c>
      <c r="B10" s="5">
        <v>1.191</v>
      </c>
      <c r="C10" s="5">
        <v>7249.0</v>
      </c>
      <c r="D10" s="5">
        <v>189721.0</v>
      </c>
      <c r="E10" s="5">
        <v>16.0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5">
        <v>10.0</v>
      </c>
      <c r="B11" s="5">
        <v>2.601</v>
      </c>
      <c r="C11" s="5">
        <v>11492.0</v>
      </c>
      <c r="D11" s="5">
        <v>368037.0</v>
      </c>
      <c r="E11" s="5">
        <v>17.0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5">
        <v>11.0</v>
      </c>
      <c r="B12" s="5">
        <v>49.779</v>
      </c>
      <c r="C12" s="5">
        <v>137255.0</v>
      </c>
      <c r="D12" s="5">
        <v>7448312.0</v>
      </c>
      <c r="E12" s="5">
        <v>18.0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">
        <v>12.0</v>
      </c>
      <c r="B13" s="5">
        <v>0.599</v>
      </c>
      <c r="C13" s="5">
        <v>1865.0</v>
      </c>
      <c r="D13" s="5">
        <v>72249.0</v>
      </c>
      <c r="E13" s="5">
        <v>19.0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5">
        <v>13.0</v>
      </c>
      <c r="B14" s="5">
        <v>0.949</v>
      </c>
      <c r="C14" s="5">
        <v>3364.0</v>
      </c>
      <c r="D14" s="5">
        <v>135915.0</v>
      </c>
      <c r="E14" s="5">
        <v>20.0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">
        <v>14.0</v>
      </c>
      <c r="B15" s="5">
        <v>8.346</v>
      </c>
      <c r="C15" s="5">
        <v>28115.0</v>
      </c>
      <c r="D15" s="5">
        <v>1307603.0</v>
      </c>
      <c r="E15" s="5">
        <v>21.0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5">
        <v>15.0</v>
      </c>
      <c r="B16" s="20">
        <v>31.341</v>
      </c>
      <c r="C16" s="5">
        <v>94053.0</v>
      </c>
      <c r="D16" s="5">
        <v>4629839.0</v>
      </c>
      <c r="E16" s="20">
        <v>22.0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>
        <v>16.0</v>
      </c>
      <c r="B17" s="21" t="s">
        <v>9</v>
      </c>
      <c r="C17" s="5">
        <v>4502.0</v>
      </c>
      <c r="D17" s="20">
        <v>331960.0</v>
      </c>
      <c r="E17" s="22">
        <v>25.0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5">
        <v>17.0</v>
      </c>
      <c r="B18" s="5">
        <v>5.331</v>
      </c>
      <c r="C18" s="5">
        <v>12932.0</v>
      </c>
      <c r="D18" s="5">
        <v>624449.0</v>
      </c>
      <c r="E18" s="5">
        <v>24.0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5">
        <v>18.0</v>
      </c>
      <c r="B19" s="5">
        <v>3.531</v>
      </c>
      <c r="C19" s="5">
        <v>7379.0</v>
      </c>
      <c r="D19" s="5">
        <v>435459.0</v>
      </c>
      <c r="E19" s="5">
        <v>25.0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5">
        <v>19.0</v>
      </c>
      <c r="B20" s="5">
        <v>125.923</v>
      </c>
      <c r="C20" s="5">
        <v>229370.0</v>
      </c>
      <c r="D20" s="5">
        <v>1.8101134E7</v>
      </c>
      <c r="E20" s="5">
        <v>26.0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5">
        <v>20.0</v>
      </c>
      <c r="B21" s="5">
        <v>191.571</v>
      </c>
      <c r="C21" s="5">
        <v>365225.0</v>
      </c>
      <c r="D21" s="5">
        <v>2.843057E7</v>
      </c>
      <c r="E21" s="5">
        <v>27.0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0">
        <v>21.0</v>
      </c>
      <c r="B22" s="21" t="s">
        <v>9</v>
      </c>
      <c r="C22" s="5">
        <v>6387.0</v>
      </c>
      <c r="D22" s="20">
        <v>606337.0</v>
      </c>
      <c r="E22" s="22">
        <v>30.0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>
        <v>22.0</v>
      </c>
      <c r="B23" s="21" t="s">
        <v>9</v>
      </c>
      <c r="C23" s="5">
        <v>9596.0</v>
      </c>
      <c r="D23" s="20">
        <v>1021542.0</v>
      </c>
      <c r="E23" s="22">
        <v>30.0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5">
        <v>23.0</v>
      </c>
      <c r="B24" s="5">
        <v>155.679</v>
      </c>
      <c r="C24" s="5">
        <v>297283.0</v>
      </c>
      <c r="D24" s="5">
        <v>2.0457922E7</v>
      </c>
      <c r="E24" s="5">
        <v>30.0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5">
        <v>24.0</v>
      </c>
      <c r="B25" s="20">
        <v>9.466</v>
      </c>
      <c r="C25" s="5">
        <v>19810.0</v>
      </c>
      <c r="D25" s="5">
        <v>1070755.0</v>
      </c>
      <c r="E25" s="20">
        <v>31.0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0">
        <v>25.0</v>
      </c>
      <c r="B26" s="21" t="s">
        <v>9</v>
      </c>
      <c r="C26" s="5">
        <v>11288.0</v>
      </c>
      <c r="D26" s="20">
        <v>1469960.0</v>
      </c>
      <c r="E26" s="22">
        <v>35.0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>
        <v>26.0</v>
      </c>
      <c r="B27" s="21" t="s">
        <v>9</v>
      </c>
      <c r="C27" s="5">
        <v>16527.0</v>
      </c>
      <c r="D27" s="20">
        <v>1413299.0</v>
      </c>
      <c r="E27" s="22">
        <v>34.0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5">
        <v>27.0</v>
      </c>
      <c r="B28" s="20">
        <v>8.413</v>
      </c>
      <c r="C28" s="5">
        <v>13508.0</v>
      </c>
      <c r="D28" s="5">
        <v>1017594.0</v>
      </c>
      <c r="E28" s="20">
        <v>34.0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>
        <v>28.0</v>
      </c>
      <c r="B29" s="21" t="s">
        <v>9</v>
      </c>
      <c r="C29" s="5">
        <v>55565.0</v>
      </c>
      <c r="D29" s="20">
        <v>4043552.0</v>
      </c>
      <c r="E29" s="22">
        <v>36.0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>
        <v>29.0</v>
      </c>
      <c r="B30" s="21" t="s">
        <v>9</v>
      </c>
      <c r="C30" s="5">
        <v>13939.0</v>
      </c>
      <c r="D30" s="20">
        <v>1250124.0</v>
      </c>
      <c r="E30" s="22">
        <v>37.0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0">
        <v>30.0</v>
      </c>
      <c r="B31" s="21" t="s">
        <v>9</v>
      </c>
      <c r="C31" s="5">
        <v>141015.0</v>
      </c>
      <c r="D31" s="20">
        <v>1.5538289E7</v>
      </c>
      <c r="E31" s="22">
        <v>38.0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0">
        <v>31.0</v>
      </c>
      <c r="B32" s="21" t="s">
        <v>9</v>
      </c>
      <c r="C32" s="5">
        <v>10996.0</v>
      </c>
      <c r="D32" s="20">
        <v>631315.0</v>
      </c>
      <c r="E32" s="22">
        <v>39.0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>
        <v>32.0</v>
      </c>
      <c r="B33" s="21" t="s">
        <v>9</v>
      </c>
      <c r="C33" s="5">
        <v>24705.0</v>
      </c>
      <c r="D33" s="20">
        <v>4220031.0</v>
      </c>
      <c r="E33" s="22">
        <v>41.0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5">
        <v>33.0</v>
      </c>
      <c r="B34" s="5">
        <v>116.226</v>
      </c>
      <c r="C34" s="5">
        <v>222340.0</v>
      </c>
      <c r="D34" s="5">
        <v>1.2863018E7</v>
      </c>
      <c r="E34" s="5">
        <v>40.0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5">
        <v>34.0</v>
      </c>
      <c r="B35" s="5">
        <v>43.668</v>
      </c>
      <c r="C35" s="5">
        <v>64319.0</v>
      </c>
      <c r="D35" s="5">
        <v>4404616.0</v>
      </c>
      <c r="E35" s="5">
        <v>40.0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5">
        <v>35.0</v>
      </c>
      <c r="B36" s="5">
        <v>15.303</v>
      </c>
      <c r="C36" s="5">
        <v>20022.0</v>
      </c>
      <c r="D36" s="5">
        <v>1746134.0</v>
      </c>
      <c r="E36" s="5">
        <v>40.0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5">
        <v>36.0</v>
      </c>
      <c r="B37" s="20">
        <v>19.349</v>
      </c>
      <c r="C37" s="5">
        <v>27829.0</v>
      </c>
      <c r="D37" s="5">
        <v>2533953.0</v>
      </c>
      <c r="E37" s="20">
        <v>40.0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0">
        <v>37.0</v>
      </c>
      <c r="B38" s="21" t="s">
        <v>9</v>
      </c>
      <c r="C38" s="5">
        <v>38709.0</v>
      </c>
      <c r="D38" s="20">
        <v>4093993.0</v>
      </c>
      <c r="E38" s="22">
        <v>61.0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0">
        <v>38.0</v>
      </c>
      <c r="B39" s="21" t="s">
        <v>9</v>
      </c>
      <c r="C39" s="5">
        <v>15793.0</v>
      </c>
      <c r="D39" s="20">
        <v>1997106.0</v>
      </c>
      <c r="E39" s="22">
        <v>62.0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0">
        <v>39.0</v>
      </c>
      <c r="B40" s="21" t="s">
        <v>9</v>
      </c>
      <c r="C40" s="5">
        <v>23741.0</v>
      </c>
      <c r="D40" s="20">
        <v>2551733.0</v>
      </c>
      <c r="E40" s="22">
        <v>61.0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0">
        <v>40.0</v>
      </c>
      <c r="B41" s="21" t="s">
        <v>9</v>
      </c>
      <c r="C41" s="19" t="s">
        <v>10</v>
      </c>
      <c r="D41" s="23" t="s">
        <v>10</v>
      </c>
      <c r="E41" s="22">
        <v>0.0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8</v>
      </c>
      <c r="B1" s="17" t="s">
        <v>1</v>
      </c>
      <c r="C1" s="17" t="s">
        <v>2</v>
      </c>
      <c r="D1" s="17" t="s">
        <v>3</v>
      </c>
      <c r="E1" s="18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5">
        <v>1.0</v>
      </c>
      <c r="B2" s="5">
        <v>0.025</v>
      </c>
      <c r="C2" s="5">
        <v>20.0</v>
      </c>
      <c r="D2" s="5">
        <v>142.0</v>
      </c>
      <c r="E2" s="5">
        <v>8.0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5">
        <v>2.0</v>
      </c>
      <c r="B3" s="5">
        <v>0.015</v>
      </c>
      <c r="C3" s="5">
        <v>148.0</v>
      </c>
      <c r="D3" s="5">
        <v>1646.0</v>
      </c>
      <c r="E3" s="5">
        <v>9.0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5">
        <v>3.0</v>
      </c>
      <c r="B4" s="5">
        <v>0.02</v>
      </c>
      <c r="C4" s="5">
        <v>143.0</v>
      </c>
      <c r="D4" s="5">
        <v>1658.0</v>
      </c>
      <c r="E4" s="5">
        <v>10.0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5">
        <v>4.0</v>
      </c>
      <c r="B5" s="5">
        <v>0.081</v>
      </c>
      <c r="C5" s="5">
        <v>774.0</v>
      </c>
      <c r="D5" s="5">
        <v>14423.0</v>
      </c>
      <c r="E5" s="5">
        <v>11.0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5">
        <v>5.0</v>
      </c>
      <c r="B6" s="5">
        <v>0.177</v>
      </c>
      <c r="C6" s="5">
        <v>1364.0</v>
      </c>
      <c r="D6" s="5">
        <v>27193.0</v>
      </c>
      <c r="E6" s="5">
        <v>12.0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5">
        <v>6.0</v>
      </c>
      <c r="B7" s="5">
        <v>0.185</v>
      </c>
      <c r="C7" s="5">
        <v>1214.0</v>
      </c>
      <c r="D7" s="5">
        <v>28281.0</v>
      </c>
      <c r="E7" s="5">
        <v>13.0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5">
        <v>7.0</v>
      </c>
      <c r="B8" s="5">
        <v>1.109</v>
      </c>
      <c r="C8" s="5">
        <v>8965.0</v>
      </c>
      <c r="D8" s="5">
        <v>251686.0</v>
      </c>
      <c r="E8" s="5">
        <v>14.0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5">
        <v>8.0</v>
      </c>
      <c r="B9" s="5">
        <v>0.755</v>
      </c>
      <c r="C9" s="5">
        <v>5016.0</v>
      </c>
      <c r="D9" s="5">
        <v>114681.0</v>
      </c>
      <c r="E9" s="5">
        <v>15.0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5">
        <v>9.0</v>
      </c>
      <c r="B10" s="5">
        <v>0.515</v>
      </c>
      <c r="C10" s="5">
        <v>3497.0</v>
      </c>
      <c r="D10" s="5">
        <v>100408.0</v>
      </c>
      <c r="E10" s="5">
        <v>16.0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5">
        <v>10.0</v>
      </c>
      <c r="B11" s="5">
        <v>2.834</v>
      </c>
      <c r="C11" s="5">
        <v>14094.0</v>
      </c>
      <c r="D11" s="5">
        <v>493456.0</v>
      </c>
      <c r="E11" s="5">
        <v>17.0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5">
        <v>11.0</v>
      </c>
      <c r="B12" s="5">
        <v>1.134</v>
      </c>
      <c r="C12" s="5">
        <v>2780.0</v>
      </c>
      <c r="D12" s="5">
        <v>150131.0</v>
      </c>
      <c r="E12" s="5">
        <v>18.0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">
        <v>12.0</v>
      </c>
      <c r="B13" s="5">
        <v>12.398</v>
      </c>
      <c r="C13" s="5">
        <v>48556.0</v>
      </c>
      <c r="D13" s="5">
        <v>1928559.0</v>
      </c>
      <c r="E13" s="5">
        <v>19.0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5">
        <v>13.0</v>
      </c>
      <c r="B14" s="5">
        <v>1.218</v>
      </c>
      <c r="C14" s="5">
        <v>4806.0</v>
      </c>
      <c r="D14" s="5">
        <v>186974.0</v>
      </c>
      <c r="E14" s="5">
        <v>20.0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">
        <v>14.0</v>
      </c>
      <c r="B15" s="5">
        <v>30.589</v>
      </c>
      <c r="C15" s="5">
        <v>102362.0</v>
      </c>
      <c r="D15" s="5">
        <v>4728446.0</v>
      </c>
      <c r="E15" s="5">
        <v>21.0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5">
        <v>15.0</v>
      </c>
      <c r="B16" s="20">
        <v>32.447</v>
      </c>
      <c r="C16" s="5">
        <v>103404.0</v>
      </c>
      <c r="D16" s="5">
        <v>5138244.0</v>
      </c>
      <c r="E16" s="20">
        <v>22.0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>
        <v>16.0</v>
      </c>
      <c r="B17" s="21" t="s">
        <v>9</v>
      </c>
      <c r="C17" s="5">
        <v>2248.0</v>
      </c>
      <c r="D17" s="20">
        <v>187399.0</v>
      </c>
      <c r="E17" s="22">
        <v>25.0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5">
        <v>17.0</v>
      </c>
      <c r="B18" s="5">
        <v>5.126</v>
      </c>
      <c r="C18" s="5">
        <v>14102.0</v>
      </c>
      <c r="D18" s="5">
        <v>794598.0</v>
      </c>
      <c r="E18" s="5">
        <v>24.0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5">
        <v>18.0</v>
      </c>
      <c r="B19" s="20">
        <v>282.569</v>
      </c>
      <c r="C19" s="5">
        <v>648167.0</v>
      </c>
      <c r="D19" s="5">
        <v>4.3570441E7</v>
      </c>
      <c r="E19" s="20">
        <v>25.0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0">
        <v>19.0</v>
      </c>
      <c r="B20" s="21" t="s">
        <v>9</v>
      </c>
      <c r="C20" s="5">
        <v>7263.0</v>
      </c>
      <c r="D20" s="20">
        <v>702253.0</v>
      </c>
      <c r="E20" s="22">
        <v>28.0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5">
        <v>20.0</v>
      </c>
      <c r="B21" s="20">
        <v>13.114</v>
      </c>
      <c r="C21" s="5">
        <v>28845.0</v>
      </c>
      <c r="D21" s="5">
        <v>1973794.0</v>
      </c>
      <c r="E21" s="20">
        <v>27.0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0">
        <v>21.0</v>
      </c>
      <c r="B22" s="21" t="s">
        <v>9</v>
      </c>
      <c r="C22" s="5">
        <v>2340.0</v>
      </c>
      <c r="D22" s="20">
        <v>246302.0</v>
      </c>
      <c r="E22" s="22">
        <v>30.0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>
        <v>22.0</v>
      </c>
      <c r="B23" s="21" t="s">
        <v>9</v>
      </c>
      <c r="C23" s="5">
        <v>10197.0</v>
      </c>
      <c r="D23" s="20">
        <v>1008606.0</v>
      </c>
      <c r="E23" s="22">
        <v>30.0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5">
        <v>23.0</v>
      </c>
      <c r="B24" s="5">
        <v>25.85</v>
      </c>
      <c r="C24" s="5">
        <v>57352.0</v>
      </c>
      <c r="D24" s="5">
        <v>3577720.0</v>
      </c>
      <c r="E24" s="5">
        <v>30.0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5">
        <v>24.0</v>
      </c>
      <c r="B25" s="20">
        <v>64.669</v>
      </c>
      <c r="C25" s="5">
        <v>151785.0</v>
      </c>
      <c r="D25" s="5">
        <v>8325806.0</v>
      </c>
      <c r="E25" s="20">
        <v>31.0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0">
        <v>25.0</v>
      </c>
      <c r="B26" s="21" t="s">
        <v>9</v>
      </c>
      <c r="C26" s="5">
        <v>42390.0</v>
      </c>
      <c r="D26" s="20">
        <v>4137335.0</v>
      </c>
      <c r="E26" s="22">
        <v>33.0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5">
        <v>26.0</v>
      </c>
      <c r="B27" s="5">
        <v>24.547</v>
      </c>
      <c r="C27" s="5">
        <v>41752.0</v>
      </c>
      <c r="D27" s="5">
        <v>3003918.0</v>
      </c>
      <c r="E27" s="5">
        <v>33.0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5">
        <v>27.0</v>
      </c>
      <c r="B28" s="5">
        <v>101.522</v>
      </c>
      <c r="C28" s="5">
        <v>205988.0</v>
      </c>
      <c r="D28" s="5">
        <v>1.2207832E7</v>
      </c>
      <c r="E28" s="5">
        <v>34.0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5">
        <v>28.0</v>
      </c>
      <c r="B29" s="5">
        <v>46.216</v>
      </c>
      <c r="C29" s="5">
        <v>89249.0</v>
      </c>
      <c r="D29" s="5">
        <v>6217845.0</v>
      </c>
      <c r="E29" s="5">
        <v>35.0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>
        <v>29.0</v>
      </c>
      <c r="B30" s="21" t="s">
        <v>9</v>
      </c>
      <c r="C30" s="5">
        <v>17653.0</v>
      </c>
      <c r="D30" s="20">
        <v>1545068.0</v>
      </c>
      <c r="E30" s="22">
        <v>37.0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0">
        <v>30.0</v>
      </c>
      <c r="B31" s="21" t="s">
        <v>9</v>
      </c>
      <c r="C31" s="5">
        <v>250287.0</v>
      </c>
      <c r="D31" s="20">
        <v>2.323594E7</v>
      </c>
      <c r="E31" s="22">
        <v>38.0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5">
        <v>31.0</v>
      </c>
      <c r="B32" s="20">
        <v>239.24</v>
      </c>
      <c r="C32" s="5">
        <v>489204.0</v>
      </c>
      <c r="D32" s="5">
        <v>2.8747959E7</v>
      </c>
      <c r="E32" s="20">
        <v>38.0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>
        <v>32.0</v>
      </c>
      <c r="B33" s="21" t="s">
        <v>9</v>
      </c>
      <c r="C33" s="5">
        <v>30571.0</v>
      </c>
      <c r="D33" s="20">
        <v>4144486.0</v>
      </c>
      <c r="E33" s="22">
        <v>41.0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0">
        <v>33.0</v>
      </c>
      <c r="B34" s="21" t="s">
        <v>9</v>
      </c>
      <c r="C34" s="5">
        <v>41932.0</v>
      </c>
      <c r="D34" s="20">
        <v>2041632.0</v>
      </c>
      <c r="E34" s="22">
        <v>41.0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5">
        <v>34.0</v>
      </c>
      <c r="B35" s="5">
        <v>87.472</v>
      </c>
      <c r="C35" s="5">
        <v>132545.0</v>
      </c>
      <c r="D35" s="5">
        <v>1.0657609E7</v>
      </c>
      <c r="E35" s="5">
        <v>40.0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5">
        <v>35.0</v>
      </c>
      <c r="B36" s="5">
        <v>271.875</v>
      </c>
      <c r="C36" s="5">
        <v>469475.0</v>
      </c>
      <c r="D36" s="5">
        <v>4.1096486E7</v>
      </c>
      <c r="E36" s="5">
        <v>40.0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5">
        <v>36.0</v>
      </c>
      <c r="B37" s="20">
        <v>18.444</v>
      </c>
      <c r="C37" s="5">
        <v>24813.0</v>
      </c>
      <c r="D37" s="5">
        <v>2406849.0</v>
      </c>
      <c r="E37" s="20">
        <v>40.0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0">
        <v>37.0</v>
      </c>
      <c r="B38" s="21" t="s">
        <v>9</v>
      </c>
      <c r="C38" s="5">
        <v>29166.0</v>
      </c>
      <c r="D38" s="20">
        <v>3230105.0</v>
      </c>
      <c r="E38" s="22">
        <v>61.0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0">
        <v>38.0</v>
      </c>
      <c r="B39" s="21" t="s">
        <v>9</v>
      </c>
      <c r="C39" s="5">
        <v>18246.0</v>
      </c>
      <c r="D39" s="20">
        <v>2373894.0</v>
      </c>
      <c r="E39" s="22">
        <v>62.0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0">
        <v>39.0</v>
      </c>
      <c r="B40" s="21" t="s">
        <v>9</v>
      </c>
      <c r="C40" s="5">
        <v>21847.0</v>
      </c>
      <c r="D40" s="20">
        <v>2259938.0</v>
      </c>
      <c r="E40" s="22">
        <v>61.0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0">
        <v>40.0</v>
      </c>
      <c r="B41" s="21" t="s">
        <v>9</v>
      </c>
      <c r="C41" s="19" t="s">
        <v>10</v>
      </c>
      <c r="D41" s="23" t="s">
        <v>10</v>
      </c>
      <c r="E41" s="22">
        <v>0.0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8</v>
      </c>
      <c r="B1" s="17" t="s">
        <v>1</v>
      </c>
      <c r="C1" s="17" t="s">
        <v>2</v>
      </c>
      <c r="D1" s="17" t="s">
        <v>3</v>
      </c>
      <c r="E1" s="18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5">
        <v>1.0</v>
      </c>
      <c r="B2" s="5">
        <v>0.01</v>
      </c>
      <c r="C2" s="5">
        <v>22.0</v>
      </c>
      <c r="D2" s="5">
        <v>118.0</v>
      </c>
      <c r="E2" s="5">
        <v>8.0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5">
        <v>2.0</v>
      </c>
      <c r="B3" s="5">
        <v>0.029</v>
      </c>
      <c r="C3" s="5">
        <v>180.0</v>
      </c>
      <c r="D3" s="5">
        <v>2046.0</v>
      </c>
      <c r="E3" s="5">
        <v>9.0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5">
        <v>3.0</v>
      </c>
      <c r="B4" s="5">
        <v>0.016</v>
      </c>
      <c r="C4" s="5">
        <v>74.0</v>
      </c>
      <c r="D4" s="5">
        <v>687.0</v>
      </c>
      <c r="E4" s="5">
        <v>10.0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5">
        <v>4.0</v>
      </c>
      <c r="B5" s="5">
        <v>0.119</v>
      </c>
      <c r="C5" s="5">
        <v>1044.0</v>
      </c>
      <c r="D5" s="5">
        <v>18892.0</v>
      </c>
      <c r="E5" s="5">
        <v>11.0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5">
        <v>5.0</v>
      </c>
      <c r="B6" s="5">
        <v>0.524</v>
      </c>
      <c r="C6" s="5">
        <v>4626.0</v>
      </c>
      <c r="D6" s="5">
        <v>103993.0</v>
      </c>
      <c r="E6" s="5">
        <v>12.0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5">
        <v>6.0</v>
      </c>
      <c r="B7" s="5">
        <v>0.154</v>
      </c>
      <c r="C7" s="5">
        <v>896.0</v>
      </c>
      <c r="D7" s="5">
        <v>21095.0</v>
      </c>
      <c r="E7" s="5">
        <v>13.0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5">
        <v>7.0</v>
      </c>
      <c r="B8" s="5">
        <v>0.088</v>
      </c>
      <c r="C8" s="5">
        <v>420.0</v>
      </c>
      <c r="D8" s="5">
        <v>8684.0</v>
      </c>
      <c r="E8" s="5">
        <v>14.0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5">
        <v>8.0</v>
      </c>
      <c r="B9" s="5">
        <v>0.361</v>
      </c>
      <c r="C9" s="5">
        <v>1932.0</v>
      </c>
      <c r="D9" s="5">
        <v>46719.0</v>
      </c>
      <c r="E9" s="5">
        <v>15.0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5">
        <v>9.0</v>
      </c>
      <c r="B10" s="5">
        <v>0.858</v>
      </c>
      <c r="C10" s="5">
        <v>5499.0</v>
      </c>
      <c r="D10" s="5">
        <v>151504.0</v>
      </c>
      <c r="E10" s="5">
        <v>16.0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5">
        <v>10.0</v>
      </c>
      <c r="B11" s="5">
        <v>5.896</v>
      </c>
      <c r="C11" s="5">
        <v>27365.0</v>
      </c>
      <c r="D11" s="5">
        <v>1020623.0</v>
      </c>
      <c r="E11" s="5">
        <v>17.0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5">
        <v>11.0</v>
      </c>
      <c r="B12" s="5">
        <v>38.866</v>
      </c>
      <c r="C12" s="5">
        <v>121493.0</v>
      </c>
      <c r="D12" s="5">
        <v>7645331.0</v>
      </c>
      <c r="E12" s="5">
        <v>18.0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">
        <v>12.0</v>
      </c>
      <c r="B13" s="5">
        <v>11.451</v>
      </c>
      <c r="C13" s="5">
        <v>40032.0</v>
      </c>
      <c r="D13" s="5">
        <v>1495285.0</v>
      </c>
      <c r="E13" s="5">
        <v>19.0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5">
        <v>13.0</v>
      </c>
      <c r="B14" s="5">
        <v>0.274</v>
      </c>
      <c r="C14" s="5">
        <v>678.0</v>
      </c>
      <c r="D14" s="5">
        <v>30712.0</v>
      </c>
      <c r="E14" s="5">
        <v>20.0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">
        <v>14.0</v>
      </c>
      <c r="B15" s="5">
        <v>7.404</v>
      </c>
      <c r="C15" s="5">
        <v>23759.0</v>
      </c>
      <c r="D15" s="5">
        <v>953154.0</v>
      </c>
      <c r="E15" s="5">
        <v>21.0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5">
        <v>15.0</v>
      </c>
      <c r="B16" s="20">
        <v>17.186</v>
      </c>
      <c r="C16" s="5">
        <v>49798.0</v>
      </c>
      <c r="D16" s="5">
        <v>2089033.0</v>
      </c>
      <c r="E16" s="20">
        <v>22.0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>
        <v>16.0</v>
      </c>
      <c r="B17" s="21" t="s">
        <v>9</v>
      </c>
      <c r="C17" s="5">
        <v>2383.0</v>
      </c>
      <c r="D17" s="20">
        <v>177106.0</v>
      </c>
      <c r="E17" s="22">
        <v>25.0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5">
        <v>17.0</v>
      </c>
      <c r="B18" s="5">
        <v>1.418</v>
      </c>
      <c r="C18" s="5">
        <v>2802.0</v>
      </c>
      <c r="D18" s="5">
        <v>176389.0</v>
      </c>
      <c r="E18" s="5">
        <v>24.0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5">
        <v>18.0</v>
      </c>
      <c r="B19" s="20">
        <v>58.792</v>
      </c>
      <c r="C19" s="5">
        <v>124201.0</v>
      </c>
      <c r="D19" s="5">
        <v>7094024.0</v>
      </c>
      <c r="E19" s="20">
        <v>25.0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0">
        <v>19.0</v>
      </c>
      <c r="B20" s="21" t="s">
        <v>9</v>
      </c>
      <c r="C20" s="5">
        <v>7307.0</v>
      </c>
      <c r="D20" s="20">
        <v>686350.0</v>
      </c>
      <c r="E20" s="22">
        <v>28.0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>
        <v>20.0</v>
      </c>
      <c r="B21" s="21" t="s">
        <v>9</v>
      </c>
      <c r="C21" s="5">
        <v>2648.0</v>
      </c>
      <c r="D21" s="20">
        <v>242780.0</v>
      </c>
      <c r="E21" s="22">
        <v>28.0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0">
        <v>21.0</v>
      </c>
      <c r="B22" s="21" t="s">
        <v>9</v>
      </c>
      <c r="C22" s="5">
        <v>1692.0</v>
      </c>
      <c r="D22" s="20">
        <v>162260.0</v>
      </c>
      <c r="E22" s="22">
        <v>30.0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>
        <v>22.0</v>
      </c>
      <c r="B23" s="21" t="s">
        <v>9</v>
      </c>
      <c r="C23" s="5">
        <v>147076.0</v>
      </c>
      <c r="D23" s="20">
        <v>1.1164455E7</v>
      </c>
      <c r="E23" s="22">
        <v>30.0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5">
        <v>23.0</v>
      </c>
      <c r="B24" s="5">
        <v>283.926</v>
      </c>
      <c r="C24" s="5">
        <v>447125.0</v>
      </c>
      <c r="D24" s="5">
        <v>2.857151E7</v>
      </c>
      <c r="E24" s="5">
        <v>30.0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5">
        <v>24.0</v>
      </c>
      <c r="B25" s="20">
        <v>43.786</v>
      </c>
      <c r="C25" s="5">
        <v>89350.0</v>
      </c>
      <c r="D25" s="5">
        <v>4345396.0</v>
      </c>
      <c r="E25" s="20">
        <v>31.0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0">
        <v>25.0</v>
      </c>
      <c r="B26" s="21" t="s">
        <v>9</v>
      </c>
      <c r="C26" s="5">
        <v>65647.0</v>
      </c>
      <c r="D26" s="20">
        <v>5765142.0</v>
      </c>
      <c r="E26" s="22">
        <v>33.0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>
        <v>26.0</v>
      </c>
      <c r="B27" s="21" t="s">
        <v>9</v>
      </c>
      <c r="C27" s="5">
        <v>26938.0</v>
      </c>
      <c r="D27" s="20">
        <v>2197740.0</v>
      </c>
      <c r="E27" s="22">
        <v>34.0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5">
        <v>27.0</v>
      </c>
      <c r="B28" s="5">
        <v>161.778</v>
      </c>
      <c r="C28" s="5">
        <v>286067.0</v>
      </c>
      <c r="D28" s="5">
        <v>1.6828099E7</v>
      </c>
      <c r="E28" s="5">
        <v>34.0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5">
        <v>28.0</v>
      </c>
      <c r="B29" s="20">
        <v>14.794</v>
      </c>
      <c r="C29" s="5">
        <v>23847.0</v>
      </c>
      <c r="D29" s="5">
        <v>1570261.0</v>
      </c>
      <c r="E29" s="20">
        <v>35.0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>
        <v>29.0</v>
      </c>
      <c r="B30" s="21" t="s">
        <v>9</v>
      </c>
      <c r="C30" s="5">
        <v>10282.0</v>
      </c>
      <c r="D30" s="20">
        <v>995857.0</v>
      </c>
      <c r="E30" s="22">
        <v>37.0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0">
        <v>30.0</v>
      </c>
      <c r="B31" s="21" t="s">
        <v>9</v>
      </c>
      <c r="C31" s="5">
        <v>26648.0</v>
      </c>
      <c r="D31" s="20">
        <v>3027940.0</v>
      </c>
      <c r="E31" s="22">
        <v>38.0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5">
        <v>31.0</v>
      </c>
      <c r="B32" s="20">
        <v>5.004</v>
      </c>
      <c r="C32" s="5">
        <v>9344.0</v>
      </c>
      <c r="D32" s="5">
        <v>506334.0</v>
      </c>
      <c r="E32" s="20">
        <v>38.0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>
        <v>32.0</v>
      </c>
      <c r="B33" s="21" t="s">
        <v>9</v>
      </c>
      <c r="C33" s="5">
        <v>29507.0</v>
      </c>
      <c r="D33" s="20">
        <v>4297483.0</v>
      </c>
      <c r="E33" s="22">
        <v>41.0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0">
        <v>33.0</v>
      </c>
      <c r="B34" s="21" t="s">
        <v>9</v>
      </c>
      <c r="C34" s="5">
        <v>125882.0</v>
      </c>
      <c r="D34" s="20">
        <v>6275682.0</v>
      </c>
      <c r="E34" s="22">
        <v>41.0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5">
        <v>34.0</v>
      </c>
      <c r="B35" s="5">
        <v>161.734</v>
      </c>
      <c r="C35" s="5">
        <v>208507.0</v>
      </c>
      <c r="D35" s="5">
        <v>1.5557493E7</v>
      </c>
      <c r="E35" s="5">
        <v>40.0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5">
        <v>35.0</v>
      </c>
      <c r="B36" s="5">
        <v>92.627</v>
      </c>
      <c r="C36" s="5">
        <v>143453.0</v>
      </c>
      <c r="D36" s="5">
        <v>1.1817932E7</v>
      </c>
      <c r="E36" s="5">
        <v>40.0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5">
        <v>36.0</v>
      </c>
      <c r="B37" s="20">
        <v>16.373</v>
      </c>
      <c r="C37" s="5">
        <v>21665.0</v>
      </c>
      <c r="D37" s="5">
        <v>1973625.0</v>
      </c>
      <c r="E37" s="20">
        <v>40.0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0">
        <v>37.0</v>
      </c>
      <c r="B38" s="21" t="s">
        <v>9</v>
      </c>
      <c r="C38" s="5">
        <v>72432.0</v>
      </c>
      <c r="D38" s="20">
        <v>6976946.0</v>
      </c>
      <c r="E38" s="22">
        <v>61.0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0">
        <v>38.0</v>
      </c>
      <c r="B39" s="21" t="s">
        <v>9</v>
      </c>
      <c r="C39" s="5">
        <v>22154.0</v>
      </c>
      <c r="D39" s="20">
        <v>2580806.0</v>
      </c>
      <c r="E39" s="22">
        <v>62.0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0">
        <v>39.0</v>
      </c>
      <c r="B40" s="21" t="s">
        <v>9</v>
      </c>
      <c r="C40" s="5">
        <v>40595.0</v>
      </c>
      <c r="D40" s="20">
        <v>3635327.0</v>
      </c>
      <c r="E40" s="22">
        <v>61.0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0">
        <v>40.0</v>
      </c>
      <c r="B41" s="21" t="s">
        <v>9</v>
      </c>
      <c r="C41" s="19" t="s">
        <v>10</v>
      </c>
      <c r="D41" s="23" t="s">
        <v>10</v>
      </c>
      <c r="E41" s="22">
        <v>0.0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8</v>
      </c>
      <c r="B1" s="17" t="s">
        <v>1</v>
      </c>
      <c r="C1" s="17" t="s">
        <v>2</v>
      </c>
      <c r="D1" s="17" t="s">
        <v>3</v>
      </c>
      <c r="E1" s="18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5">
        <v>1.0</v>
      </c>
      <c r="B2" s="5">
        <v>0.007</v>
      </c>
      <c r="C2" s="5">
        <v>11.0</v>
      </c>
      <c r="D2" s="5">
        <v>109.0</v>
      </c>
      <c r="E2" s="5">
        <v>8.0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5">
        <v>2.0</v>
      </c>
      <c r="B3" s="5">
        <v>0.01</v>
      </c>
      <c r="C3" s="5">
        <v>50.0</v>
      </c>
      <c r="D3" s="5">
        <v>512.0</v>
      </c>
      <c r="E3" s="5">
        <v>9.0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5">
        <v>3.0</v>
      </c>
      <c r="B4" s="5">
        <v>0.018</v>
      </c>
      <c r="C4" s="5">
        <v>140.0</v>
      </c>
      <c r="D4" s="5">
        <v>1499.0</v>
      </c>
      <c r="E4" s="5">
        <v>10.0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5">
        <v>4.0</v>
      </c>
      <c r="B5" s="5">
        <v>0.027</v>
      </c>
      <c r="C5" s="5">
        <v>185.0</v>
      </c>
      <c r="D5" s="5">
        <v>2665.0</v>
      </c>
      <c r="E5" s="5">
        <v>11.0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5">
        <v>5.0</v>
      </c>
      <c r="B6" s="5">
        <v>0.081</v>
      </c>
      <c r="C6" s="5">
        <v>628.0</v>
      </c>
      <c r="D6" s="5">
        <v>12047.0</v>
      </c>
      <c r="E6" s="5">
        <v>12.0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5">
        <v>6.0</v>
      </c>
      <c r="B7" s="5">
        <v>0.249</v>
      </c>
      <c r="C7" s="5">
        <v>1635.0</v>
      </c>
      <c r="D7" s="5">
        <v>42789.0</v>
      </c>
      <c r="E7" s="5">
        <v>13.0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5">
        <v>7.0</v>
      </c>
      <c r="B8" s="5">
        <v>0.543</v>
      </c>
      <c r="C8" s="5">
        <v>4099.0</v>
      </c>
      <c r="D8" s="5">
        <v>100371.0</v>
      </c>
      <c r="E8" s="5">
        <v>14.0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5">
        <v>8.0</v>
      </c>
      <c r="B9" s="5">
        <v>0.207</v>
      </c>
      <c r="C9" s="5">
        <v>1128.0</v>
      </c>
      <c r="D9" s="5">
        <v>24961.0</v>
      </c>
      <c r="E9" s="5">
        <v>15.0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5">
        <v>9.0</v>
      </c>
      <c r="B10" s="5">
        <v>0.352</v>
      </c>
      <c r="C10" s="5">
        <v>2090.0</v>
      </c>
      <c r="D10" s="5">
        <v>50465.0</v>
      </c>
      <c r="E10" s="5">
        <v>16.0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5">
        <v>10.0</v>
      </c>
      <c r="B11" s="5">
        <v>0.417</v>
      </c>
      <c r="C11" s="5">
        <v>1928.0</v>
      </c>
      <c r="D11" s="5">
        <v>69278.0</v>
      </c>
      <c r="E11" s="5">
        <v>17.0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5">
        <v>11.0</v>
      </c>
      <c r="B12" s="5">
        <v>13.068</v>
      </c>
      <c r="C12" s="5">
        <v>46386.0</v>
      </c>
      <c r="D12" s="5">
        <v>2704068.0</v>
      </c>
      <c r="E12" s="5">
        <v>18.0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">
        <v>12.0</v>
      </c>
      <c r="B13" s="5">
        <v>7.937</v>
      </c>
      <c r="C13" s="5">
        <v>31919.0</v>
      </c>
      <c r="D13" s="5">
        <v>1121282.0</v>
      </c>
      <c r="E13" s="5">
        <v>19.0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5">
        <v>13.0</v>
      </c>
      <c r="B14" s="5">
        <v>4.119</v>
      </c>
      <c r="C14" s="5">
        <v>16695.0</v>
      </c>
      <c r="D14" s="5">
        <v>638781.0</v>
      </c>
      <c r="E14" s="5">
        <v>20.0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">
        <v>14.0</v>
      </c>
      <c r="B15" s="5">
        <v>3.075</v>
      </c>
      <c r="C15" s="5">
        <v>11533.0</v>
      </c>
      <c r="D15" s="5">
        <v>490402.0</v>
      </c>
      <c r="E15" s="5">
        <v>21.0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5">
        <v>15.0</v>
      </c>
      <c r="B16" s="20">
        <v>64.186</v>
      </c>
      <c r="C16" s="5">
        <v>191660.0</v>
      </c>
      <c r="D16" s="5">
        <v>8080283.0</v>
      </c>
      <c r="E16" s="20">
        <v>22.0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>
        <v>16.0</v>
      </c>
      <c r="B17" s="21" t="s">
        <v>9</v>
      </c>
      <c r="C17" s="5">
        <v>2394.0</v>
      </c>
      <c r="D17" s="20">
        <v>189376.0</v>
      </c>
      <c r="E17" s="22">
        <v>25.0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5">
        <v>17.0</v>
      </c>
      <c r="B18" s="5">
        <v>30.829</v>
      </c>
      <c r="C18" s="5">
        <v>79810.0</v>
      </c>
      <c r="D18" s="5">
        <v>3902978.0</v>
      </c>
      <c r="E18" s="5">
        <v>24.0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5">
        <v>18.0</v>
      </c>
      <c r="B19" s="5">
        <v>242.816</v>
      </c>
      <c r="C19" s="5">
        <v>564484.0</v>
      </c>
      <c r="D19" s="5">
        <v>3.8107668E7</v>
      </c>
      <c r="E19" s="5">
        <v>25.0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5">
        <v>19.0</v>
      </c>
      <c r="B20" s="5">
        <v>192.707</v>
      </c>
      <c r="C20" s="5">
        <v>367981.0</v>
      </c>
      <c r="D20" s="5">
        <v>2.9283455E7</v>
      </c>
      <c r="E20" s="5">
        <v>26.0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5">
        <v>20.0</v>
      </c>
      <c r="B21" s="20">
        <v>43.241</v>
      </c>
      <c r="C21" s="5">
        <v>96263.0</v>
      </c>
      <c r="D21" s="5">
        <v>7749319.0</v>
      </c>
      <c r="E21" s="20">
        <v>27.0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0">
        <v>21.0</v>
      </c>
      <c r="B22" s="21" t="s">
        <v>9</v>
      </c>
      <c r="C22" s="5">
        <v>4051.0</v>
      </c>
      <c r="D22" s="20">
        <v>416296.0</v>
      </c>
      <c r="E22" s="22">
        <v>30.0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>
        <v>22.0</v>
      </c>
      <c r="B23" s="21" t="s">
        <v>9</v>
      </c>
      <c r="C23" s="5">
        <v>18310.0</v>
      </c>
      <c r="D23" s="20">
        <v>1816340.0</v>
      </c>
      <c r="E23" s="22">
        <v>30.0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0">
        <v>23.0</v>
      </c>
      <c r="B24" s="21" t="s">
        <v>9</v>
      </c>
      <c r="C24" s="5">
        <v>5936.0</v>
      </c>
      <c r="D24" s="20">
        <v>398131.0</v>
      </c>
      <c r="E24" s="22">
        <v>31.0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5">
        <v>24.0</v>
      </c>
      <c r="B25" s="20">
        <v>2.332</v>
      </c>
      <c r="C25" s="5">
        <v>4590.0</v>
      </c>
      <c r="D25" s="5">
        <v>312309.0</v>
      </c>
      <c r="E25" s="20">
        <v>31.0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0">
        <v>25.0</v>
      </c>
      <c r="B26" s="21" t="s">
        <v>9</v>
      </c>
      <c r="C26" s="5">
        <v>95513.0</v>
      </c>
      <c r="D26" s="20">
        <v>9136675.0</v>
      </c>
      <c r="E26" s="22">
        <v>33.0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5">
        <v>26.0</v>
      </c>
      <c r="B27" s="5">
        <v>7.095</v>
      </c>
      <c r="C27" s="5">
        <v>10683.0</v>
      </c>
      <c r="D27" s="5">
        <v>908769.0</v>
      </c>
      <c r="E27" s="5">
        <v>33.0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5">
        <v>27.0</v>
      </c>
      <c r="B28" s="20">
        <v>31.132</v>
      </c>
      <c r="C28" s="5">
        <v>62080.0</v>
      </c>
      <c r="D28" s="5">
        <v>4130401.0</v>
      </c>
      <c r="E28" s="20">
        <v>34.0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>
        <v>28.0</v>
      </c>
      <c r="B29" s="21" t="s">
        <v>9</v>
      </c>
      <c r="C29" s="5">
        <v>13439.0</v>
      </c>
      <c r="D29" s="20">
        <v>1074627.0</v>
      </c>
      <c r="E29" s="22">
        <v>36.0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>
        <v>29.0</v>
      </c>
      <c r="B30" s="21" t="s">
        <v>9</v>
      </c>
      <c r="C30" s="5">
        <v>18371.0</v>
      </c>
      <c r="D30" s="20">
        <v>1460016.0</v>
      </c>
      <c r="E30" s="22">
        <v>37.0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0">
        <v>30.0</v>
      </c>
      <c r="B31" s="21" t="s">
        <v>9</v>
      </c>
      <c r="C31" s="5">
        <v>6098.0</v>
      </c>
      <c r="D31" s="20">
        <v>1049928.0</v>
      </c>
      <c r="E31" s="22">
        <v>41.0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0">
        <v>31.0</v>
      </c>
      <c r="B32" s="21" t="s">
        <v>9</v>
      </c>
      <c r="C32" s="5">
        <v>2367.0</v>
      </c>
      <c r="D32" s="20">
        <v>162842.0</v>
      </c>
      <c r="E32" s="22">
        <v>39.0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>
        <v>32.0</v>
      </c>
      <c r="B33" s="21" t="s">
        <v>9</v>
      </c>
      <c r="C33" s="5">
        <v>19531.0</v>
      </c>
      <c r="D33" s="20">
        <v>2763519.0</v>
      </c>
      <c r="E33" s="22">
        <v>41.0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0">
        <v>33.0</v>
      </c>
      <c r="B34" s="21" t="s">
        <v>9</v>
      </c>
      <c r="C34" s="5">
        <v>4196.0</v>
      </c>
      <c r="D34" s="20">
        <v>309211.0</v>
      </c>
      <c r="E34" s="22">
        <v>41.0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5">
        <v>34.0</v>
      </c>
      <c r="B35" s="5">
        <v>23.125</v>
      </c>
      <c r="C35" s="5">
        <v>28272.0</v>
      </c>
      <c r="D35" s="5">
        <v>2463356.0</v>
      </c>
      <c r="E35" s="5">
        <v>40.0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5">
        <v>35.0</v>
      </c>
      <c r="B36" s="5">
        <v>11.766</v>
      </c>
      <c r="C36" s="5">
        <v>15365.0</v>
      </c>
      <c r="D36" s="5">
        <v>1385306.0</v>
      </c>
      <c r="E36" s="5">
        <v>40.0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5">
        <v>36.0</v>
      </c>
      <c r="B37" s="20">
        <v>109.534</v>
      </c>
      <c r="C37" s="5">
        <v>188058.0</v>
      </c>
      <c r="D37" s="5">
        <v>1.698766E7</v>
      </c>
      <c r="E37" s="20">
        <v>40.0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0">
        <v>37.0</v>
      </c>
      <c r="B38" s="21" t="s">
        <v>9</v>
      </c>
      <c r="C38" s="5">
        <v>65083.0</v>
      </c>
      <c r="D38" s="20">
        <v>6247595.0</v>
      </c>
      <c r="E38" s="22">
        <v>61.0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0">
        <v>38.0</v>
      </c>
      <c r="B39" s="21" t="s">
        <v>9</v>
      </c>
      <c r="C39" s="5">
        <v>25132.0</v>
      </c>
      <c r="D39" s="20">
        <v>2960515.0</v>
      </c>
      <c r="E39" s="22">
        <v>62.0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0">
        <v>39.0</v>
      </c>
      <c r="B40" s="21" t="s">
        <v>9</v>
      </c>
      <c r="C40" s="5">
        <v>27766.0</v>
      </c>
      <c r="D40" s="20">
        <v>2758511.0</v>
      </c>
      <c r="E40" s="22">
        <v>61.0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0">
        <v>40.0</v>
      </c>
      <c r="B41" s="21" t="s">
        <v>9</v>
      </c>
      <c r="C41" s="19" t="s">
        <v>10</v>
      </c>
      <c r="D41" s="23" t="s">
        <v>10</v>
      </c>
      <c r="E41" s="22">
        <v>0.0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