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8976" tabRatio="775"/>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52511"/>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authors>
    <author>Sumeet Kumar Barua08</author>
  </authors>
  <commentList>
    <comment ref="F1" authorId="0" shapeId="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shapeId="0">
      <text>
        <r>
          <rPr>
            <sz val="9"/>
            <color indexed="81"/>
            <rFont val="Tahoma"/>
            <family val="2"/>
          </rPr>
          <t>Please enter the dates in either of these formats: 
9/15/2016  or
15-Sep-2016</t>
        </r>
      </text>
    </comment>
    <comment ref="E2" authorId="0" shapeId="0">
      <text>
        <r>
          <rPr>
            <sz val="9"/>
            <color indexed="81"/>
            <rFont val="Tahoma"/>
            <family val="2"/>
          </rPr>
          <t xml:space="preserve">Please enter the dates in either of these formats: 
9/15/2016  or
15-Sep-2016
</t>
        </r>
      </text>
    </comment>
    <comment ref="I3" authorId="0" shapeId="0">
      <text>
        <r>
          <rPr>
            <sz val="9"/>
            <color indexed="81"/>
            <rFont val="Tahoma"/>
            <family val="2"/>
          </rPr>
          <t xml:space="preserve">This is the total task estimated in hours for all the user stories </t>
        </r>
      </text>
    </comment>
    <comment ref="J3" authorId="0" shapeId="0">
      <text>
        <r>
          <rPr>
            <sz val="9"/>
            <color indexed="81"/>
            <rFont val="Tahoma"/>
            <family val="2"/>
          </rPr>
          <t xml:space="preserve">Pending effort hours after completion of day 1 work
</t>
        </r>
      </text>
    </comment>
    <comment ref="K3" authorId="0" shapeId="0">
      <text>
        <r>
          <rPr>
            <sz val="9"/>
            <color indexed="81"/>
            <rFont val="Tahoma"/>
            <family val="2"/>
          </rPr>
          <t>Pending effort hours after completion of day 2 work</t>
        </r>
      </text>
    </comment>
    <comment ref="L3" authorId="0" shapeId="0">
      <text>
        <r>
          <rPr>
            <sz val="9"/>
            <color indexed="81"/>
            <rFont val="Tahoma"/>
            <family val="2"/>
          </rPr>
          <t>Pending effort hours after completion of day 3 work</t>
        </r>
      </text>
    </comment>
    <comment ref="M3" authorId="0" shapeId="0">
      <text>
        <r>
          <rPr>
            <sz val="9"/>
            <color indexed="81"/>
            <rFont val="Tahoma"/>
            <family val="2"/>
          </rPr>
          <t>Pending effort hours after completion of day 4 work</t>
        </r>
        <r>
          <rPr>
            <sz val="9"/>
            <color indexed="81"/>
            <rFont val="Tahoma"/>
            <family val="2"/>
          </rPr>
          <t xml:space="preserve">
</t>
        </r>
      </text>
    </comment>
    <comment ref="N3" authorId="0" shapeId="0">
      <text>
        <r>
          <rPr>
            <sz val="9"/>
            <color indexed="81"/>
            <rFont val="Tahoma"/>
            <family val="2"/>
          </rPr>
          <t xml:space="preserve">Pending effort hours after completion of day 5 work
</t>
        </r>
      </text>
    </comment>
    <comment ref="O3" authorId="0" shapeId="0">
      <text>
        <r>
          <rPr>
            <sz val="9"/>
            <color indexed="81"/>
            <rFont val="Tahoma"/>
            <family val="2"/>
          </rPr>
          <t xml:space="preserve">Pending effort hours after completion of day 6 work
</t>
        </r>
      </text>
    </comment>
    <comment ref="P3" authorId="0" shapeId="0">
      <text>
        <r>
          <rPr>
            <sz val="9"/>
            <color indexed="81"/>
            <rFont val="Tahoma"/>
            <family val="2"/>
          </rPr>
          <t>Pending effort hours after completion of day 7 work</t>
        </r>
      </text>
    </comment>
    <comment ref="Q3" authorId="0" shapeId="0">
      <text>
        <r>
          <rPr>
            <sz val="9"/>
            <color indexed="81"/>
            <rFont val="Tahoma"/>
            <family val="2"/>
          </rPr>
          <t xml:space="preserve">Pending effort hours after completion of day 8 work
</t>
        </r>
      </text>
    </comment>
    <comment ref="R3" authorId="0" shapeId="0">
      <text>
        <r>
          <rPr>
            <sz val="9"/>
            <color indexed="81"/>
            <rFont val="Tahoma"/>
            <family val="2"/>
          </rPr>
          <t xml:space="preserve">Pending effort hours after completion of day 9 work
</t>
        </r>
      </text>
    </comment>
    <comment ref="S3" authorId="0" shapeId="0">
      <text>
        <r>
          <rPr>
            <sz val="9"/>
            <color indexed="81"/>
            <rFont val="Tahoma"/>
            <family val="2"/>
          </rPr>
          <t xml:space="preserve">Pending effort hours after completion of day 10 work
</t>
        </r>
      </text>
    </comment>
    <comment ref="T3" authorId="0" shapeId="0">
      <text>
        <r>
          <rPr>
            <sz val="9"/>
            <color indexed="81"/>
            <rFont val="Tahoma"/>
            <family val="2"/>
          </rPr>
          <t xml:space="preserve">Pending effort hours after completion of day 11 work
</t>
        </r>
      </text>
    </comment>
    <comment ref="U3" authorId="0" shapeId="0">
      <text>
        <r>
          <rPr>
            <sz val="9"/>
            <color indexed="81"/>
            <rFont val="Tahoma"/>
            <family val="2"/>
          </rPr>
          <t xml:space="preserve">Pending effort hours after completion of day 12 work
</t>
        </r>
      </text>
    </comment>
    <comment ref="V3" authorId="0" shapeId="0">
      <text>
        <r>
          <rPr>
            <sz val="9"/>
            <color indexed="81"/>
            <rFont val="Tahoma"/>
            <family val="2"/>
          </rPr>
          <t xml:space="preserve">Pending effort hours after completion of day 13 work
</t>
        </r>
      </text>
    </comment>
    <comment ref="W3" authorId="0" shapeId="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<sst xmlns="http://schemas.openxmlformats.org/spreadsheetml/2006/main" count="196" uniqueCount="119">
  <si>
    <t>Status</t>
  </si>
  <si>
    <t>US ID</t>
  </si>
  <si>
    <t>Task Description</t>
  </si>
  <si>
    <t>Task ID</t>
  </si>
  <si>
    <t>Team Member</t>
  </si>
  <si>
    <t>Activity</t>
  </si>
  <si>
    <t>User Story Description</t>
  </si>
  <si>
    <t>Task Completion Date</t>
  </si>
  <si>
    <t>Task Start Date</t>
  </si>
  <si>
    <t>SL #</t>
  </si>
  <si>
    <t>MOSCOW</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</si>
  <si>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</si>
  <si>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</si>
  <si>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</si>
  <si>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</si>
  <si>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</si>
  <si>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</si>
  <si>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</si>
  <si>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</si>
  <si>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</si>
  <si>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</si>
  <si>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</si>
  <si>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</si>
  <si>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</si>
  <si>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</si>
  <si>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</si>
  <si>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</si>
  <si>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</si>
  <si>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</si>
  <si>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</si>
  <si>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</si>
  <si>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</si>
  <si>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</si>
  <si>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</si>
  <si>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</si>
  <si>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</si>
  <si>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</si>
  <si>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</si>
  <si>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</si>
  <si>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</si>
  <si>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</si>
  <si>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</si>
  <si>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</si>
  <si>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project(Form Filling AI)</t>
  </si>
  <si>
    <t>MUST HAVE</t>
  </si>
  <si>
    <t>No Dependency</t>
  </si>
  <si>
    <t>3- Completed</t>
  </si>
  <si>
    <t>Workflow Creation and Project Goal Document</t>
  </si>
  <si>
    <t>Document Discussion(Agile Template,Defect Tracker,Unit Testing)</t>
  </si>
  <si>
    <t>Use Case Research and Preparation</t>
  </si>
  <si>
    <t>Python practice Kit Completion</t>
  </si>
  <si>
    <t>SQL practice Kit Completion</t>
  </si>
  <si>
    <t>Lucid Chart</t>
  </si>
  <si>
    <t>HackerRank</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</si>
  <si>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</si>
  <si>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</si>
  <si>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</si>
  <si>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</si>
  <si>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</si>
  <si>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</si>
  <si>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Sprint 2</t>
  </si>
  <si>
    <t>Sprint 3</t>
  </si>
  <si>
    <t>Sprint 4</t>
  </si>
  <si>
    <t>Design</t>
  </si>
  <si>
    <t>Others</t>
  </si>
  <si>
    <t>Build</t>
  </si>
  <si>
    <t>Coding</t>
  </si>
  <si>
    <t>sprint 5</t>
  </si>
  <si>
    <t>Integration Test</t>
  </si>
  <si>
    <t>System Test</t>
  </si>
  <si>
    <t>VS Code</t>
  </si>
  <si>
    <t>S1</t>
  </si>
  <si>
    <t>S2</t>
  </si>
  <si>
    <t>S3</t>
  </si>
  <si>
    <t>S4</t>
  </si>
  <si>
    <t>S5</t>
  </si>
  <si>
    <t>S6</t>
  </si>
  <si>
    <t>S7</t>
  </si>
  <si>
    <t>S8</t>
  </si>
  <si>
    <t>US-001</t>
  </si>
  <si>
    <t>Vercel for Frontend, Render for Backend.</t>
  </si>
  <si>
    <t>Assembly API, Gemini API</t>
  </si>
  <si>
    <t>React.js for Frontend, NeonDB, MySQL, Express.js for Backend.</t>
  </si>
  <si>
    <t>Introduction to Project(Form Filling AI)</t>
  </si>
  <si>
    <t>Web Search, ChatGPT</t>
  </si>
  <si>
    <t>Unclear functional requirements for voice input and multilingual support.</t>
  </si>
  <si>
    <t>Conducted a team session to refine feature scope and consulted industry references.</t>
  </si>
  <si>
    <t>Issues in integrating voice-to-text processing with form fields.</t>
  </si>
  <si>
    <t>Researched speech recognition APIs and tested alternative solutions.</t>
  </si>
  <si>
    <t>Delay in frontend development due to complex UI interactions.</t>
  </si>
  <si>
    <t>Collaborated with UI/UX team to optimize workflow and simplify interactions.</t>
  </si>
  <si>
    <t>API response time lagging, causing slow form submission.</t>
  </si>
  <si>
    <t>Difficulty in implementing real-time error correction.</t>
  </si>
  <si>
    <t>Security concerns with user data handling.</t>
  </si>
  <si>
    <t>Unexpected bugs in backend deployment.</t>
  </si>
  <si>
    <t>Day 15</t>
  </si>
  <si>
    <t>Day 18</t>
  </si>
  <si>
    <t>Day 20</t>
  </si>
  <si>
    <t>Optimized API calls and introduced asynchronous data processing.</t>
  </si>
  <si>
    <t>Integrated an AI-based error detection mechanism and refined the correction model.</t>
  </si>
  <si>
    <t>Implemented data encryption and reviewed compliance measures.</t>
  </si>
  <si>
    <t>Conducted a debugging sprint and refined error logs.</t>
  </si>
  <si>
    <t>Team Collaboration</t>
  </si>
  <si>
    <t>Researching voice recognition models</t>
  </si>
  <si>
    <t>Assuming default speech-to-text works well</t>
  </si>
  <si>
    <t>Engaging in team discussions</t>
  </si>
  <si>
    <t>Conducted a review session on optimal models for voice input processing</t>
  </si>
  <si>
    <t>Implementing frontend integration for voice-enabled form</t>
  </si>
  <si>
    <t>Delaying API integration</t>
  </si>
  <si>
    <t>Debugging minor UI glitches</t>
  </si>
  <si>
    <t>Successfully integrated basic voice input with form fields</t>
  </si>
  <si>
    <t>Optimizing voice-to-text accuracy</t>
  </si>
  <si>
    <t>Ignoring user accent variations</t>
  </si>
  <si>
    <t>Refining dataset for model training</t>
  </si>
  <si>
    <t>Collected multilingual voice samples for improved model training</t>
  </si>
  <si>
    <t>Testing real-time error correction</t>
  </si>
  <si>
    <t>Relying only on predefined commands</t>
  </si>
  <si>
    <t>Analyzing user interaction flow</t>
  </si>
  <si>
    <t>Improved error correction using AI-based predictions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</si>
</sst>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90"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9"/>
      <color indexed="81"/>
      <name val="Tahoma"/>
      <family val="2"/>
    </font>
    <font>
      <sz val="9"/>
      <color indexed="81"/>
      <name val="Tahoma"/>
      <family val="2"/>
    </font>
    <font>
      <sz val="11"/>
      <name val="Arial"/>
      <family val="2"/>
    </font>
    <font>
      <b/>
      <sz val="8"/>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0">
    <xf numFmtId="0" fontId="0" fillId="0" borderId="0" xfId="0"/>
    <xf numFmtId="0" fontId="3" fillId="0" borderId="0" xfId="0" applyFont="1"/>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3" fillId="0" borderId="1" xfId="0" applyFont="1" applyFill="1" applyBorder="1" applyAlignment="1">
      <alignment horizontal="center" vertical="center"/>
    </xf>
    <xf numFmtId="0" fontId="3" fillId="0" borderId="0" xfId="0" applyFont="1" applyFill="1"/>
    <xf numFmtId="0" fontId="6" fillId="0" borderId="0" xfId="0" applyFont="1"/>
    <xf numFmtId="0" fontId="0" fillId="0" borderId="1" xfId="0" applyBorder="1" applyAlignment="1">
      <alignment horizontal="left" vertical="center" wrapText="1"/>
    </xf>
    <xf numFmtId="0" fontId="1" fillId="0" borderId="0" xfId="0" applyFont="1" applyProtection="1">
      <protection locked="0"/>
    </xf>
    <xf numFmtId="0" fontId="4" fillId="0" borderId="0" xfId="0" applyFont="1" applyFill="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NumberFormat="1" applyFont="1" applyBorder="1" applyAlignment="1" applyProtection="1">
      <alignment horizontal="center" vertical="center"/>
      <protection locked="0"/>
    </xf>
    <xf numFmtId="0" fontId="3" fillId="0" borderId="3" xfId="2" applyFont="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90"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2" fillId="2" borderId="1" xfId="0" applyFont="1" applyFill="1" applyBorder="1" applyAlignment="1">
      <alignment horizontal="center" vertical="center" wrapText="1"/>
    </xf>
    <xf numFmtId="0" fontId="12" fillId="3" borderId="1" xfId="0" applyFont="1" applyFill="1" applyBorder="1" applyAlignment="1">
      <alignment horizontal="center" vertical="center" textRotation="90" wrapText="1"/>
    </xf>
    <xf numFmtId="0" fontId="12" fillId="3"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2" fillId="5" borderId="6" xfId="0" applyFont="1" applyFill="1" applyBorder="1" applyAlignment="1" applyProtection="1">
      <alignment horizontal="center" vertical="center" wrapText="1"/>
    </xf>
    <xf numFmtId="0" fontId="12" fillId="5" borderId="1" xfId="0" applyFont="1" applyFill="1" applyBorder="1" applyAlignment="1" applyProtection="1">
      <alignment horizontal="center" vertical="center" wrapText="1"/>
    </xf>
    <xf numFmtId="0" fontId="3" fillId="6" borderId="7" xfId="0" applyFont="1" applyFill="1" applyBorder="1" applyAlignment="1" applyProtection="1">
      <alignment vertical="center"/>
    </xf>
    <xf numFmtId="0" fontId="3" fillId="6" borderId="0" xfId="0" applyFont="1" applyFill="1" applyBorder="1" applyAlignment="1" applyProtection="1">
      <alignment vertical="center"/>
    </xf>
    <xf numFmtId="0" fontId="3" fillId="6" borderId="8" xfId="0" applyFont="1" applyFill="1" applyBorder="1" applyAlignment="1" applyProtection="1">
      <alignment vertical="center"/>
    </xf>
    <xf numFmtId="0" fontId="12" fillId="7" borderId="5" xfId="0" applyFont="1" applyFill="1" applyBorder="1" applyAlignment="1" applyProtection="1">
      <alignment horizontal="center" vertical="center" wrapText="1"/>
    </xf>
    <xf numFmtId="0" fontId="11" fillId="0" borderId="1" xfId="0" applyFont="1" applyFill="1" applyBorder="1" applyAlignment="1">
      <alignment horizontal="center" vertical="center" wrapText="1"/>
    </xf>
    <xf numFmtId="0" fontId="11" fillId="0" borderId="1" xfId="0" applyFont="1" applyBorder="1"/>
    <xf numFmtId="0" fontId="11" fillId="0" borderId="9" xfId="0" applyFont="1" applyFill="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3" fillId="0" borderId="1" xfId="0" applyFont="1" applyBorder="1" applyAlignment="1" applyProtection="1">
      <alignment vertical="center"/>
      <protection locked="0"/>
    </xf>
    <xf numFmtId="0" fontId="11" fillId="0" borderId="9" xfId="0" applyFont="1" applyFill="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190" fontId="3" fillId="0" borderId="3" xfId="0" applyNumberFormat="1" applyFont="1" applyBorder="1" applyAlignment="1" applyProtection="1">
      <alignment horizontal="center" vertical="center" wrapText="1"/>
      <protection locked="0"/>
    </xf>
    <xf numFmtId="0" fontId="11" fillId="0" borderId="1" xfId="0" applyFont="1" applyBorder="1" applyAlignment="1" applyProtection="1">
      <alignment horizontal="left" vertical="center" wrapText="1"/>
      <protection locked="0"/>
    </xf>
    <xf numFmtId="0" fontId="11" fillId="0" borderId="1" xfId="0" applyFont="1" applyBorder="1" applyAlignment="1" applyProtection="1">
      <alignment vertical="center" wrapText="1"/>
      <protection locked="0"/>
    </xf>
    <xf numFmtId="0" fontId="11" fillId="0" borderId="1" xfId="0" applyFont="1" applyBorder="1" applyAlignment="1" applyProtection="1">
      <alignment wrapText="1"/>
      <protection locked="0"/>
    </xf>
    <xf numFmtId="0" fontId="11" fillId="0" borderId="1" xfId="0" applyFont="1" applyBorder="1" applyAlignment="1">
      <alignment vertical="center"/>
    </xf>
    <xf numFmtId="0" fontId="12" fillId="5" borderId="5" xfId="0" applyFont="1" applyFill="1" applyBorder="1" applyAlignment="1" applyProtection="1">
      <alignment horizontal="center" vertical="center" wrapText="1"/>
    </xf>
    <xf numFmtId="0" fontId="12" fillId="5" borderId="9" xfId="0" applyFont="1" applyFill="1" applyBorder="1" applyAlignment="1" applyProtection="1">
      <alignment horizontal="center" vertical="center" wrapText="1"/>
    </xf>
    <xf numFmtId="0" fontId="12" fillId="5" borderId="10" xfId="0" applyFont="1" applyFill="1" applyBorder="1" applyAlignment="1" applyProtection="1">
      <alignment horizontal="center" vertical="center" wrapText="1"/>
    </xf>
    <xf numFmtId="0" fontId="12" fillId="5" borderId="11" xfId="0" applyFont="1" applyFill="1" applyBorder="1" applyAlignment="1" applyProtection="1">
      <alignment horizontal="center" vertical="center" wrapText="1"/>
    </xf>
    <xf numFmtId="49" fontId="12" fillId="5" borderId="12" xfId="0" applyNumberFormat="1" applyFont="1" applyFill="1" applyBorder="1" applyAlignment="1" applyProtection="1">
      <alignment horizontal="center" vertical="center" wrapText="1"/>
    </xf>
    <xf numFmtId="49" fontId="12" fillId="5" borderId="13" xfId="0" applyNumberFormat="1" applyFont="1" applyFill="1" applyBorder="1" applyAlignment="1" applyProtection="1">
      <alignment horizontal="center" vertical="center" wrapText="1"/>
    </xf>
    <xf numFmtId="0" fontId="13" fillId="8" borderId="1" xfId="0" applyFont="1" applyFill="1" applyBorder="1" applyAlignment="1" applyProtection="1">
      <alignment horizontal="center" vertical="center" wrapText="1"/>
    </xf>
    <xf numFmtId="190" fontId="12" fillId="5" borderId="5" xfId="0" applyNumberFormat="1" applyFont="1" applyFill="1" applyBorder="1" applyAlignment="1" applyProtection="1">
      <alignment horizontal="center" vertical="center" wrapText="1"/>
    </xf>
    <xf numFmtId="190" fontId="12" fillId="5" borderId="9" xfId="0" applyNumberFormat="1" applyFont="1" applyFill="1" applyBorder="1" applyAlignment="1" applyProtection="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cellXfs>
  <cellStyles count="6">
    <cellStyle name="Jun" xfId="1"/>
    <cellStyle name="Normal" xfId="0" builtinId="0"/>
    <cellStyle name="Normal 2" xfId="2"/>
    <cellStyle name="Normal 3" xfId="3"/>
    <cellStyle name="Normal 3 2" xfId="4"/>
    <cellStyle name="Normal 4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1"/>
  <sheetViews>
    <sheetView tabSelected="1" zoomScale="113" zoomScaleNormal="100" workbookViewId="0">
      <selection activeCell="D10" sqref="D10"/>
    </sheetView>
  </sheetViews>
  <sheetFormatPr defaultRowHeight="13.2" x14ac:dyDescent="0.25"/>
  <cols>
    <col min="2" max="2" width="12.44140625" customWidth="1"/>
    <col min="4" max="4" width="82.88671875" customWidth="1"/>
    <col min="5" max="5" width="15.5546875" customWidth="1"/>
    <col min="6" max="6" width="28.21875" customWidth="1"/>
  </cols>
  <sheetData>
    <row r="1" spans="1:6" ht="75.75" customHeight="1" x14ac:dyDescent="0.25">
      <c r="A1" s="25" t="s">
        <v>21</v>
      </c>
      <c r="B1" s="25" t="s">
        <v>22</v>
      </c>
      <c r="C1" s="26" t="s">
        <v>1</v>
      </c>
      <c r="D1" s="26" t="s">
        <v>6</v>
      </c>
      <c r="E1" s="26" t="s">
        <v>10</v>
      </c>
      <c r="F1" s="26" t="s">
        <v>38</v>
      </c>
    </row>
    <row r="2" spans="1:6" ht="13.8" x14ac:dyDescent="0.25">
      <c r="A2" s="34" t="s">
        <v>71</v>
      </c>
      <c r="B2" s="34" t="s">
        <v>71</v>
      </c>
      <c r="C2" s="35" t="s">
        <v>79</v>
      </c>
      <c r="D2" s="36" t="s">
        <v>83</v>
      </c>
      <c r="E2" s="37" t="s">
        <v>44</v>
      </c>
      <c r="F2" s="37" t="s">
        <v>45</v>
      </c>
    </row>
    <row r="3" spans="1:6" ht="13.8" x14ac:dyDescent="0.25">
      <c r="A3" s="34" t="s">
        <v>71</v>
      </c>
      <c r="B3" s="34" t="s">
        <v>71</v>
      </c>
      <c r="C3" s="35" t="s">
        <v>79</v>
      </c>
      <c r="D3" s="38" t="s">
        <v>47</v>
      </c>
      <c r="E3" s="37" t="s">
        <v>44</v>
      </c>
      <c r="F3" s="37" t="s">
        <v>52</v>
      </c>
    </row>
    <row r="4" spans="1:6" ht="13.8" x14ac:dyDescent="0.25">
      <c r="A4" s="34" t="s">
        <v>72</v>
      </c>
      <c r="B4" s="34" t="s">
        <v>72</v>
      </c>
      <c r="C4" s="35" t="s">
        <v>79</v>
      </c>
      <c r="D4" s="38" t="s">
        <v>48</v>
      </c>
      <c r="E4" s="37" t="s">
        <v>44</v>
      </c>
      <c r="F4" s="37" t="s">
        <v>45</v>
      </c>
    </row>
    <row r="5" spans="1:6" ht="13.8" x14ac:dyDescent="0.25">
      <c r="A5" s="34" t="s">
        <v>72</v>
      </c>
      <c r="B5" s="34" t="s">
        <v>72</v>
      </c>
      <c r="C5" s="35" t="s">
        <v>79</v>
      </c>
      <c r="D5" s="38" t="s">
        <v>49</v>
      </c>
      <c r="E5" s="37" t="s">
        <v>58</v>
      </c>
      <c r="F5" s="37" t="s">
        <v>84</v>
      </c>
    </row>
    <row r="6" spans="1:6" ht="13.8" x14ac:dyDescent="0.25">
      <c r="A6" s="34" t="s">
        <v>73</v>
      </c>
      <c r="B6" s="34" t="s">
        <v>73</v>
      </c>
      <c r="C6" s="35" t="s">
        <v>79</v>
      </c>
      <c r="D6" s="38" t="s">
        <v>50</v>
      </c>
      <c r="E6" s="37" t="s">
        <v>44</v>
      </c>
      <c r="F6" s="37" t="s">
        <v>53</v>
      </c>
    </row>
    <row r="7" spans="1:6" ht="19.8" customHeight="1" x14ac:dyDescent="0.25">
      <c r="A7" s="34" t="s">
        <v>74</v>
      </c>
      <c r="B7" s="34" t="s">
        <v>74</v>
      </c>
      <c r="C7" s="35" t="s">
        <v>79</v>
      </c>
      <c r="D7" s="38" t="s">
        <v>51</v>
      </c>
      <c r="E7" s="37" t="s">
        <v>44</v>
      </c>
      <c r="F7" s="37" t="s">
        <v>53</v>
      </c>
    </row>
    <row r="8" spans="1:6" ht="13.8" x14ac:dyDescent="0.25">
      <c r="A8" s="34" t="s">
        <v>75</v>
      </c>
      <c r="B8" s="34" t="s">
        <v>75</v>
      </c>
      <c r="C8" s="35" t="s">
        <v>79</v>
      </c>
      <c r="D8" s="38" t="s">
        <v>54</v>
      </c>
      <c r="E8" s="37" t="s">
        <v>44</v>
      </c>
      <c r="F8" s="37" t="s">
        <v>81</v>
      </c>
    </row>
    <row r="9" spans="1:6" ht="13.8" x14ac:dyDescent="0.25">
      <c r="A9" s="34" t="s">
        <v>76</v>
      </c>
      <c r="B9" s="34" t="s">
        <v>76</v>
      </c>
      <c r="C9" s="35" t="s">
        <v>79</v>
      </c>
      <c r="D9" s="38" t="s">
        <v>55</v>
      </c>
      <c r="E9" s="37" t="s">
        <v>58</v>
      </c>
      <c r="F9" s="37" t="s">
        <v>70</v>
      </c>
    </row>
    <row r="10" spans="1:6" ht="41.4" x14ac:dyDescent="0.25">
      <c r="A10" s="34" t="s">
        <v>77</v>
      </c>
      <c r="B10" s="34" t="s">
        <v>77</v>
      </c>
      <c r="C10" s="46" t="s">
        <v>79</v>
      </c>
      <c r="D10" s="38" t="s">
        <v>56</v>
      </c>
      <c r="E10" s="37" t="s">
        <v>58</v>
      </c>
      <c r="F10" s="37" t="s">
        <v>82</v>
      </c>
    </row>
    <row r="11" spans="1:6" ht="27.6" x14ac:dyDescent="0.25">
      <c r="A11" s="34" t="s">
        <v>78</v>
      </c>
      <c r="B11" s="34" t="s">
        <v>78</v>
      </c>
      <c r="C11" s="46" t="s">
        <v>79</v>
      </c>
      <c r="D11" s="38" t="s">
        <v>57</v>
      </c>
      <c r="E11" s="37" t="s">
        <v>44</v>
      </c>
      <c r="F11" s="37" t="s">
        <v>80</v>
      </c>
    </row>
  </sheetData>
  <dataValidations count="1">
    <dataValidation type="list" allowBlank="1" showInputMessage="1" showErrorMessage="1" sqref="E2:E11">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W14"/>
  <sheetViews>
    <sheetView showGridLines="0" topLeftCell="C1" zoomScale="116" zoomScaleNormal="70" workbookViewId="0">
      <selection activeCell="J8" sqref="J8"/>
    </sheetView>
  </sheetViews>
  <sheetFormatPr defaultColWidth="9.109375" defaultRowHeight="10.199999999999999" x14ac:dyDescent="0.2"/>
  <cols>
    <col min="1" max="1" width="10" style="9" customWidth="1"/>
    <col min="2" max="2" width="9.6640625" style="18" customWidth="1"/>
    <col min="3" max="3" width="41.33203125" style="19" customWidth="1"/>
    <col min="4" max="4" width="11.44140625" style="20" customWidth="1"/>
    <col min="5" max="5" width="11.44140625" style="21" customWidth="1"/>
    <col min="6" max="6" width="9.6640625" style="22" customWidth="1"/>
    <col min="7" max="7" width="17" style="9" customWidth="1"/>
    <col min="8" max="8" width="13.33203125" style="23" customWidth="1"/>
    <col min="9" max="9" width="9.33203125" style="23" customWidth="1"/>
    <col min="10" max="10" width="10.88671875" style="23" customWidth="1"/>
    <col min="11" max="11" width="10.33203125" style="9" customWidth="1"/>
    <col min="12" max="12" width="10.109375" style="9" customWidth="1"/>
    <col min="13" max="16384" width="9.109375" style="9"/>
  </cols>
  <sheetData>
    <row r="1" spans="1:23" ht="18.75" customHeight="1" thickBot="1" x14ac:dyDescent="0.25">
      <c r="A1" s="30" t="s">
        <v>25</v>
      </c>
      <c r="B1" s="31"/>
      <c r="C1" s="31"/>
      <c r="D1" s="31"/>
      <c r="E1" s="31"/>
      <c r="F1" s="31"/>
      <c r="G1" s="31"/>
      <c r="H1" s="31"/>
      <c r="I1" s="31"/>
      <c r="J1" s="31"/>
      <c r="K1" s="31"/>
      <c r="L1" s="31"/>
      <c r="M1" s="31"/>
      <c r="N1" s="31"/>
      <c r="O1" s="31"/>
      <c r="P1" s="31"/>
      <c r="Q1" s="31"/>
      <c r="R1" s="31"/>
      <c r="S1" s="31"/>
      <c r="T1" s="32"/>
      <c r="U1" s="32"/>
      <c r="V1" s="31"/>
      <c r="W1" s="32"/>
    </row>
    <row r="2" spans="1:23" s="10" customFormat="1" ht="40.799999999999997" x14ac:dyDescent="0.25">
      <c r="A2" s="51" t="s">
        <v>1</v>
      </c>
      <c r="B2" s="49" t="s">
        <v>3</v>
      </c>
      <c r="C2" s="47" t="s">
        <v>2</v>
      </c>
      <c r="D2" s="47" t="s">
        <v>8</v>
      </c>
      <c r="E2" s="54" t="s">
        <v>7</v>
      </c>
      <c r="F2" s="47" t="s">
        <v>4</v>
      </c>
      <c r="G2" s="47" t="s">
        <v>5</v>
      </c>
      <c r="H2" s="47" t="s">
        <v>0</v>
      </c>
      <c r="I2" s="28" t="s">
        <v>20</v>
      </c>
      <c r="J2" s="29" t="s">
        <v>17</v>
      </c>
      <c r="K2" s="29" t="s">
        <v>18</v>
      </c>
      <c r="L2" s="29" t="s">
        <v>19</v>
      </c>
      <c r="M2" s="29" t="s">
        <v>31</v>
      </c>
      <c r="N2" s="29" t="s">
        <v>32</v>
      </c>
      <c r="O2" s="29" t="s">
        <v>33</v>
      </c>
      <c r="P2" s="29" t="s">
        <v>34</v>
      </c>
      <c r="Q2" s="29" t="s">
        <v>35</v>
      </c>
      <c r="R2" s="29" t="s">
        <v>36</v>
      </c>
      <c r="S2" s="29" t="s">
        <v>37</v>
      </c>
      <c r="T2" s="29" t="s">
        <v>39</v>
      </c>
      <c r="U2" s="29" t="s">
        <v>40</v>
      </c>
      <c r="V2" s="29" t="s">
        <v>41</v>
      </c>
      <c r="W2" s="29" t="s">
        <v>42</v>
      </c>
    </row>
    <row r="3" spans="1:23" s="10" customFormat="1" x14ac:dyDescent="0.25">
      <c r="A3" s="52"/>
      <c r="B3" s="50"/>
      <c r="C3" s="48"/>
      <c r="D3" s="48"/>
      <c r="E3" s="55"/>
      <c r="F3" s="48"/>
      <c r="G3" s="48"/>
      <c r="H3" s="48"/>
      <c r="I3" s="33">
        <f>SUM(I5:I14)</f>
        <v>75</v>
      </c>
      <c r="J3" s="33">
        <f>SUM(J5:J14)</f>
        <v>22</v>
      </c>
      <c r="K3" s="33">
        <f>SUM(K5:K14)</f>
        <v>12</v>
      </c>
      <c r="L3" s="33">
        <f>SUM(L5:L14)</f>
        <v>11</v>
      </c>
      <c r="M3" s="33">
        <f>SUM(M5:M14)</f>
        <v>9</v>
      </c>
      <c r="N3" s="33">
        <f>SUM(N5:N14)</f>
        <v>7</v>
      </c>
      <c r="O3" s="33">
        <f>SUM(O5:O14)</f>
        <v>7</v>
      </c>
      <c r="P3" s="33">
        <f>SUM(P5:P14)</f>
        <v>7</v>
      </c>
      <c r="Q3" s="33">
        <f>SUM(Q5:Q14)</f>
        <v>0</v>
      </c>
      <c r="R3" s="33">
        <f>SUM(R5:R14)</f>
        <v>0</v>
      </c>
      <c r="S3" s="33">
        <f>SUM(S5:S14)</f>
        <v>0</v>
      </c>
      <c r="T3" s="33">
        <f>SUM(T5:T14)</f>
        <v>0</v>
      </c>
      <c r="U3" s="33">
        <f>SUM(U5:U14)</f>
        <v>0</v>
      </c>
      <c r="V3" s="33">
        <f>SUM(V5:V14)</f>
        <v>0</v>
      </c>
      <c r="W3" s="33">
        <f>SUM(W5:W14)</f>
        <v>0</v>
      </c>
    </row>
    <row r="4" spans="1:23" s="10" customFormat="1" ht="33.75" customHeight="1" x14ac:dyDescent="0.25">
      <c r="A4" s="53" t="s">
        <v>24</v>
      </c>
      <c r="B4" s="53"/>
      <c r="C4" s="53"/>
      <c r="D4" s="53"/>
      <c r="E4" s="53"/>
      <c r="F4" s="53"/>
      <c r="G4" s="53"/>
      <c r="H4" s="53"/>
      <c r="I4" s="53"/>
      <c r="J4" s="53"/>
      <c r="K4" s="53"/>
      <c r="L4" s="53"/>
      <c r="M4" s="53"/>
      <c r="N4" s="53"/>
      <c r="O4" s="53"/>
      <c r="P4" s="53"/>
      <c r="Q4" s="53"/>
      <c r="R4" s="53"/>
      <c r="S4" s="53"/>
      <c r="T4" s="53"/>
      <c r="U4" s="53"/>
      <c r="V4" s="53"/>
      <c r="W4" s="53"/>
    </row>
    <row r="5" spans="1:23" ht="13.8" x14ac:dyDescent="0.2">
      <c r="A5" s="39" t="s">
        <v>79</v>
      </c>
      <c r="B5" s="16">
        <v>1</v>
      </c>
      <c r="C5" s="40" t="s">
        <v>43</v>
      </c>
      <c r="D5" s="42">
        <v>45698</v>
      </c>
      <c r="E5" s="42">
        <v>45700</v>
      </c>
      <c r="F5" s="12"/>
      <c r="G5" s="11" t="s">
        <v>64</v>
      </c>
      <c r="H5" s="13" t="s">
        <v>46</v>
      </c>
      <c r="I5" s="14">
        <v>3</v>
      </c>
      <c r="J5" s="14">
        <v>1</v>
      </c>
      <c r="K5" s="14">
        <v>1</v>
      </c>
      <c r="L5" s="14">
        <v>1</v>
      </c>
      <c r="M5" s="14">
        <v>0</v>
      </c>
      <c r="N5" s="14">
        <v>0</v>
      </c>
      <c r="O5" s="17">
        <v>0</v>
      </c>
      <c r="P5" s="17">
        <v>0</v>
      </c>
      <c r="Q5" s="17">
        <v>0</v>
      </c>
      <c r="R5" s="17">
        <v>0</v>
      </c>
      <c r="S5" s="17">
        <v>0</v>
      </c>
      <c r="T5" s="15">
        <v>0</v>
      </c>
      <c r="U5" s="15">
        <v>0</v>
      </c>
      <c r="V5" s="15">
        <v>0</v>
      </c>
      <c r="W5" s="15">
        <v>0</v>
      </c>
    </row>
    <row r="6" spans="1:23" ht="13.8" x14ac:dyDescent="0.2">
      <c r="A6" s="39" t="s">
        <v>79</v>
      </c>
      <c r="B6" s="16">
        <v>2</v>
      </c>
      <c r="C6" s="41" t="s">
        <v>47</v>
      </c>
      <c r="D6" s="42">
        <v>45701</v>
      </c>
      <c r="E6" s="42">
        <v>45703</v>
      </c>
      <c r="F6" s="12"/>
      <c r="G6" s="11" t="s">
        <v>63</v>
      </c>
      <c r="H6" s="13" t="s">
        <v>46</v>
      </c>
      <c r="I6" s="14">
        <v>4</v>
      </c>
      <c r="J6" s="14">
        <v>3</v>
      </c>
      <c r="K6" s="14">
        <v>1</v>
      </c>
      <c r="L6" s="14">
        <v>0</v>
      </c>
      <c r="M6" s="14">
        <v>0</v>
      </c>
      <c r="N6" s="14">
        <v>0</v>
      </c>
      <c r="O6" s="17">
        <v>0</v>
      </c>
      <c r="P6" s="17">
        <v>0</v>
      </c>
      <c r="Q6" s="17">
        <v>0</v>
      </c>
      <c r="R6" s="17">
        <v>0</v>
      </c>
      <c r="S6" s="17">
        <v>0</v>
      </c>
      <c r="T6" s="17">
        <v>0</v>
      </c>
      <c r="U6" s="17">
        <v>0</v>
      </c>
      <c r="V6" s="17">
        <v>0</v>
      </c>
      <c r="W6" s="17">
        <v>0</v>
      </c>
    </row>
    <row r="7" spans="1:23" ht="13.8" x14ac:dyDescent="0.2">
      <c r="A7" s="39" t="s">
        <v>79</v>
      </c>
      <c r="B7" s="16">
        <v>3</v>
      </c>
      <c r="C7" s="41" t="s">
        <v>48</v>
      </c>
      <c r="D7" s="42">
        <v>45705</v>
      </c>
      <c r="E7" s="42">
        <v>45705</v>
      </c>
      <c r="F7" s="12"/>
      <c r="G7" s="11" t="s">
        <v>64</v>
      </c>
      <c r="H7" s="13" t="s">
        <v>46</v>
      </c>
      <c r="I7" s="14">
        <v>1</v>
      </c>
      <c r="J7" s="17">
        <v>1</v>
      </c>
      <c r="K7" s="17">
        <v>0</v>
      </c>
      <c r="L7" s="17">
        <v>0</v>
      </c>
      <c r="M7" s="17">
        <v>0</v>
      </c>
      <c r="N7" s="17">
        <v>0</v>
      </c>
      <c r="O7" s="17">
        <v>0</v>
      </c>
      <c r="P7" s="17">
        <v>0</v>
      </c>
      <c r="Q7" s="17">
        <v>0</v>
      </c>
      <c r="R7" s="17">
        <v>0</v>
      </c>
      <c r="S7" s="17">
        <v>0</v>
      </c>
      <c r="T7" s="17">
        <v>0</v>
      </c>
      <c r="U7" s="17">
        <v>0</v>
      </c>
      <c r="V7" s="17">
        <v>0</v>
      </c>
      <c r="W7" s="17">
        <v>0</v>
      </c>
    </row>
    <row r="8" spans="1:23" ht="13.8" x14ac:dyDescent="0.2">
      <c r="A8" s="39" t="s">
        <v>79</v>
      </c>
      <c r="B8" s="16">
        <v>4</v>
      </c>
      <c r="C8" s="41" t="s">
        <v>49</v>
      </c>
      <c r="D8" s="42">
        <v>45706</v>
      </c>
      <c r="E8" s="42">
        <v>45710</v>
      </c>
      <c r="F8" s="12"/>
      <c r="G8" s="11" t="s">
        <v>64</v>
      </c>
      <c r="H8" s="13" t="s">
        <v>46</v>
      </c>
      <c r="I8" s="14">
        <v>6</v>
      </c>
      <c r="J8" s="14">
        <v>2</v>
      </c>
      <c r="K8" s="14">
        <v>2</v>
      </c>
      <c r="L8" s="14">
        <v>1</v>
      </c>
      <c r="M8" s="14">
        <v>1</v>
      </c>
      <c r="N8" s="14">
        <v>0</v>
      </c>
      <c r="O8" s="17">
        <v>0</v>
      </c>
      <c r="P8" s="17">
        <v>0</v>
      </c>
      <c r="Q8" s="17">
        <v>0</v>
      </c>
      <c r="R8" s="17">
        <v>0</v>
      </c>
      <c r="S8" s="17">
        <v>0</v>
      </c>
      <c r="T8" s="17">
        <v>0</v>
      </c>
      <c r="U8" s="17">
        <v>0</v>
      </c>
      <c r="V8" s="17">
        <v>0</v>
      </c>
      <c r="W8" s="17">
        <v>0</v>
      </c>
    </row>
    <row r="9" spans="1:23" ht="13.8" x14ac:dyDescent="0.2">
      <c r="A9" s="39" t="s">
        <v>79</v>
      </c>
      <c r="B9" s="16">
        <v>5</v>
      </c>
      <c r="C9" s="43" t="s">
        <v>50</v>
      </c>
      <c r="D9" s="42">
        <v>45700</v>
      </c>
      <c r="E9" s="42">
        <v>45701</v>
      </c>
      <c r="F9" s="12"/>
      <c r="G9" s="11" t="s">
        <v>66</v>
      </c>
      <c r="H9" s="13" t="s">
        <v>46</v>
      </c>
      <c r="I9" s="14">
        <v>12</v>
      </c>
      <c r="J9" s="17">
        <v>1</v>
      </c>
      <c r="K9" s="17">
        <v>1</v>
      </c>
      <c r="L9" s="17">
        <v>2</v>
      </c>
      <c r="M9" s="17">
        <v>2</v>
      </c>
      <c r="N9" s="17">
        <v>2</v>
      </c>
      <c r="O9" s="17">
        <v>2</v>
      </c>
      <c r="P9" s="17">
        <v>2</v>
      </c>
      <c r="Q9" s="17">
        <v>0</v>
      </c>
      <c r="R9" s="17">
        <v>0</v>
      </c>
      <c r="S9" s="17">
        <v>0</v>
      </c>
      <c r="T9" s="17">
        <v>0</v>
      </c>
      <c r="U9" s="17">
        <v>0</v>
      </c>
      <c r="V9" s="17">
        <v>0</v>
      </c>
      <c r="W9" s="17">
        <v>0</v>
      </c>
    </row>
    <row r="10" spans="1:23" ht="13.8" x14ac:dyDescent="0.2">
      <c r="A10" s="39" t="s">
        <v>79</v>
      </c>
      <c r="B10" s="16">
        <v>6</v>
      </c>
      <c r="C10" s="43" t="s">
        <v>51</v>
      </c>
      <c r="D10" s="42">
        <v>45701</v>
      </c>
      <c r="E10" s="42">
        <v>45702</v>
      </c>
      <c r="F10" s="12"/>
      <c r="G10" s="11" t="s">
        <v>66</v>
      </c>
      <c r="H10" s="13" t="s">
        <v>46</v>
      </c>
      <c r="I10" s="14">
        <v>7</v>
      </c>
      <c r="J10" s="17">
        <v>1</v>
      </c>
      <c r="K10" s="17">
        <v>1</v>
      </c>
      <c r="L10" s="17">
        <v>1</v>
      </c>
      <c r="M10" s="17">
        <v>1</v>
      </c>
      <c r="N10" s="17">
        <v>1</v>
      </c>
      <c r="O10" s="17">
        <v>1</v>
      </c>
      <c r="P10" s="17">
        <v>1</v>
      </c>
      <c r="Q10" s="17">
        <v>0</v>
      </c>
      <c r="R10" s="17">
        <v>0</v>
      </c>
      <c r="S10" s="17">
        <v>0</v>
      </c>
      <c r="T10" s="17">
        <v>0</v>
      </c>
      <c r="U10" s="17">
        <v>0</v>
      </c>
      <c r="V10" s="17">
        <v>0</v>
      </c>
      <c r="W10" s="17">
        <v>0</v>
      </c>
    </row>
    <row r="11" spans="1:23" ht="27.6" x14ac:dyDescent="0.2">
      <c r="A11" s="39" t="s">
        <v>79</v>
      </c>
      <c r="B11" s="16">
        <v>7</v>
      </c>
      <c r="C11" s="43" t="s">
        <v>54</v>
      </c>
      <c r="D11" s="42">
        <v>45712</v>
      </c>
      <c r="E11" s="42">
        <v>45717</v>
      </c>
      <c r="F11" s="12"/>
      <c r="G11" s="11" t="s">
        <v>65</v>
      </c>
      <c r="H11" s="13" t="s">
        <v>46</v>
      </c>
      <c r="I11" s="14">
        <v>10</v>
      </c>
      <c r="J11" s="17">
        <v>3</v>
      </c>
      <c r="K11" s="17">
        <v>0</v>
      </c>
      <c r="L11" s="17">
        <v>2</v>
      </c>
      <c r="M11" s="17">
        <v>2</v>
      </c>
      <c r="N11" s="17">
        <v>1</v>
      </c>
      <c r="O11" s="17">
        <v>1</v>
      </c>
      <c r="P11" s="17">
        <v>1</v>
      </c>
      <c r="Q11" s="17">
        <v>0</v>
      </c>
      <c r="R11" s="17">
        <v>0</v>
      </c>
      <c r="S11" s="17">
        <v>0</v>
      </c>
      <c r="T11" s="17">
        <v>0</v>
      </c>
      <c r="U11" s="17">
        <v>0</v>
      </c>
      <c r="V11" s="17">
        <v>0</v>
      </c>
      <c r="W11" s="17">
        <v>0</v>
      </c>
    </row>
    <row r="12" spans="1:23" ht="27.6" x14ac:dyDescent="0.2">
      <c r="A12" s="39" t="s">
        <v>79</v>
      </c>
      <c r="B12" s="16">
        <v>8</v>
      </c>
      <c r="C12" s="44" t="s">
        <v>55</v>
      </c>
      <c r="D12" s="42">
        <v>45719</v>
      </c>
      <c r="E12" s="42">
        <v>45721</v>
      </c>
      <c r="F12" s="12"/>
      <c r="G12" s="11" t="s">
        <v>66</v>
      </c>
      <c r="H12" s="13" t="s">
        <v>46</v>
      </c>
      <c r="I12" s="14">
        <v>12</v>
      </c>
      <c r="J12" s="17">
        <v>3</v>
      </c>
      <c r="K12" s="17">
        <v>3</v>
      </c>
      <c r="L12" s="17">
        <v>2</v>
      </c>
      <c r="M12" s="17">
        <v>1</v>
      </c>
      <c r="N12" s="17">
        <v>1</v>
      </c>
      <c r="O12" s="17">
        <v>1</v>
      </c>
      <c r="P12" s="17">
        <v>1</v>
      </c>
      <c r="Q12" s="17">
        <v>0</v>
      </c>
      <c r="R12" s="17">
        <v>0</v>
      </c>
      <c r="S12" s="17">
        <v>0</v>
      </c>
      <c r="T12" s="17">
        <v>0</v>
      </c>
      <c r="U12" s="17">
        <v>0</v>
      </c>
      <c r="V12" s="17">
        <v>0</v>
      </c>
      <c r="W12" s="17">
        <v>0</v>
      </c>
    </row>
    <row r="13" spans="1:23" ht="27.6" x14ac:dyDescent="0.2">
      <c r="A13" s="39" t="s">
        <v>79</v>
      </c>
      <c r="B13" s="16">
        <v>9</v>
      </c>
      <c r="C13" s="44" t="s">
        <v>56</v>
      </c>
      <c r="D13" s="42">
        <v>45722</v>
      </c>
      <c r="E13" s="42">
        <v>45724</v>
      </c>
      <c r="F13" s="12"/>
      <c r="G13" s="11" t="s">
        <v>68</v>
      </c>
      <c r="H13" s="13" t="s">
        <v>46</v>
      </c>
      <c r="I13" s="14">
        <v>12</v>
      </c>
      <c r="J13" s="17">
        <v>4</v>
      </c>
      <c r="K13" s="17">
        <v>3</v>
      </c>
      <c r="L13" s="17">
        <v>1</v>
      </c>
      <c r="M13" s="17">
        <v>1</v>
      </c>
      <c r="N13" s="17">
        <v>1</v>
      </c>
      <c r="O13" s="17">
        <v>1</v>
      </c>
      <c r="P13" s="17">
        <v>1</v>
      </c>
      <c r="Q13" s="17">
        <v>0</v>
      </c>
      <c r="R13" s="17">
        <v>0</v>
      </c>
      <c r="S13" s="17">
        <v>0</v>
      </c>
      <c r="T13" s="17">
        <v>0</v>
      </c>
      <c r="U13" s="17">
        <v>0</v>
      </c>
      <c r="V13" s="17">
        <v>0</v>
      </c>
      <c r="W13" s="17">
        <v>0</v>
      </c>
    </row>
    <row r="14" spans="1:23" ht="27.6" x14ac:dyDescent="0.25">
      <c r="A14" s="39" t="s">
        <v>79</v>
      </c>
      <c r="B14" s="16">
        <v>10</v>
      </c>
      <c r="C14" s="45" t="s">
        <v>57</v>
      </c>
      <c r="D14" s="42">
        <v>45726</v>
      </c>
      <c r="E14" s="42">
        <v>45729</v>
      </c>
      <c r="F14" s="12"/>
      <c r="G14" s="11" t="s">
        <v>69</v>
      </c>
      <c r="H14" s="13" t="s">
        <v>46</v>
      </c>
      <c r="I14" s="14">
        <v>8</v>
      </c>
      <c r="J14" s="17">
        <v>3</v>
      </c>
      <c r="K14" s="17">
        <v>0</v>
      </c>
      <c r="L14" s="17">
        <v>1</v>
      </c>
      <c r="M14" s="17">
        <v>1</v>
      </c>
      <c r="N14" s="17">
        <v>1</v>
      </c>
      <c r="O14" s="17">
        <v>1</v>
      </c>
      <c r="P14" s="17">
        <v>1</v>
      </c>
      <c r="Q14" s="17"/>
      <c r="R14" s="17"/>
      <c r="S14" s="17"/>
      <c r="T14" s="17"/>
      <c r="U14" s="17"/>
      <c r="V14" s="17"/>
      <c r="W14" s="17"/>
    </row>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7">
    <dataValidation type="decimal" operator="lessThanOrEqual" allowBlank="1" showInputMessage="1" showErrorMessage="1" sqref="J5:W14">
      <formula1>I5</formula1>
    </dataValidation>
    <dataValidation type="decimal" allowBlank="1" showInputMessage="1" showErrorMessage="1" sqref="I5:I14">
      <formula1>0</formula1>
      <formula2>12</formula2>
    </dataValidation>
    <dataValidation type="list" allowBlank="1" showInputMessage="1" showErrorMessage="1" sqref="H5:H14">
      <formula1>"1- Not Started, 2- In Progress, 3- Completed"</formula1>
    </dataValidation>
    <dataValidation type="list" allowBlank="1" showInputMessage="1" showErrorMessage="1" sqref="G5:G14">
      <formula1>"Build, Coding, Design, Integration Test, Regression Test, System Test, Unit Test, Others"</formula1>
    </dataValidation>
    <dataValidation type="list" allowBlank="1" showInputMessage="1" showErrorMessage="1" sqref="F15:F65536">
      <formula1>Team</formula1>
    </dataValidation>
    <dataValidation type="list" allowBlank="1" showInputMessage="1" showErrorMessage="1" sqref="G15:G65536">
      <formula1>Category</formula1>
    </dataValidation>
    <dataValidation type="list" allowBlank="1" showInputMessage="1" showErrorMessage="1" sqref="H15:H65536">
      <formula1>Status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8"/>
  <sheetViews>
    <sheetView zoomScale="118" workbookViewId="0">
      <pane ySplit="1" topLeftCell="A10" activePane="bottomLeft" state="frozen"/>
      <selection pane="bottomLeft" activeCell="C13" sqref="C13"/>
    </sheetView>
  </sheetViews>
  <sheetFormatPr defaultRowHeight="13.2" x14ac:dyDescent="0.25"/>
  <cols>
    <col min="3" max="3" width="41.6640625" customWidth="1"/>
    <col min="4" max="4" width="27" customWidth="1"/>
    <col min="5" max="5" width="33.44140625" customWidth="1"/>
  </cols>
  <sheetData>
    <row r="1" spans="1:7" ht="49.5" customHeight="1" x14ac:dyDescent="0.25">
      <c r="A1" s="24" t="s">
        <v>28</v>
      </c>
      <c r="B1" s="24" t="s">
        <v>23</v>
      </c>
      <c r="C1" s="24" t="s">
        <v>29</v>
      </c>
      <c r="D1" s="24" t="s">
        <v>30</v>
      </c>
      <c r="E1" s="7"/>
      <c r="F1" s="7"/>
      <c r="G1" s="7"/>
    </row>
    <row r="2" spans="1:7" ht="39.6" x14ac:dyDescent="0.25">
      <c r="A2" s="8" t="s">
        <v>59</v>
      </c>
      <c r="B2" s="8" t="s">
        <v>18</v>
      </c>
      <c r="C2" s="56" t="s">
        <v>85</v>
      </c>
      <c r="D2" s="8" t="s">
        <v>86</v>
      </c>
    </row>
    <row r="3" spans="1:7" ht="39.6" x14ac:dyDescent="0.25">
      <c r="A3" s="8" t="s">
        <v>59</v>
      </c>
      <c r="B3" s="8" t="s">
        <v>32</v>
      </c>
      <c r="C3" s="8" t="s">
        <v>87</v>
      </c>
      <c r="D3" s="8" t="s">
        <v>88</v>
      </c>
    </row>
    <row r="4" spans="1:7" ht="39.6" x14ac:dyDescent="0.25">
      <c r="A4" s="8" t="s">
        <v>60</v>
      </c>
      <c r="B4" s="8" t="s">
        <v>35</v>
      </c>
      <c r="C4" s="8" t="s">
        <v>89</v>
      </c>
      <c r="D4" s="8" t="s">
        <v>90</v>
      </c>
    </row>
    <row r="5" spans="1:7" ht="39.6" x14ac:dyDescent="0.25">
      <c r="A5" s="8" t="s">
        <v>60</v>
      </c>
      <c r="B5" s="8" t="s">
        <v>37</v>
      </c>
      <c r="C5" s="8" t="s">
        <v>91</v>
      </c>
      <c r="D5" s="8" t="s">
        <v>98</v>
      </c>
    </row>
    <row r="6" spans="1:7" ht="39.6" x14ac:dyDescent="0.25">
      <c r="A6" s="8" t="s">
        <v>61</v>
      </c>
      <c r="B6" s="8" t="s">
        <v>95</v>
      </c>
      <c r="C6" s="8" t="s">
        <v>92</v>
      </c>
      <c r="D6" s="8" t="s">
        <v>99</v>
      </c>
    </row>
    <row r="7" spans="1:7" ht="39.6" x14ac:dyDescent="0.25">
      <c r="A7" s="8" t="s">
        <v>61</v>
      </c>
      <c r="B7" s="8" t="s">
        <v>96</v>
      </c>
      <c r="C7" s="8" t="s">
        <v>93</v>
      </c>
      <c r="D7" s="8" t="s">
        <v>100</v>
      </c>
    </row>
    <row r="8" spans="1:7" ht="26.4" x14ac:dyDescent="0.25">
      <c r="A8" s="8" t="s">
        <v>62</v>
      </c>
      <c r="B8" s="8" t="s">
        <v>97</v>
      </c>
      <c r="C8" s="8" t="s">
        <v>94</v>
      </c>
      <c r="D8" s="8" t="s">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5"/>
  <sheetViews>
    <sheetView showGridLines="0" zoomScale="130" zoomScaleNormal="130" workbookViewId="0">
      <selection activeCell="F9" sqref="F9"/>
    </sheetView>
  </sheetViews>
  <sheetFormatPr defaultColWidth="9.109375" defaultRowHeight="13.2" x14ac:dyDescent="0.25"/>
  <cols>
    <col min="1" max="1" width="6.88671875" style="1" customWidth="1"/>
    <col min="2" max="4" width="12.33203125" style="3" customWidth="1"/>
    <col min="5" max="5" width="48.44140625" style="1" customWidth="1"/>
    <col min="6" max="6" width="40.6640625" style="3" customWidth="1"/>
    <col min="7" max="7" width="27.33203125" style="4" customWidth="1"/>
    <col min="8" max="8" width="45.44140625" style="1" customWidth="1"/>
    <col min="9" max="9" width="69.44140625" style="1" customWidth="1"/>
    <col min="10" max="10" width="9.109375" style="1" customWidth="1"/>
    <col min="11" max="16384" width="9.109375" style="1"/>
  </cols>
  <sheetData>
    <row r="1" spans="1:9" s="2" customFormat="1" ht="45.75" customHeight="1" x14ac:dyDescent="0.25">
      <c r="A1" s="27" t="s">
        <v>9</v>
      </c>
      <c r="B1" s="27" t="s">
        <v>12</v>
      </c>
      <c r="C1" s="27" t="s">
        <v>13</v>
      </c>
      <c r="D1" s="27" t="s">
        <v>27</v>
      </c>
      <c r="E1" s="27" t="s">
        <v>16</v>
      </c>
      <c r="F1" s="27" t="s">
        <v>11</v>
      </c>
      <c r="G1" s="27" t="s">
        <v>14</v>
      </c>
      <c r="H1" s="27" t="s">
        <v>15</v>
      </c>
      <c r="I1" s="27" t="s">
        <v>26</v>
      </c>
    </row>
    <row r="2" spans="1:9" s="6" customFormat="1" ht="30" customHeight="1" x14ac:dyDescent="0.25">
      <c r="A2" s="5">
        <v>1</v>
      </c>
      <c r="B2" s="5" t="s">
        <v>59</v>
      </c>
      <c r="C2" s="58">
        <v>45705</v>
      </c>
      <c r="D2" s="58">
        <v>45708</v>
      </c>
      <c r="E2" s="57" t="s">
        <v>102</v>
      </c>
      <c r="F2" s="59" t="s">
        <v>103</v>
      </c>
      <c r="G2" s="59" t="s">
        <v>104</v>
      </c>
      <c r="H2" s="59" t="s">
        <v>105</v>
      </c>
      <c r="I2" s="59" t="s">
        <v>106</v>
      </c>
    </row>
    <row r="3" spans="1:9" s="6" customFormat="1" ht="24.75" customHeight="1" x14ac:dyDescent="0.25">
      <c r="A3" s="5">
        <v>2</v>
      </c>
      <c r="B3" s="5" t="s">
        <v>61</v>
      </c>
      <c r="C3" s="58">
        <v>45716</v>
      </c>
      <c r="D3" s="58">
        <v>45720</v>
      </c>
      <c r="E3" s="57" t="s">
        <v>102</v>
      </c>
      <c r="F3" s="59" t="s">
        <v>107</v>
      </c>
      <c r="G3" s="59" t="s">
        <v>108</v>
      </c>
      <c r="H3" s="59" t="s">
        <v>109</v>
      </c>
      <c r="I3" s="59" t="s">
        <v>110</v>
      </c>
    </row>
    <row r="4" spans="1:9" s="6" customFormat="1" ht="27.75" customHeight="1" x14ac:dyDescent="0.25">
      <c r="A4" s="5">
        <v>3</v>
      </c>
      <c r="B4" s="5" t="s">
        <v>62</v>
      </c>
      <c r="C4" s="58">
        <v>45712</v>
      </c>
      <c r="D4" s="58">
        <v>45715</v>
      </c>
      <c r="E4" s="57" t="s">
        <v>102</v>
      </c>
      <c r="F4" s="59" t="s">
        <v>111</v>
      </c>
      <c r="G4" s="59" t="s">
        <v>112</v>
      </c>
      <c r="H4" s="59" t="s">
        <v>113</v>
      </c>
      <c r="I4" s="59" t="s">
        <v>114</v>
      </c>
    </row>
    <row r="5" spans="1:9" s="6" customFormat="1" ht="27.75" customHeight="1" x14ac:dyDescent="0.25">
      <c r="A5" s="5">
        <v>4</v>
      </c>
      <c r="B5" s="5" t="s">
        <v>67</v>
      </c>
      <c r="C5" s="58">
        <v>45726</v>
      </c>
      <c r="D5" s="58">
        <v>45728</v>
      </c>
      <c r="E5" s="57" t="s">
        <v>102</v>
      </c>
      <c r="F5" s="59" t="s">
        <v>115</v>
      </c>
      <c r="G5" s="59" t="s">
        <v>116</v>
      </c>
      <c r="H5" s="59" t="s">
        <v>117</v>
      </c>
      <c r="I5" s="59" t="s">
        <v>118</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9E5B5729-91DF-4325-A55E-4FA2BC1E5C3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DELL</cp:lastModifiedBy>
  <dcterms:created xsi:type="dcterms:W3CDTF">1996-10-14T23:33:28Z</dcterms:created>
  <dcterms:modified xsi:type="dcterms:W3CDTF">2025-03-17T14:45:41Z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