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\Dropbox\shoraka\"/>
    </mc:Choice>
  </mc:AlternateContent>
  <xr:revisionPtr revIDLastSave="0" documentId="13_ncr:1_{172F6507-FE3F-4918-B75A-7753445CDC86}" xr6:coauthVersionLast="47" xr6:coauthVersionMax="47" xr10:uidLastSave="{00000000-0000-0000-0000-000000000000}"/>
  <bookViews>
    <workbookView xWindow="-108" yWindow="-108" windowWidth="23256" windowHeight="12456" tabRatio="601" activeTab="8" xr2:uid="{00000000-000D-0000-FFFF-FFFF00000000}"/>
  </bookViews>
  <sheets>
    <sheet name="4.15-4.30" sheetId="2" r:id="rId1"/>
    <sheet name="5.1-5.16" sheetId="3" r:id="rId2"/>
    <sheet name="5.15-5.30" sheetId="4" r:id="rId3"/>
    <sheet name="6.1-6.15" sheetId="5" r:id="rId4"/>
    <sheet name="6.16-6.30" sheetId="6" r:id="rId5"/>
    <sheet name="7.1-7.15" sheetId="7" r:id="rId6"/>
    <sheet name="7.16-7.30" sheetId="8" r:id="rId7"/>
    <sheet name="8.1-8.15" sheetId="9" r:id="rId8"/>
    <sheet name="8.16-8.30" sheetId="10" r:id="rId9"/>
  </sheets>
  <definedNames>
    <definedName name="_xlnm._FilterDatabase" localSheetId="0" hidden="1">'4.15-4.30'!$A$38:$I$38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5" l="1"/>
  <c r="E37" i="5" s="1"/>
  <c r="E2" i="6" s="1"/>
  <c r="E44" i="6" s="1"/>
  <c r="E2" i="7" s="1"/>
  <c r="E38" i="7" s="1"/>
  <c r="E2" i="8" s="1"/>
  <c r="E36" i="8" s="1"/>
  <c r="E2" i="9" s="1"/>
  <c r="E36" i="9" s="1"/>
  <c r="E2" i="10" s="1"/>
  <c r="E36" i="10" s="1"/>
  <c r="B2" i="4"/>
  <c r="B41" i="4" s="1"/>
  <c r="B2" i="5" s="1"/>
  <c r="B37" i="5" s="1"/>
  <c r="B2" i="6" s="1"/>
  <c r="B44" i="6" s="1"/>
  <c r="B2" i="7" s="1"/>
  <c r="B38" i="7" s="1"/>
  <c r="B2" i="8" s="1"/>
  <c r="B36" i="8" s="1"/>
  <c r="B2" i="9" s="1"/>
  <c r="B36" i="9" s="1"/>
  <c r="C2" i="4"/>
  <c r="C41" i="4" s="1"/>
  <c r="C2" i="5" s="1"/>
  <c r="D2" i="4"/>
  <c r="D41" i="4" s="1"/>
  <c r="D2" i="5" s="1"/>
  <c r="D37" i="5" s="1"/>
  <c r="D2" i="6" s="1"/>
  <c r="D44" i="6" s="1"/>
  <c r="D2" i="7" s="1"/>
  <c r="D38" i="7" s="1"/>
  <c r="D2" i="8" s="1"/>
  <c r="D36" i="8" s="1"/>
  <c r="D2" i="9" s="1"/>
  <c r="D36" i="9" s="1"/>
  <c r="D2" i="10" s="1"/>
  <c r="D36" i="10" s="1"/>
  <c r="E2" i="4"/>
  <c r="F2" i="4"/>
  <c r="G2" i="4"/>
  <c r="H2" i="4"/>
  <c r="H41" i="4" s="1"/>
  <c r="H2" i="5" s="1"/>
  <c r="H37" i="5" s="1"/>
  <c r="H2" i="6" s="1"/>
  <c r="H44" i="6" s="1"/>
  <c r="C39" i="3"/>
  <c r="D39" i="3"/>
  <c r="E39" i="3"/>
  <c r="F39" i="3"/>
  <c r="G39" i="3"/>
  <c r="H39" i="3"/>
  <c r="B39" i="3"/>
  <c r="H2" i="10"/>
  <c r="H2" i="8"/>
  <c r="H36" i="8" s="1"/>
  <c r="H2" i="9" s="1"/>
  <c r="F41" i="4"/>
  <c r="F2" i="5" s="1"/>
  <c r="F37" i="5" s="1"/>
  <c r="F2" i="6" s="1"/>
  <c r="F44" i="6" s="1"/>
  <c r="F2" i="7" s="1"/>
  <c r="F38" i="7" s="1"/>
  <c r="F2" i="8" s="1"/>
  <c r="F36" i="8" s="1"/>
  <c r="F2" i="9" s="1"/>
  <c r="F36" i="9" s="1"/>
  <c r="F2" i="10" s="1"/>
  <c r="F36" i="10" s="1"/>
  <c r="G41" i="4"/>
  <c r="G2" i="5" s="1"/>
  <c r="G37" i="5" s="1"/>
  <c r="G2" i="6" s="1"/>
  <c r="G44" i="6" s="1"/>
  <c r="G2" i="7" s="1"/>
  <c r="G38" i="7" s="1"/>
  <c r="G2" i="8" s="1"/>
  <c r="G36" i="8" s="1"/>
  <c r="G2" i="9" s="1"/>
  <c r="G36" i="9" s="1"/>
  <c r="G2" i="10" s="1"/>
  <c r="G36" i="10" s="1"/>
  <c r="F34" i="2"/>
  <c r="B34" i="2"/>
  <c r="D34" i="2"/>
  <c r="H12" i="4"/>
  <c r="H11" i="4"/>
  <c r="H5" i="4"/>
  <c r="H4" i="4"/>
  <c r="C34" i="2"/>
  <c r="G34" i="2"/>
  <c r="H5" i="3"/>
  <c r="C37" i="5" l="1"/>
  <c r="C2" i="6" s="1"/>
  <c r="C44" i="6" s="1"/>
  <c r="C2" i="7" s="1"/>
  <c r="C38" i="7" s="1"/>
  <c r="C2" i="8" s="1"/>
  <c r="C36" i="8" s="1"/>
  <c r="C2" i="9" s="1"/>
  <c r="C36" i="9" s="1"/>
  <c r="C2" i="10" s="1"/>
  <c r="C36" i="10" s="1"/>
  <c r="B2" i="10"/>
  <c r="B36" i="10" s="1"/>
</calcChain>
</file>

<file path=xl/sharedStrings.xml><?xml version="1.0" encoding="utf-8"?>
<sst xmlns="http://schemas.openxmlformats.org/spreadsheetml/2006/main" count="1023" uniqueCount="165">
  <si>
    <t>مجتبی</t>
  </si>
  <si>
    <t>محمد</t>
  </si>
  <si>
    <t>تاریخ</t>
  </si>
  <si>
    <t>توضیحات</t>
  </si>
  <si>
    <t>طاهر</t>
  </si>
  <si>
    <t>خرید 5 جین کتونی</t>
  </si>
  <si>
    <t>خرید 3 جین کتونی</t>
  </si>
  <si>
    <t>خرید 1 جین کتونی</t>
  </si>
  <si>
    <t>@@@</t>
  </si>
  <si>
    <t>خرید کتونی 158-55 تومنی</t>
  </si>
  <si>
    <t>کتونی یکی ۱۶۸ بقیه ۱۵۸</t>
  </si>
  <si>
    <t>۴جین ۱۵۸ یدونه ۸ ایر فورس ۲۰۵</t>
  </si>
  <si>
    <t>یه جین ۱۵۸</t>
  </si>
  <si>
    <t>8جین زنونه ۱۴۸ ۶ جین مردانه ۱۵۸</t>
  </si>
  <si>
    <t>بساط یه جفت به نام محمد</t>
  </si>
  <si>
    <t>بساط یه کارت کشیدن</t>
  </si>
  <si>
    <t>تو بساط کارت کشیدن</t>
  </si>
  <si>
    <t>چهار تا شلوار شده 530</t>
  </si>
  <si>
    <t>سود</t>
  </si>
  <si>
    <t>سه کتونی به سلطانی ها</t>
  </si>
  <si>
    <t>تعمیر ماشین @@@</t>
  </si>
  <si>
    <t>شلوار برای داداشا</t>
  </si>
  <si>
    <t>شلوار به دایی مجتبی</t>
  </si>
  <si>
    <t xml:space="preserve">خرید  سه جفت کتونی </t>
  </si>
  <si>
    <t>یه جین ۱6۸</t>
  </si>
  <si>
    <t>شش جین 163 دهتایی</t>
  </si>
  <si>
    <t>اشتباهی زیاد تر زدم</t>
  </si>
  <si>
    <t>سه جین کتونی</t>
  </si>
  <si>
    <t>خرید6 جین 158</t>
  </si>
  <si>
    <t>چهار زنونه 1 مردونه</t>
  </si>
  <si>
    <t>6*153*12</t>
  </si>
  <si>
    <t>14*12*143</t>
  </si>
  <si>
    <t>1*143*12+6*153*12</t>
  </si>
  <si>
    <t>فلافل</t>
  </si>
  <si>
    <t>استخر</t>
  </si>
  <si>
    <t>نوشابه</t>
  </si>
  <si>
    <t>پول وانت</t>
  </si>
  <si>
    <t>دزدگیر - 4600+450+60</t>
  </si>
  <si>
    <t>تی شرت 25.500</t>
  </si>
  <si>
    <t>خلافی+مالیات</t>
  </si>
  <si>
    <t>صبحونه</t>
  </si>
  <si>
    <t>کتونه به خاله مجتبی</t>
  </si>
  <si>
    <t>مرجوعی</t>
  </si>
  <si>
    <t xml:space="preserve">وقت </t>
  </si>
  <si>
    <t>پول تعویض پلاک</t>
  </si>
  <si>
    <t>2 جین</t>
  </si>
  <si>
    <t>بنزین</t>
  </si>
  <si>
    <t>پرداختی</t>
  </si>
  <si>
    <t>مایه</t>
  </si>
  <si>
    <t>خرید 2 جین کتونی</t>
  </si>
  <si>
    <t>تقیسم سود</t>
  </si>
  <si>
    <t>هادسون</t>
  </si>
  <si>
    <t>هارولد</t>
  </si>
  <si>
    <t>تعداد</t>
  </si>
  <si>
    <t>1z + 5 m</t>
  </si>
  <si>
    <t>10m</t>
  </si>
  <si>
    <t>15m + 1z</t>
  </si>
  <si>
    <t>1z + 6m</t>
  </si>
  <si>
    <t>8m</t>
  </si>
  <si>
    <t>1z 1m</t>
  </si>
  <si>
    <t>1z 2m ye geymat</t>
  </si>
  <si>
    <t>dr.style</t>
  </si>
  <si>
    <t>سود پرداختی</t>
  </si>
  <si>
    <t>تقسیم سود</t>
  </si>
  <si>
    <t>صورت حساب از قبل</t>
  </si>
  <si>
    <t>18k sharif abad</t>
  </si>
  <si>
    <t>دکتر</t>
  </si>
  <si>
    <t>شاپ</t>
  </si>
  <si>
    <t>مایه 60 کفش</t>
  </si>
  <si>
    <t>مایه 27 کفش</t>
  </si>
  <si>
    <t>مایه 303 کفش</t>
  </si>
  <si>
    <t>مایه 140 کفش</t>
  </si>
  <si>
    <t>5/0</t>
  </si>
  <si>
    <t>به جای مرجوعی 1 جفت</t>
  </si>
  <si>
    <t>5Z 2SINA</t>
  </si>
  <si>
    <t>1 SALAMON</t>
  </si>
  <si>
    <t>مایه 324 کفش</t>
  </si>
  <si>
    <t>مایه 307 کفش</t>
  </si>
  <si>
    <t>مایه 40 کفش</t>
  </si>
  <si>
    <t>مایه 94 کفش</t>
  </si>
  <si>
    <t>باتری</t>
  </si>
  <si>
    <t xml:space="preserve"> </t>
  </si>
  <si>
    <t>تنخواه</t>
  </si>
  <si>
    <t>1s*12 1N*10</t>
  </si>
  <si>
    <t>1*S*12</t>
  </si>
  <si>
    <t>***</t>
  </si>
  <si>
    <t>برگشت قرض از تنخواه</t>
  </si>
  <si>
    <t>چک 10 ام</t>
  </si>
  <si>
    <t>چسب رازی</t>
  </si>
  <si>
    <t>تجهیزات عکاسی</t>
  </si>
  <si>
    <t>چسب برق-سیم-و...</t>
  </si>
  <si>
    <t>کلید-قفل</t>
  </si>
  <si>
    <t>خرید لیبل</t>
  </si>
  <si>
    <t>بسته بندی شلوار</t>
  </si>
  <si>
    <t>شلوار دادم بابای مجتبی</t>
  </si>
  <si>
    <t>تجهیزات عکاسی/تخفیف</t>
  </si>
  <si>
    <t>سالومون با ورامین فروختن</t>
  </si>
  <si>
    <t xml:space="preserve">2 جفت نیو بالانس </t>
  </si>
  <si>
    <t>فروش شلوار از اقای سلطانی</t>
  </si>
  <si>
    <t>یه کتونی به خاله مادر</t>
  </si>
  <si>
    <t>سه تا مرغ خوردیم</t>
  </si>
  <si>
    <t>جارو و . زاپاس. قفل</t>
  </si>
  <si>
    <t>چسب</t>
  </si>
  <si>
    <t>واریزی بابت صورتحساب</t>
  </si>
  <si>
    <t>بلال قلیون</t>
  </si>
  <si>
    <t>گلدون ها</t>
  </si>
  <si>
    <t>مهره قفسه</t>
  </si>
  <si>
    <t>پیتزا</t>
  </si>
  <si>
    <t>پرداختی دیجی به تنخواه</t>
  </si>
  <si>
    <t>جریمه شده</t>
  </si>
  <si>
    <t>3*8*219 سامبا</t>
  </si>
  <si>
    <t>هزینه وام</t>
  </si>
  <si>
    <t xml:space="preserve">وام </t>
  </si>
  <si>
    <t>بابت جگر ها</t>
  </si>
  <si>
    <t>145*12</t>
  </si>
  <si>
    <t>مایه 111 کفش</t>
  </si>
  <si>
    <t>انتقال به صفحه بعد</t>
  </si>
  <si>
    <t>چک 15 ام</t>
  </si>
  <si>
    <t>چک 5 ام</t>
  </si>
  <si>
    <t>site 54+1490+288+4000+700</t>
  </si>
  <si>
    <t>375 li-40 maye dast</t>
  </si>
  <si>
    <t>پرداخت به تنخواه</t>
  </si>
  <si>
    <t xml:space="preserve"> شلوار مشکی دو عدد</t>
  </si>
  <si>
    <t>بابت افتتاح حساب و چک و کارت</t>
  </si>
  <si>
    <t>چک وصول کردم ریختم تنخواه</t>
  </si>
  <si>
    <t>واریز به تنخواه از صادراتم</t>
  </si>
  <si>
    <t>واریزی اقای سلطانی به تنخواه</t>
  </si>
  <si>
    <t>کتونی اقای سلطانی زده</t>
  </si>
  <si>
    <t>فروش کتون از اقای سلطانی</t>
  </si>
  <si>
    <t>فروش دلار به میثم -&gt; تنخواه</t>
  </si>
  <si>
    <t>واریز به تنخواه</t>
  </si>
  <si>
    <t>هفده به تنخواه اضاف شد از سمت مجتبی</t>
  </si>
  <si>
    <t>چک 5 ام پاس شد</t>
  </si>
  <si>
    <t>وصول چک کتونی</t>
  </si>
  <si>
    <t>به چرخی- حمل بار تا رمضان</t>
  </si>
  <si>
    <t>رهن انبار</t>
  </si>
  <si>
    <t>؟؟؟؟</t>
  </si>
  <si>
    <t>بابت محافظ-لامپ</t>
  </si>
  <si>
    <t>100+20 بابت افتاح حساب</t>
  </si>
  <si>
    <t>معاینه موتور محمد</t>
  </si>
  <si>
    <t>مجتبی به اسنپ داد</t>
  </si>
  <si>
    <t>بابت: 37.5 به موتور محمد پرداخت شد و قرار شد به مدت 8 ماه، محمد ماهی 6.500 برگردونه</t>
  </si>
  <si>
    <t xml:space="preserve"> سی و یک شلوار کهنه شور</t>
  </si>
  <si>
    <t>دو تا چسب پهن</t>
  </si>
  <si>
    <t>یه سایز 40 یک 39 من برداشتم</t>
  </si>
  <si>
    <t>شلوار لی مجتبی برداشت</t>
  </si>
  <si>
    <t>شلوار سرمه ای کمری محمد برداشت</t>
  </si>
  <si>
    <t>دفتر من برداشتم</t>
  </si>
  <si>
    <t>پول دفتر رو ریختم تنخواه</t>
  </si>
  <si>
    <t>حساب و کتاب میثم</t>
  </si>
  <si>
    <t>کفش محمد به دوتتش</t>
  </si>
  <si>
    <t>شلواری که محمد به مایه داد به دوستش</t>
  </si>
  <si>
    <t xml:space="preserve">خرید از احمدیان </t>
  </si>
  <si>
    <t>خرید مجدد از احمدیان</t>
  </si>
  <si>
    <t>حساب از رمضون</t>
  </si>
  <si>
    <t>قرض به مجتبی</t>
  </si>
  <si>
    <t>قروش کارتون نقد بع طاهر</t>
  </si>
  <si>
    <t>بیست تا بنزین زدیم</t>
  </si>
  <si>
    <t>پول کاپشن به مجتبی</t>
  </si>
  <si>
    <t>129+135کیف هایی که دادم به مجتبی</t>
  </si>
  <si>
    <t>خرید بسته بندی</t>
  </si>
  <si>
    <t>بلال- چای</t>
  </si>
  <si>
    <t>کاپشن به مجتبی قیمت مایه</t>
  </si>
  <si>
    <t>کلاه کاسکت محمد</t>
  </si>
  <si>
    <t>بسته بندی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</si>
</sst>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;@"/>
    <numFmt numFmtId="165" formatCode="#,##0.000_);[Red]\(#,##0.000\)"/>
    <numFmt numFmtId="166" formatCode="#,##0.000"/>
    <numFmt numFmtId="167" formatCode="0.00_);[Red]\(0.00\)"/>
    <numFmt numFmtId="168" formatCode="0.000_);[Red]\(0.000\)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5" borderId="1" xfId="0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164" fontId="4" fillId="10" borderId="1" xfId="0" applyNumberFormat="1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165" fontId="4" fillId="9" borderId="4" xfId="0" applyNumberFormat="1" applyFont="1" applyFill="1" applyBorder="1" applyAlignment="1">
      <alignment horizontal="center" vertical="center"/>
    </xf>
    <xf numFmtId="165" fontId="4" fillId="8" borderId="4" xfId="0" applyNumberFormat="1" applyFon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0" fontId="2" fillId="10" borderId="2" xfId="0" quotePrefix="1" applyFont="1" applyFill="1" applyBorder="1" applyAlignment="1">
      <alignment horizontal="center" vertical="center"/>
    </xf>
    <xf numFmtId="0" fontId="5" fillId="10" borderId="2" xfId="0" quotePrefix="1" applyFont="1" applyFill="1" applyBorder="1" applyAlignment="1">
      <alignment horizontal="center" vertical="center"/>
    </xf>
    <xf numFmtId="165" fontId="3" fillId="6" borderId="5" xfId="0" applyNumberFormat="1" applyFont="1" applyFill="1" applyBorder="1" applyAlignment="1">
      <alignment horizontal="center" vertical="center"/>
    </xf>
    <xf numFmtId="165" fontId="3" fillId="7" borderId="5" xfId="0" applyNumberFormat="1" applyFont="1" applyFill="1" applyBorder="1" applyAlignment="1">
      <alignment horizontal="center" vertical="center"/>
    </xf>
    <xf numFmtId="165" fontId="3" fillId="6" borderId="6" xfId="0" applyNumberFormat="1" applyFont="1" applyFill="1" applyBorder="1" applyAlignment="1">
      <alignment horizontal="center" vertical="center"/>
    </xf>
    <xf numFmtId="165" fontId="3" fillId="7" borderId="6" xfId="0" applyNumberFormat="1" applyFont="1" applyFill="1" applyBorder="1" applyAlignment="1">
      <alignment horizontal="center" vertical="center"/>
    </xf>
    <xf numFmtId="165" fontId="3" fillId="6" borderId="7" xfId="0" applyNumberFormat="1" applyFont="1" applyFill="1" applyBorder="1" applyAlignment="1">
      <alignment horizontal="center" vertical="center"/>
    </xf>
    <xf numFmtId="165" fontId="3" fillId="6" borderId="8" xfId="0" applyNumberFormat="1" applyFont="1" applyFill="1" applyBorder="1" applyAlignment="1">
      <alignment horizontal="center" vertical="center"/>
    </xf>
    <xf numFmtId="165" fontId="3" fillId="7" borderId="9" xfId="0" applyNumberFormat="1" applyFont="1" applyFill="1" applyBorder="1" applyAlignment="1">
      <alignment horizontal="center" vertical="center"/>
    </xf>
    <xf numFmtId="38" fontId="0" fillId="12" borderId="1" xfId="0" applyNumberFormat="1" applyFill="1" applyBorder="1" applyAlignment="1">
      <alignment horizontal="center" vertical="center"/>
    </xf>
    <xf numFmtId="166" fontId="3" fillId="6" borderId="5" xfId="0" applyNumberFormat="1" applyFont="1" applyFill="1" applyBorder="1" applyAlignment="1">
      <alignment horizontal="center" vertical="center"/>
    </xf>
    <xf numFmtId="166" fontId="3" fillId="7" borderId="5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164" fontId="5" fillId="10" borderId="12" xfId="0" applyNumberFormat="1" applyFont="1" applyFill="1" applyBorder="1" applyAlignment="1">
      <alignment horizontal="center" vertical="center"/>
    </xf>
    <xf numFmtId="167" fontId="3" fillId="6" borderId="5" xfId="0" applyNumberFormat="1" applyFont="1" applyFill="1" applyBorder="1" applyAlignment="1">
      <alignment horizontal="center" vertical="center"/>
    </xf>
    <xf numFmtId="165" fontId="3" fillId="11" borderId="5" xfId="0" applyNumberFormat="1" applyFont="1" applyFill="1" applyBorder="1" applyAlignment="1">
      <alignment horizontal="center" vertical="center" wrapText="1"/>
    </xf>
    <xf numFmtId="165" fontId="0" fillId="7" borderId="0" xfId="0" applyNumberFormat="1" applyFill="1" applyBorder="1" applyAlignment="1">
      <alignment horizontal="center" vertical="center"/>
    </xf>
    <xf numFmtId="165" fontId="0" fillId="4" borderId="0" xfId="0" applyNumberFormat="1" applyFill="1" applyBorder="1" applyAlignment="1">
      <alignment horizontal="center" vertical="center"/>
    </xf>
    <xf numFmtId="38" fontId="3" fillId="13" borderId="0" xfId="0" applyNumberFormat="1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164" fontId="5" fillId="0" borderId="3" xfId="0" applyNumberFormat="1" applyFont="1" applyFill="1" applyBorder="1" applyAlignment="1">
      <alignment horizontal="center" vertical="center"/>
    </xf>
    <xf numFmtId="165" fontId="3" fillId="0" borderId="5" xfId="0" applyNumberFormat="1" applyFont="1" applyFill="1" applyBorder="1" applyAlignment="1">
      <alignment horizontal="center" vertical="center"/>
    </xf>
    <xf numFmtId="38" fontId="4" fillId="13" borderId="5" xfId="0" applyNumberFormat="1" applyFont="1" applyFill="1" applyBorder="1" applyAlignment="1">
      <alignment horizontal="center" vertical="center"/>
    </xf>
    <xf numFmtId="38" fontId="7" fillId="13" borderId="5" xfId="0" applyNumberFormat="1" applyFont="1" applyFill="1" applyBorder="1" applyAlignment="1">
      <alignment horizontal="center" vertical="center"/>
    </xf>
    <xf numFmtId="0" fontId="2" fillId="13" borderId="0" xfId="0" applyFont="1" applyFill="1"/>
    <xf numFmtId="165" fontId="4" fillId="8" borderId="10" xfId="0" applyNumberFormat="1" applyFont="1" applyFill="1" applyBorder="1" applyAlignment="1">
      <alignment horizontal="center" vertical="center"/>
    </xf>
    <xf numFmtId="165" fontId="3" fillId="7" borderId="11" xfId="0" applyNumberFormat="1" applyFont="1" applyFill="1" applyBorder="1" applyAlignment="1">
      <alignment horizontal="center" vertical="center"/>
    </xf>
    <xf numFmtId="165" fontId="3" fillId="7" borderId="13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8" fillId="15" borderId="14" xfId="0" applyFont="1" applyFill="1" applyBorder="1"/>
    <xf numFmtId="0" fontId="8" fillId="15" borderId="15" xfId="0" applyFont="1" applyFill="1" applyBorder="1"/>
    <xf numFmtId="164" fontId="5" fillId="8" borderId="3" xfId="0" applyNumberFormat="1" applyFont="1" applyFill="1" applyBorder="1" applyAlignment="1">
      <alignment horizontal="center" vertical="center"/>
    </xf>
    <xf numFmtId="165" fontId="3" fillId="8" borderId="5" xfId="0" applyNumberFormat="1" applyFont="1" applyFill="1" applyBorder="1" applyAlignment="1">
      <alignment horizontal="center" vertical="center"/>
    </xf>
    <xf numFmtId="165" fontId="3" fillId="8" borderId="0" xfId="0" applyNumberFormat="1" applyFont="1" applyFill="1" applyBorder="1" applyAlignment="1">
      <alignment horizontal="center" vertical="center"/>
    </xf>
    <xf numFmtId="38" fontId="3" fillId="8" borderId="0" xfId="0" applyNumberFormat="1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7" fontId="7" fillId="0" borderId="5" xfId="0" applyNumberFormat="1" applyFont="1" applyFill="1" applyBorder="1" applyAlignment="1">
      <alignment horizontal="center" vertical="center"/>
    </xf>
    <xf numFmtId="166" fontId="7" fillId="0" borderId="5" xfId="0" applyNumberFormat="1" applyFont="1" applyFill="1" applyBorder="1" applyAlignment="1">
      <alignment horizontal="center" vertical="center"/>
    </xf>
    <xf numFmtId="38" fontId="7" fillId="0" borderId="5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center" vertical="center"/>
    </xf>
    <xf numFmtId="38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4" fillId="10" borderId="3" xfId="0" applyNumberFormat="1" applyFont="1" applyFill="1" applyBorder="1" applyAlignment="1">
      <alignment horizontal="center" vertical="center"/>
    </xf>
    <xf numFmtId="165" fontId="4" fillId="8" borderId="0" xfId="0" applyNumberFormat="1" applyFont="1" applyFill="1" applyBorder="1" applyAlignment="1">
      <alignment horizontal="center" vertical="center"/>
    </xf>
    <xf numFmtId="167" fontId="6" fillId="13" borderId="5" xfId="0" applyNumberFormat="1" applyFont="1" applyFill="1" applyBorder="1" applyAlignment="1">
      <alignment horizontal="center" vertical="center"/>
    </xf>
    <xf numFmtId="165" fontId="4" fillId="13" borderId="0" xfId="0" applyNumberFormat="1" applyFont="1" applyFill="1" applyBorder="1" applyAlignment="1">
      <alignment horizontal="center" vertical="center"/>
    </xf>
    <xf numFmtId="38" fontId="7" fillId="8" borderId="5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/>
    </xf>
    <xf numFmtId="38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165" fontId="2" fillId="0" borderId="0" xfId="0" applyNumberFormat="1" applyFont="1" applyFill="1" applyBorder="1"/>
    <xf numFmtId="165" fontId="7" fillId="14" borderId="6" xfId="0" applyNumberFormat="1" applyFont="1" applyFill="1" applyBorder="1" applyAlignment="1">
      <alignment horizontal="center" vertical="center"/>
    </xf>
    <xf numFmtId="164" fontId="5" fillId="17" borderId="10" xfId="0" applyNumberFormat="1" applyFont="1" applyFill="1" applyBorder="1" applyAlignment="1">
      <alignment horizontal="center" vertical="center"/>
    </xf>
    <xf numFmtId="165" fontId="7" fillId="17" borderId="6" xfId="0" applyNumberFormat="1" applyFont="1" applyFill="1" applyBorder="1" applyAlignment="1">
      <alignment horizontal="center" vertical="center"/>
    </xf>
    <xf numFmtId="38" fontId="7" fillId="17" borderId="6" xfId="0" applyNumberFormat="1" applyFont="1" applyFill="1" applyBorder="1" applyAlignment="1">
      <alignment horizontal="center" vertical="center"/>
    </xf>
    <xf numFmtId="0" fontId="5" fillId="17" borderId="16" xfId="0" applyFont="1" applyFill="1" applyBorder="1" applyAlignment="1">
      <alignment horizontal="center" vertical="center"/>
    </xf>
    <xf numFmtId="164" fontId="4" fillId="17" borderId="3" xfId="0" applyNumberFormat="1" applyFont="1" applyFill="1" applyBorder="1" applyAlignment="1">
      <alignment horizontal="center" vertical="center"/>
    </xf>
    <xf numFmtId="38" fontId="4" fillId="17" borderId="5" xfId="0" applyNumberFormat="1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/>
    </xf>
    <xf numFmtId="165" fontId="7" fillId="8" borderId="6" xfId="0" applyNumberFormat="1" applyFont="1" applyFill="1" applyBorder="1" applyAlignment="1">
      <alignment horizontal="center" vertical="center"/>
    </xf>
    <xf numFmtId="165" fontId="3" fillId="8" borderId="5" xfId="0" applyNumberFormat="1" applyFont="1" applyFill="1" applyBorder="1" applyAlignment="1">
      <alignment horizontal="center" vertical="center" wrapText="1"/>
    </xf>
    <xf numFmtId="165" fontId="0" fillId="8" borderId="0" xfId="0" applyNumberFormat="1" applyFill="1" applyBorder="1" applyAlignment="1">
      <alignment horizontal="center" vertical="center"/>
    </xf>
    <xf numFmtId="164" fontId="5" fillId="18" borderId="3" xfId="0" applyNumberFormat="1" applyFont="1" applyFill="1" applyBorder="1" applyAlignment="1">
      <alignment horizontal="center" vertical="center"/>
    </xf>
    <xf numFmtId="167" fontId="6" fillId="18" borderId="5" xfId="0" applyNumberFormat="1" applyFont="1" applyFill="1" applyBorder="1" applyAlignment="1">
      <alignment horizontal="center" vertical="center"/>
    </xf>
    <xf numFmtId="165" fontId="7" fillId="18" borderId="6" xfId="0" applyNumberFormat="1" applyFont="1" applyFill="1" applyBorder="1" applyAlignment="1">
      <alignment horizontal="center" vertical="center"/>
    </xf>
    <xf numFmtId="38" fontId="3" fillId="18" borderId="5" xfId="0" applyNumberFormat="1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165" fontId="0" fillId="13" borderId="0" xfId="0" applyNumberFormat="1" applyFill="1" applyBorder="1" applyAlignment="1">
      <alignment horizontal="center" vertical="center"/>
    </xf>
    <xf numFmtId="38" fontId="7" fillId="13" borderId="6" xfId="0" applyNumberFormat="1" applyFont="1" applyFill="1" applyBorder="1" applyAlignment="1">
      <alignment horizontal="center" vertical="center"/>
    </xf>
    <xf numFmtId="165" fontId="3" fillId="7" borderId="0" xfId="0" applyNumberFormat="1" applyFont="1" applyFill="1" applyBorder="1" applyAlignment="1">
      <alignment horizontal="center" vertical="center"/>
    </xf>
    <xf numFmtId="165" fontId="3" fillId="7" borderId="5" xfId="0" applyNumberFormat="1" applyFont="1" applyFill="1" applyBorder="1" applyAlignment="1">
      <alignment horizontal="center" vertical="center" wrapText="1"/>
    </xf>
    <xf numFmtId="38" fontId="4" fillId="8" borderId="5" xfId="0" applyNumberFormat="1" applyFont="1" applyFill="1" applyBorder="1" applyAlignment="1">
      <alignment horizontal="center" vertical="center"/>
    </xf>
    <xf numFmtId="168" fontId="2" fillId="17" borderId="0" xfId="0" applyNumberFormat="1" applyFont="1" applyFill="1"/>
    <xf numFmtId="168" fontId="2" fillId="17" borderId="0" xfId="0" applyNumberFormat="1" applyFont="1" applyFill="1" applyAlignment="1">
      <alignment horizontal="center" vertical="center"/>
    </xf>
    <xf numFmtId="164" fontId="4" fillId="8" borderId="3" xfId="0" applyNumberFormat="1" applyFont="1" applyFill="1" applyBorder="1" applyAlignment="1">
      <alignment horizontal="center" vertical="center"/>
    </xf>
    <xf numFmtId="164" fontId="5" fillId="8" borderId="10" xfId="0" applyNumberFormat="1" applyFont="1" applyFill="1" applyBorder="1" applyAlignment="1">
      <alignment horizontal="center" vertical="center"/>
    </xf>
    <xf numFmtId="165" fontId="7" fillId="17" borderId="6" xfId="0" quotePrefix="1" applyNumberFormat="1" applyFont="1" applyFill="1" applyBorder="1" applyAlignment="1">
      <alignment horizontal="center" vertical="center"/>
    </xf>
    <xf numFmtId="165" fontId="2" fillId="17" borderId="0" xfId="0" applyNumberFormat="1" applyFont="1" applyFill="1" applyAlignment="1">
      <alignment horizontal="center" vertical="center"/>
    </xf>
    <xf numFmtId="165" fontId="4" fillId="13" borderId="5" xfId="0" applyNumberFormat="1" applyFont="1" applyFill="1" applyBorder="1" applyAlignment="1">
      <alignment horizontal="center" vertical="center"/>
    </xf>
    <xf numFmtId="168" fontId="7" fillId="17" borderId="6" xfId="0" applyNumberFormat="1" applyFont="1" applyFill="1" applyBorder="1" applyAlignment="1">
      <alignment horizontal="center" vertical="center"/>
    </xf>
    <xf numFmtId="168" fontId="4" fillId="13" borderId="5" xfId="0" applyNumberFormat="1" applyFont="1" applyFill="1" applyBorder="1" applyAlignment="1">
      <alignment horizontal="center" vertical="center"/>
    </xf>
    <xf numFmtId="165" fontId="3" fillId="19" borderId="5" xfId="0" applyNumberFormat="1" applyFont="1" applyFill="1" applyBorder="1" applyAlignment="1">
      <alignment horizontal="center" vertical="center"/>
    </xf>
    <xf numFmtId="165" fontId="7" fillId="19" borderId="6" xfId="0" applyNumberFormat="1" applyFont="1" applyFill="1" applyBorder="1" applyAlignment="1">
      <alignment horizontal="center" vertical="center"/>
    </xf>
    <xf numFmtId="0" fontId="9" fillId="16" borderId="17" xfId="0" applyFont="1" applyFill="1" applyBorder="1" applyAlignment="1">
      <alignment horizontal="center" vertical="center"/>
    </xf>
    <xf numFmtId="0" fontId="9" fillId="16" borderId="0" xfId="0" applyFont="1" applyFill="1" applyBorder="1" applyAlignment="1">
      <alignment horizontal="center" vertical="center"/>
    </xf>
    <xf numFmtId="0" fontId="9" fillId="16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06060"/>
      <color rgb="FFFF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B795-1790-462C-9738-D8B601B37739}">
  <dimension ref="A1:O65"/>
  <sheetViews>
    <sheetView rightToLeft="1" topLeftCell="A10" zoomScale="140" zoomScaleNormal="140" workbookViewId="0">
      <selection activeCell="C9" sqref="C9"/>
    </sheetView>
  </sheetViews>
  <sheetFormatPr defaultRowHeight="19.2" thickTop="1" thickBottom="1" x14ac:dyDescent="0.35"/>
  <cols>
    <col min="1" max="1" width="8.77734375" style="4"/>
    <col min="2" max="2" width="17.88671875" style="11" bestFit="1" customWidth="1"/>
    <col min="3" max="3" width="17.109375" style="12" bestFit="1" customWidth="1"/>
    <col min="4" max="4" width="16.21875" style="13" bestFit="1" customWidth="1"/>
    <col min="5" max="5" width="11.33203125" style="13" customWidth="1"/>
    <col min="6" max="6" width="12.33203125" style="14" bestFit="1" customWidth="1"/>
    <col min="7" max="7" width="17.109375" style="14" customWidth="1"/>
    <col min="8" max="8" width="5.77734375" style="24" bestFit="1" customWidth="1"/>
    <col min="9" max="9" width="25.109375" style="3" bestFit="1" customWidth="1"/>
    <col min="10" max="11" width="8.77734375" style="1"/>
  </cols>
  <sheetData>
    <row r="1" spans="1:15" ht="21.6" customHeight="1" thickTop="1" thickBot="1" x14ac:dyDescent="0.35">
      <c r="A1" s="6" t="s">
        <v>2</v>
      </c>
      <c r="B1" s="9" t="s">
        <v>4</v>
      </c>
      <c r="C1" s="9" t="s">
        <v>0</v>
      </c>
      <c r="D1" s="9" t="s">
        <v>1</v>
      </c>
      <c r="E1" s="62" t="s">
        <v>82</v>
      </c>
      <c r="F1" s="10" t="s">
        <v>18</v>
      </c>
      <c r="G1" s="10" t="s">
        <v>48</v>
      </c>
      <c r="H1" s="94" t="s">
        <v>53</v>
      </c>
      <c r="I1" s="5" t="s">
        <v>3</v>
      </c>
    </row>
    <row r="2" spans="1:15" thickTop="1" thickBot="1" x14ac:dyDescent="0.35">
      <c r="A2" s="7">
        <v>45392</v>
      </c>
      <c r="B2" s="17">
        <v>200</v>
      </c>
      <c r="C2" s="17">
        <v>-200</v>
      </c>
      <c r="D2" s="17"/>
      <c r="E2" s="72"/>
      <c r="F2" s="18"/>
      <c r="G2" s="18"/>
      <c r="H2" s="37"/>
      <c r="I2" s="15" t="s">
        <v>8</v>
      </c>
      <c r="L2" s="44">
        <v>1520327</v>
      </c>
      <c r="M2" s="45" t="s">
        <v>61</v>
      </c>
      <c r="N2" s="2"/>
      <c r="O2" s="2"/>
    </row>
    <row r="3" spans="1:15" thickTop="1" thickBot="1" x14ac:dyDescent="0.35">
      <c r="A3" s="7">
        <v>45397</v>
      </c>
      <c r="B3" s="17">
        <v>1000</v>
      </c>
      <c r="C3" s="17">
        <v>-1000</v>
      </c>
      <c r="D3" s="17"/>
      <c r="E3" s="72"/>
      <c r="F3" s="18"/>
      <c r="G3" s="18"/>
      <c r="H3" s="38"/>
      <c r="I3" s="15" t="s">
        <v>20</v>
      </c>
      <c r="M3" s="2"/>
      <c r="N3" s="2"/>
      <c r="O3" s="2"/>
    </row>
    <row r="4" spans="1:15" thickTop="1" thickBot="1" x14ac:dyDescent="0.35">
      <c r="A4" s="7">
        <v>45398</v>
      </c>
      <c r="B4" s="17">
        <v>3912</v>
      </c>
      <c r="C4" s="17"/>
      <c r="D4" s="17"/>
      <c r="E4" s="72"/>
      <c r="F4" s="18">
        <v>-552</v>
      </c>
      <c r="G4" s="18">
        <v>-3360</v>
      </c>
      <c r="H4" s="38">
        <v>24</v>
      </c>
      <c r="I4" s="8" t="s">
        <v>49</v>
      </c>
      <c r="L4" s="2"/>
      <c r="M4" s="2"/>
      <c r="N4" s="2"/>
      <c r="O4" s="2"/>
    </row>
    <row r="5" spans="1:15" thickTop="1" thickBot="1" x14ac:dyDescent="0.35">
      <c r="A5" s="7">
        <v>45398</v>
      </c>
      <c r="B5" s="17"/>
      <c r="C5" s="17">
        <v>-280</v>
      </c>
      <c r="D5" s="17">
        <v>-140</v>
      </c>
      <c r="E5" s="72"/>
      <c r="F5" s="18"/>
      <c r="G5" s="18">
        <v>420</v>
      </c>
      <c r="H5" s="38">
        <v>-1</v>
      </c>
      <c r="I5" s="8" t="s">
        <v>19</v>
      </c>
      <c r="L5" s="2"/>
      <c r="M5" s="2"/>
      <c r="N5" s="2"/>
      <c r="O5" s="2"/>
    </row>
    <row r="6" spans="1:15" thickTop="1" thickBot="1" x14ac:dyDescent="0.35">
      <c r="A6" s="7">
        <v>45398</v>
      </c>
      <c r="B6" s="17">
        <v>300</v>
      </c>
      <c r="C6" s="17">
        <v>-300</v>
      </c>
      <c r="D6" s="17"/>
      <c r="E6" s="72"/>
      <c r="F6" s="18"/>
      <c r="G6" s="18"/>
      <c r="H6" s="38"/>
      <c r="I6" s="16" t="s">
        <v>8</v>
      </c>
      <c r="L6" s="2"/>
      <c r="M6" s="2"/>
      <c r="N6" s="2"/>
      <c r="O6" s="2"/>
    </row>
    <row r="7" spans="1:15" thickTop="1" thickBot="1" x14ac:dyDescent="0.35">
      <c r="A7" s="7">
        <v>45399</v>
      </c>
      <c r="B7" s="17"/>
      <c r="C7" s="17"/>
      <c r="D7" s="17">
        <v>9480</v>
      </c>
      <c r="E7" s="72"/>
      <c r="F7" s="18">
        <v>-1080</v>
      </c>
      <c r="G7" s="18">
        <v>-8400</v>
      </c>
      <c r="H7" s="38">
        <v>60</v>
      </c>
      <c r="I7" s="8" t="s">
        <v>5</v>
      </c>
      <c r="L7" s="2"/>
      <c r="M7" s="2"/>
      <c r="N7" s="2"/>
      <c r="O7" s="2"/>
    </row>
    <row r="8" spans="1:15" thickTop="1" thickBot="1" x14ac:dyDescent="0.35">
      <c r="A8" s="7">
        <v>45400</v>
      </c>
      <c r="B8" s="17">
        <v>6000</v>
      </c>
      <c r="C8" s="17">
        <v>-312</v>
      </c>
      <c r="D8" s="17"/>
      <c r="E8" s="72"/>
      <c r="F8" s="18">
        <v>-648</v>
      </c>
      <c r="G8" s="18">
        <v>-5040</v>
      </c>
      <c r="H8" s="38">
        <v>36</v>
      </c>
      <c r="I8" s="8" t="s">
        <v>6</v>
      </c>
      <c r="L8" s="2"/>
      <c r="M8" s="2"/>
      <c r="N8" s="2"/>
      <c r="O8" s="2"/>
    </row>
    <row r="9" spans="1:15" thickTop="1" thickBot="1" x14ac:dyDescent="0.35">
      <c r="A9" s="7">
        <v>45400</v>
      </c>
      <c r="B9" s="17">
        <v>400</v>
      </c>
      <c r="C9" s="17">
        <v>-300</v>
      </c>
      <c r="D9" s="17">
        <v>-100</v>
      </c>
      <c r="E9" s="72"/>
      <c r="F9" s="18"/>
      <c r="G9" s="18"/>
      <c r="H9" s="38"/>
      <c r="I9" s="8" t="s">
        <v>21</v>
      </c>
      <c r="L9" s="2"/>
      <c r="M9" s="2"/>
      <c r="N9" s="2"/>
      <c r="O9" s="2"/>
    </row>
    <row r="10" spans="1:15" thickTop="1" thickBot="1" x14ac:dyDescent="0.35">
      <c r="A10" s="7">
        <v>45400</v>
      </c>
      <c r="B10" s="17">
        <v>40</v>
      </c>
      <c r="C10" s="17">
        <v>-60</v>
      </c>
      <c r="D10" s="17"/>
      <c r="E10" s="72"/>
      <c r="F10" s="18">
        <v>20</v>
      </c>
      <c r="G10" s="18"/>
      <c r="H10" s="38"/>
      <c r="I10" s="8" t="s">
        <v>22</v>
      </c>
      <c r="L10" s="2"/>
      <c r="M10" s="2"/>
      <c r="N10" s="2"/>
      <c r="O10" s="2"/>
    </row>
    <row r="11" spans="1:15" thickTop="1" thickBot="1" x14ac:dyDescent="0.35">
      <c r="A11" s="7">
        <v>45400</v>
      </c>
      <c r="B11" s="17"/>
      <c r="C11" s="17"/>
      <c r="D11" s="17">
        <v>-200</v>
      </c>
      <c r="E11" s="72"/>
      <c r="F11" s="18">
        <v>60</v>
      </c>
      <c r="G11" s="18">
        <v>140</v>
      </c>
      <c r="H11" s="38"/>
      <c r="I11" s="8" t="s">
        <v>14</v>
      </c>
      <c r="L11" s="2"/>
      <c r="M11" s="2"/>
      <c r="N11" s="2"/>
      <c r="O11" s="2"/>
    </row>
    <row r="12" spans="1:15" thickTop="1" thickBot="1" x14ac:dyDescent="0.35">
      <c r="A12" s="7">
        <v>45400</v>
      </c>
      <c r="B12" s="17">
        <v>-200</v>
      </c>
      <c r="C12" s="17"/>
      <c r="E12" s="72"/>
      <c r="F12" s="18">
        <v>60</v>
      </c>
      <c r="G12" s="18">
        <v>140</v>
      </c>
      <c r="H12" s="38"/>
      <c r="I12" s="8" t="s">
        <v>15</v>
      </c>
      <c r="L12" s="2"/>
      <c r="M12" s="2"/>
      <c r="N12" s="2"/>
      <c r="O12" s="2"/>
    </row>
    <row r="13" spans="1:15" thickTop="1" thickBot="1" x14ac:dyDescent="0.35">
      <c r="A13" s="7">
        <v>45400</v>
      </c>
      <c r="B13" s="17">
        <v>-130</v>
      </c>
      <c r="C13" s="17"/>
      <c r="D13" s="17"/>
      <c r="E13" s="72"/>
      <c r="F13" s="18">
        <v>130</v>
      </c>
      <c r="G13" s="18"/>
      <c r="H13" s="38"/>
      <c r="I13" s="8" t="s">
        <v>17</v>
      </c>
      <c r="L13" s="2"/>
      <c r="M13" s="2"/>
      <c r="N13" s="2"/>
      <c r="O13" s="2"/>
    </row>
    <row r="14" spans="1:15" thickTop="1" thickBot="1" x14ac:dyDescent="0.35">
      <c r="A14" s="7">
        <v>45402</v>
      </c>
      <c r="B14" s="17">
        <v>1900</v>
      </c>
      <c r="C14" s="17">
        <v>-4</v>
      </c>
      <c r="D14" s="17"/>
      <c r="E14" s="72"/>
      <c r="F14" s="18">
        <v>-216</v>
      </c>
      <c r="G14" s="18">
        <v>-1680</v>
      </c>
      <c r="H14" s="38">
        <v>12</v>
      </c>
      <c r="I14" s="8" t="s">
        <v>7</v>
      </c>
      <c r="M14" s="2"/>
      <c r="N14" s="2"/>
      <c r="O14" s="2"/>
    </row>
    <row r="15" spans="1:15" thickTop="1" thickBot="1" x14ac:dyDescent="0.35">
      <c r="A15" s="7">
        <v>45403</v>
      </c>
      <c r="B15" s="17">
        <v>5700</v>
      </c>
      <c r="C15" s="17">
        <v>-12</v>
      </c>
      <c r="D15" s="17"/>
      <c r="E15" s="72"/>
      <c r="F15" s="18">
        <v>-648</v>
      </c>
      <c r="G15" s="18">
        <v>-5040</v>
      </c>
      <c r="H15" s="38">
        <v>36</v>
      </c>
      <c r="I15" s="8" t="s">
        <v>6</v>
      </c>
      <c r="M15" s="2"/>
      <c r="N15" s="2"/>
      <c r="O15" s="2"/>
    </row>
    <row r="16" spans="1:15" thickTop="1" thickBot="1" x14ac:dyDescent="0.35">
      <c r="A16" s="7">
        <v>45405</v>
      </c>
      <c r="B16" s="17">
        <v>-800</v>
      </c>
      <c r="C16" s="17"/>
      <c r="D16" s="17"/>
      <c r="E16" s="72"/>
      <c r="F16" s="18">
        <v>160</v>
      </c>
      <c r="G16" s="18">
        <v>640</v>
      </c>
      <c r="H16" s="38"/>
      <c r="I16" s="8" t="s">
        <v>16</v>
      </c>
      <c r="M16" s="2"/>
      <c r="N16" s="2"/>
      <c r="O16" s="2"/>
    </row>
    <row r="17" spans="1:15" thickTop="1" thickBot="1" x14ac:dyDescent="0.35">
      <c r="A17" s="7">
        <v>45405</v>
      </c>
      <c r="B17" s="17">
        <v>16792</v>
      </c>
      <c r="C17" s="17">
        <v>-8396</v>
      </c>
      <c r="D17" s="17">
        <v>-8396</v>
      </c>
      <c r="E17" s="72"/>
      <c r="F17" s="18"/>
      <c r="G17" s="18"/>
      <c r="H17" s="38"/>
      <c r="I17" s="8" t="s">
        <v>38</v>
      </c>
      <c r="L17" s="2"/>
      <c r="M17" s="2"/>
      <c r="N17" s="2"/>
      <c r="O17" s="2"/>
    </row>
    <row r="18" spans="1:15" thickTop="1" thickBot="1" x14ac:dyDescent="0.35">
      <c r="A18" s="7">
        <v>45405</v>
      </c>
      <c r="B18" s="17">
        <v>6118</v>
      </c>
      <c r="C18" s="17"/>
      <c r="D18" s="17"/>
      <c r="E18" s="72"/>
      <c r="F18" s="18">
        <v>322</v>
      </c>
      <c r="G18" s="18">
        <v>-6440</v>
      </c>
      <c r="H18" s="38">
        <v>46</v>
      </c>
      <c r="I18" s="8" t="s">
        <v>9</v>
      </c>
      <c r="J18" s="2"/>
      <c r="K18" s="2"/>
      <c r="L18" s="2"/>
      <c r="M18" s="2"/>
      <c r="N18" s="2"/>
      <c r="O18" s="2"/>
    </row>
    <row r="19" spans="1:15" thickTop="1" thickBot="1" x14ac:dyDescent="0.35">
      <c r="A19" s="7">
        <v>45406</v>
      </c>
      <c r="B19" s="17">
        <v>6000</v>
      </c>
      <c r="C19" s="17">
        <v>-312</v>
      </c>
      <c r="D19" s="17"/>
      <c r="E19" s="72"/>
      <c r="F19" s="18">
        <v>-648</v>
      </c>
      <c r="G19" s="18">
        <v>-5040</v>
      </c>
      <c r="H19" s="38"/>
      <c r="I19" s="8" t="s">
        <v>23</v>
      </c>
      <c r="L19" s="2"/>
      <c r="M19" s="2"/>
      <c r="N19" s="2"/>
      <c r="O19" s="2"/>
    </row>
    <row r="20" spans="1:15" thickTop="1" thickBot="1" x14ac:dyDescent="0.35">
      <c r="A20" s="7">
        <v>45412</v>
      </c>
      <c r="B20" s="19">
        <v>9500</v>
      </c>
      <c r="C20" s="19">
        <v>80</v>
      </c>
      <c r="D20" s="19"/>
      <c r="E20" s="72"/>
      <c r="F20" s="20">
        <v>-1180</v>
      </c>
      <c r="G20" s="20">
        <v>-8400</v>
      </c>
      <c r="H20" s="91">
        <v>60</v>
      </c>
      <c r="I20" s="8" t="s">
        <v>10</v>
      </c>
      <c r="L20" s="2"/>
      <c r="M20" s="2"/>
      <c r="N20" s="2"/>
      <c r="O20" s="2"/>
    </row>
    <row r="21" spans="1:15" thickTop="1" thickBot="1" x14ac:dyDescent="0.35">
      <c r="A21" s="7">
        <v>45412</v>
      </c>
      <c r="B21" s="17"/>
      <c r="C21" s="17">
        <v>1680</v>
      </c>
      <c r="D21" s="17"/>
      <c r="E21" s="72"/>
      <c r="F21" s="18">
        <v>-280</v>
      </c>
      <c r="G21" s="18">
        <v>-1400</v>
      </c>
      <c r="H21" s="38">
        <v>10</v>
      </c>
      <c r="I21" s="8" t="s">
        <v>24</v>
      </c>
      <c r="L21" s="2"/>
      <c r="M21" s="2"/>
      <c r="N21" s="2"/>
      <c r="O21" s="2"/>
    </row>
    <row r="22" spans="1:15" thickTop="1" thickBot="1" x14ac:dyDescent="0.35">
      <c r="A22" s="7">
        <v>45412</v>
      </c>
      <c r="B22" s="17"/>
      <c r="C22" s="17"/>
      <c r="D22" s="17">
        <v>1896</v>
      </c>
      <c r="E22" s="72"/>
      <c r="F22" s="18">
        <v>-216</v>
      </c>
      <c r="G22" s="18">
        <v>-1680</v>
      </c>
      <c r="H22" s="38">
        <v>12</v>
      </c>
      <c r="I22" s="8" t="s">
        <v>12</v>
      </c>
      <c r="L22" s="2"/>
      <c r="M22" s="2"/>
      <c r="N22" s="2"/>
      <c r="O22" s="2"/>
    </row>
    <row r="23" spans="1:15" thickTop="1" thickBot="1" x14ac:dyDescent="0.35">
      <c r="A23" s="46"/>
      <c r="B23" s="47"/>
      <c r="C23" s="47"/>
      <c r="D23" s="47"/>
      <c r="E23" s="47"/>
      <c r="F23" s="48"/>
      <c r="G23" s="48"/>
      <c r="H23" s="49"/>
      <c r="I23" s="50"/>
      <c r="L23" s="2"/>
      <c r="M23" s="2"/>
      <c r="N23" s="2"/>
      <c r="O23" s="2"/>
    </row>
    <row r="24" spans="1:15" thickTop="1" thickBot="1" x14ac:dyDescent="0.35">
      <c r="A24" s="35"/>
      <c r="B24" s="36">
        <v>-1572</v>
      </c>
      <c r="C24" s="36">
        <v>-1572</v>
      </c>
      <c r="D24" s="36">
        <v>-1572</v>
      </c>
      <c r="E24" s="72"/>
      <c r="F24" s="92">
        <v>4716</v>
      </c>
      <c r="H24" s="33"/>
      <c r="I24" s="34" t="s">
        <v>50</v>
      </c>
      <c r="L24" s="2"/>
      <c r="M24" s="2"/>
      <c r="N24" s="2"/>
      <c r="O24" s="2"/>
    </row>
    <row r="25" spans="1:15" thickTop="1" thickBot="1" x14ac:dyDescent="0.35">
      <c r="A25" s="46" t="s">
        <v>52</v>
      </c>
      <c r="B25" s="47"/>
      <c r="C25" s="48"/>
      <c r="D25" s="48"/>
      <c r="E25" s="82"/>
      <c r="F25" s="48"/>
      <c r="G25" s="48"/>
      <c r="H25" s="49"/>
      <c r="I25" s="50"/>
      <c r="L25" s="2"/>
      <c r="M25" s="2"/>
      <c r="N25" s="2"/>
      <c r="O25" s="2"/>
    </row>
    <row r="26" spans="1:15" thickTop="1" thickBot="1" x14ac:dyDescent="0.35">
      <c r="A26" s="7"/>
      <c r="B26" s="30">
        <v>-19736</v>
      </c>
      <c r="D26" s="12"/>
      <c r="E26" s="72"/>
      <c r="F26" s="93">
        <v>19736</v>
      </c>
      <c r="H26" s="90"/>
      <c r="I26" s="8" t="s">
        <v>47</v>
      </c>
      <c r="L26" s="2"/>
      <c r="M26" s="2"/>
      <c r="N26" s="2"/>
      <c r="O26" s="2"/>
    </row>
    <row r="27" spans="1:15" thickTop="1" thickBot="1" x14ac:dyDescent="0.35">
      <c r="A27" s="7"/>
      <c r="B27" s="30"/>
      <c r="C27" s="32"/>
      <c r="D27" s="32"/>
      <c r="E27" s="72"/>
      <c r="F27" s="93">
        <v>-15820</v>
      </c>
      <c r="G27" s="14">
        <v>15820</v>
      </c>
      <c r="H27" s="90"/>
      <c r="I27" s="8" t="s">
        <v>48</v>
      </c>
      <c r="L27" s="2"/>
      <c r="M27" s="2"/>
      <c r="N27" s="2"/>
      <c r="O27" s="2"/>
    </row>
    <row r="28" spans="1:15" thickTop="1" thickBot="1" x14ac:dyDescent="0.35">
      <c r="A28" s="7"/>
      <c r="B28" s="30">
        <v>1305</v>
      </c>
      <c r="C28" s="30">
        <v>1305</v>
      </c>
      <c r="D28" s="30">
        <v>1305</v>
      </c>
      <c r="E28" s="72"/>
      <c r="F28" s="31">
        <v>-3916</v>
      </c>
      <c r="G28" s="31"/>
      <c r="H28" s="90"/>
      <c r="I28" s="8" t="s">
        <v>63</v>
      </c>
      <c r="L28" s="2"/>
      <c r="M28" s="2"/>
      <c r="N28" s="2"/>
      <c r="O28" s="2"/>
    </row>
    <row r="29" spans="1:15" thickTop="1" thickBot="1" x14ac:dyDescent="0.35">
      <c r="A29" s="46" t="s">
        <v>51</v>
      </c>
      <c r="B29" s="83"/>
      <c r="C29" s="84"/>
      <c r="D29" s="84"/>
      <c r="E29" s="82"/>
      <c r="F29" s="84"/>
      <c r="G29" s="84"/>
      <c r="H29" s="84"/>
      <c r="I29" s="50"/>
      <c r="L29" s="2"/>
      <c r="M29" s="2"/>
      <c r="N29" s="2"/>
      <c r="O29" s="2"/>
    </row>
    <row r="30" spans="1:15" thickTop="1" thickBot="1" x14ac:dyDescent="0.35">
      <c r="A30" s="7"/>
      <c r="B30" s="29">
        <v>193</v>
      </c>
      <c r="C30" s="29"/>
      <c r="D30" s="29"/>
      <c r="E30" s="72"/>
      <c r="F30" s="26">
        <v>-193</v>
      </c>
      <c r="G30" s="26"/>
      <c r="H30" s="90"/>
      <c r="I30" s="8" t="s">
        <v>62</v>
      </c>
      <c r="L30" s="2"/>
      <c r="M30" s="2"/>
      <c r="N30" s="2"/>
      <c r="O30" s="2"/>
    </row>
    <row r="31" spans="1:15" thickTop="1" thickBot="1" x14ac:dyDescent="0.35">
      <c r="A31" s="7"/>
      <c r="B31" s="29"/>
      <c r="C31" s="29"/>
      <c r="D31" s="29"/>
      <c r="E31" s="72"/>
      <c r="F31" s="26">
        <v>-140</v>
      </c>
      <c r="G31" s="26">
        <v>140</v>
      </c>
      <c r="H31" s="90"/>
      <c r="I31" s="8" t="s">
        <v>48</v>
      </c>
      <c r="L31" s="2"/>
      <c r="M31" s="2"/>
      <c r="N31" s="2"/>
      <c r="O31" s="2"/>
    </row>
    <row r="32" spans="1:15" thickTop="1" thickBot="1" x14ac:dyDescent="0.35">
      <c r="A32" s="7"/>
      <c r="B32" s="25">
        <v>-110</v>
      </c>
      <c r="C32" s="25">
        <v>-111</v>
      </c>
      <c r="D32" s="25">
        <v>-111</v>
      </c>
      <c r="E32" s="72"/>
      <c r="F32" s="26">
        <v>333</v>
      </c>
      <c r="G32" s="26"/>
      <c r="H32" s="90"/>
      <c r="I32" s="8" t="s">
        <v>63</v>
      </c>
      <c r="L32" s="2"/>
      <c r="M32" s="2"/>
      <c r="N32" s="2"/>
      <c r="O32" s="2"/>
    </row>
    <row r="33" spans="1:15" thickTop="1" thickBot="1" x14ac:dyDescent="0.35">
      <c r="A33" s="7"/>
      <c r="B33" s="25"/>
      <c r="C33" s="25"/>
      <c r="D33" s="25"/>
      <c r="E33" s="72"/>
      <c r="F33" s="26"/>
      <c r="G33" s="26"/>
      <c r="H33" s="90"/>
      <c r="I33" s="8"/>
      <c r="L33" s="2"/>
      <c r="M33" s="2"/>
      <c r="N33" s="2"/>
      <c r="O33" s="2"/>
    </row>
    <row r="34" spans="1:15" ht="18" customHeight="1" thickTop="1" thickBot="1" x14ac:dyDescent="0.35">
      <c r="A34" s="85"/>
      <c r="B34" s="86">
        <f>SUM(B2:B32)</f>
        <v>36812</v>
      </c>
      <c r="C34" s="86">
        <f>SUM(C2:C32)</f>
        <v>-9794</v>
      </c>
      <c r="D34" s="86">
        <f>SUM(D2:D32)</f>
        <v>2162</v>
      </c>
      <c r="E34" s="87"/>
      <c r="F34" s="86">
        <f>SUM(F2:F32)</f>
        <v>0</v>
      </c>
      <c r="G34" s="86">
        <f>SUM(G2:G32)</f>
        <v>-29180</v>
      </c>
      <c r="H34" s="88"/>
      <c r="I34" s="89" t="s">
        <v>18</v>
      </c>
      <c r="L34" s="2"/>
      <c r="M34" s="2"/>
      <c r="N34" s="2"/>
      <c r="O34" s="2"/>
    </row>
    <row r="35" spans="1:15" thickTop="1" thickBot="1" x14ac:dyDescent="0.35">
      <c r="A35" s="35"/>
      <c r="B35" s="52"/>
      <c r="C35" s="52"/>
      <c r="D35" s="52"/>
      <c r="E35" s="52"/>
      <c r="F35" s="53"/>
      <c r="G35" s="53"/>
      <c r="H35" s="54"/>
      <c r="I35" s="51"/>
      <c r="L35" s="2"/>
      <c r="M35" s="2"/>
      <c r="N35" s="2"/>
      <c r="O35" s="2"/>
    </row>
    <row r="36" spans="1:15" thickTop="1" thickBot="1" x14ac:dyDescent="0.35">
      <c r="A36" s="35"/>
      <c r="B36" s="55"/>
      <c r="C36" s="55"/>
      <c r="D36" s="55"/>
      <c r="E36" s="55"/>
      <c r="F36" s="55"/>
      <c r="G36" s="55"/>
      <c r="H36" s="54"/>
      <c r="I36" s="51"/>
      <c r="L36" s="2"/>
      <c r="M36" s="2"/>
      <c r="N36" s="2"/>
      <c r="O36" s="2"/>
    </row>
    <row r="37" spans="1:15" thickTop="1" thickBot="1" x14ac:dyDescent="0.35">
      <c r="A37" s="35"/>
      <c r="B37" s="55"/>
      <c r="C37" s="55"/>
      <c r="D37" s="55"/>
      <c r="E37" s="81"/>
      <c r="F37" s="53"/>
      <c r="G37" s="53"/>
      <c r="H37" s="54"/>
      <c r="I37" s="51"/>
      <c r="L37" s="2"/>
      <c r="M37" s="2"/>
      <c r="N37" s="2"/>
      <c r="O37" s="2"/>
    </row>
    <row r="38" spans="1:15" thickTop="1" thickBot="1" x14ac:dyDescent="0.35">
      <c r="A38" s="35"/>
      <c r="B38" s="56"/>
      <c r="C38" s="56"/>
      <c r="D38" s="56"/>
      <c r="E38" s="56"/>
      <c r="F38" s="53"/>
      <c r="G38" s="53"/>
      <c r="H38" s="54"/>
      <c r="I38" s="51"/>
      <c r="L38" s="2"/>
      <c r="M38" s="2"/>
      <c r="N38" s="2"/>
      <c r="O38" s="2"/>
    </row>
    <row r="39" spans="1:15" thickTop="1" thickBot="1" x14ac:dyDescent="0.35">
      <c r="A39" s="57"/>
      <c r="B39" s="58"/>
      <c r="C39" s="53"/>
      <c r="D39" s="58"/>
      <c r="E39" s="58"/>
      <c r="F39" s="58"/>
      <c r="G39" s="58"/>
      <c r="H39" s="59"/>
      <c r="I39" s="60"/>
      <c r="L39" s="2"/>
      <c r="M39" s="2"/>
      <c r="N39" s="2"/>
      <c r="O39" s="2"/>
    </row>
    <row r="40" spans="1:15" thickTop="1" thickBot="1" x14ac:dyDescent="0.35">
      <c r="A40" s="57"/>
      <c r="B40" s="55"/>
      <c r="C40" s="55"/>
      <c r="D40" s="55"/>
      <c r="E40" s="55"/>
      <c r="F40" s="55"/>
      <c r="G40" s="55"/>
      <c r="H40" s="59"/>
      <c r="I40" s="60"/>
      <c r="L40" s="2"/>
      <c r="M40" s="2"/>
      <c r="N40" s="2"/>
      <c r="O40" s="2"/>
    </row>
    <row r="41" spans="1:15" thickTop="1" thickBot="1" x14ac:dyDescent="0.35">
      <c r="L41" s="2"/>
      <c r="M41" s="2"/>
      <c r="N41" s="2"/>
      <c r="O41" s="2"/>
    </row>
    <row r="42" spans="1:15" thickTop="1" thickBot="1" x14ac:dyDescent="0.35">
      <c r="C42" s="17"/>
      <c r="L42" s="2"/>
      <c r="M42" s="2"/>
      <c r="N42" s="2"/>
      <c r="O42" s="2"/>
    </row>
    <row r="43" spans="1:15" thickTop="1" thickBot="1" x14ac:dyDescent="0.35">
      <c r="C43" s="17"/>
      <c r="L43" s="2"/>
      <c r="M43" s="2"/>
      <c r="N43" s="2"/>
      <c r="O43" s="2"/>
    </row>
    <row r="44" spans="1:15" thickTop="1" thickBot="1" x14ac:dyDescent="0.35">
      <c r="C44" s="17"/>
      <c r="L44" s="2"/>
      <c r="M44" s="2"/>
      <c r="N44" s="2"/>
      <c r="O44" s="2"/>
    </row>
    <row r="45" spans="1:15" thickTop="1" thickBot="1" x14ac:dyDescent="0.35">
      <c r="L45" s="2"/>
      <c r="M45" s="2"/>
      <c r="N45" s="2"/>
      <c r="O45" s="2"/>
    </row>
    <row r="46" spans="1:15" thickTop="1" thickBot="1" x14ac:dyDescent="0.35">
      <c r="L46" s="2"/>
      <c r="M46" s="2"/>
      <c r="N46" s="2"/>
      <c r="O46" s="2"/>
    </row>
    <row r="47" spans="1:15" thickTop="1" thickBot="1" x14ac:dyDescent="0.35">
      <c r="L47" s="2"/>
      <c r="M47" s="2"/>
      <c r="N47" s="2"/>
      <c r="O47" s="2"/>
    </row>
    <row r="48" spans="1:15" thickTop="1" thickBot="1" x14ac:dyDescent="0.35">
      <c r="L48" s="2"/>
      <c r="M48" s="2"/>
      <c r="N48" s="2"/>
      <c r="O48" s="2"/>
    </row>
    <row r="49" spans="12:15" thickTop="1" thickBot="1" x14ac:dyDescent="0.35">
      <c r="L49" s="2"/>
      <c r="M49" s="2"/>
      <c r="N49" s="2"/>
      <c r="O49" s="2"/>
    </row>
    <row r="50" spans="12:15" thickTop="1" thickBot="1" x14ac:dyDescent="0.35">
      <c r="L50" s="2"/>
      <c r="M50" s="2"/>
      <c r="N50" s="2"/>
      <c r="O50" s="2"/>
    </row>
    <row r="51" spans="12:15" thickTop="1" thickBot="1" x14ac:dyDescent="0.35">
      <c r="L51" s="2"/>
      <c r="M51" s="2"/>
      <c r="N51" s="2"/>
      <c r="O51" s="2"/>
    </row>
    <row r="52" spans="12:15" thickTop="1" thickBot="1" x14ac:dyDescent="0.35">
      <c r="L52" s="2"/>
      <c r="M52" s="2"/>
      <c r="N52" s="2"/>
      <c r="O52" s="2"/>
    </row>
    <row r="53" spans="12:15" thickTop="1" thickBot="1" x14ac:dyDescent="0.35">
      <c r="L53" s="2"/>
      <c r="M53" s="2"/>
      <c r="N53" s="2"/>
      <c r="O53" s="2"/>
    </row>
    <row r="54" spans="12:15" thickTop="1" thickBot="1" x14ac:dyDescent="0.35">
      <c r="L54" s="2"/>
      <c r="M54" s="2"/>
      <c r="N54" s="2"/>
      <c r="O54" s="2"/>
    </row>
    <row r="55" spans="12:15" thickTop="1" thickBot="1" x14ac:dyDescent="0.35">
      <c r="L55" s="2"/>
      <c r="M55" s="2"/>
      <c r="N55" s="2"/>
      <c r="O55" s="2"/>
    </row>
    <row r="56" spans="12:15" thickTop="1" thickBot="1" x14ac:dyDescent="0.35">
      <c r="L56" s="2"/>
      <c r="M56" s="2"/>
      <c r="N56" s="2"/>
      <c r="O56" s="2"/>
    </row>
    <row r="57" spans="12:15" thickTop="1" thickBot="1" x14ac:dyDescent="0.35">
      <c r="L57" s="2"/>
      <c r="M57" s="2"/>
      <c r="N57" s="2"/>
      <c r="O57" s="2"/>
    </row>
    <row r="58" spans="12:15" thickTop="1" thickBot="1" x14ac:dyDescent="0.35">
      <c r="L58" s="2"/>
      <c r="M58" s="2"/>
      <c r="N58" s="2"/>
      <c r="O58" s="2"/>
    </row>
    <row r="59" spans="12:15" thickTop="1" thickBot="1" x14ac:dyDescent="0.35">
      <c r="L59" s="2"/>
      <c r="M59" s="2"/>
      <c r="N59" s="2"/>
      <c r="O59" s="2"/>
    </row>
    <row r="60" spans="12:15" thickTop="1" thickBot="1" x14ac:dyDescent="0.35">
      <c r="L60" s="2"/>
      <c r="M60" s="2"/>
      <c r="N60" s="2"/>
      <c r="O60" s="2"/>
    </row>
    <row r="61" spans="12:15" thickTop="1" thickBot="1" x14ac:dyDescent="0.35">
      <c r="L61" s="2"/>
      <c r="M61" s="2"/>
      <c r="N61" s="2"/>
      <c r="O61" s="2"/>
    </row>
    <row r="62" spans="12:15" thickTop="1" thickBot="1" x14ac:dyDescent="0.35">
      <c r="L62" s="2"/>
      <c r="M62" s="2"/>
      <c r="N62" s="2"/>
      <c r="O62" s="2"/>
    </row>
    <row r="63" spans="12:15" thickTop="1" thickBot="1" x14ac:dyDescent="0.35">
      <c r="L63" s="2"/>
      <c r="M63" s="2"/>
      <c r="N63" s="2"/>
    </row>
    <row r="64" spans="12:15" thickTop="1" thickBot="1" x14ac:dyDescent="0.35">
      <c r="L64" s="2"/>
      <c r="M64" s="2"/>
      <c r="N64" s="2"/>
    </row>
    <row r="65" spans="12:14" thickTop="1" thickBot="1" x14ac:dyDescent="0.35">
      <c r="L65" s="2"/>
      <c r="M65" s="2"/>
      <c r="N65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7F97E-6C81-49C5-8DBA-371F2D01EE8C}">
  <dimension ref="A1:K98"/>
  <sheetViews>
    <sheetView rightToLeft="1" topLeftCell="A25" zoomScale="110" zoomScaleNormal="110" workbookViewId="0">
      <selection activeCell="H39" sqref="H39"/>
    </sheetView>
  </sheetViews>
  <sheetFormatPr defaultRowHeight="14.4" x14ac:dyDescent="0.3"/>
  <cols>
    <col min="1" max="1" width="8.33203125" bestFit="1" customWidth="1"/>
    <col min="2" max="2" width="17.88671875" bestFit="1" customWidth="1"/>
    <col min="3" max="4" width="15.5546875" bestFit="1" customWidth="1"/>
    <col min="5" max="5" width="15.5546875" customWidth="1"/>
    <col min="6" max="6" width="17.109375" bestFit="1" customWidth="1"/>
    <col min="7" max="7" width="14.77734375" style="43" bestFit="1" customWidth="1"/>
    <col min="8" max="8" width="8.88671875" style="39" bestFit="1" customWidth="1"/>
    <col min="9" max="9" width="32.109375" bestFit="1" customWidth="1"/>
  </cols>
  <sheetData>
    <row r="1" spans="1:9" ht="19.2" thickTop="1" thickBot="1" x14ac:dyDescent="0.35">
      <c r="A1" s="6" t="s">
        <v>2</v>
      </c>
      <c r="B1" s="9" t="s">
        <v>4</v>
      </c>
      <c r="C1" s="9" t="s">
        <v>0</v>
      </c>
      <c r="D1" s="9" t="s">
        <v>1</v>
      </c>
      <c r="E1" s="62" t="s">
        <v>82</v>
      </c>
      <c r="F1" s="10" t="s">
        <v>18</v>
      </c>
      <c r="G1" s="40" t="s">
        <v>48</v>
      </c>
      <c r="H1" s="94" t="s">
        <v>53</v>
      </c>
      <c r="I1" s="27" t="s">
        <v>3</v>
      </c>
    </row>
    <row r="2" spans="1:9" ht="22.2" thickTop="1" thickBot="1" x14ac:dyDescent="0.35">
      <c r="A2" s="61" t="s">
        <v>72</v>
      </c>
      <c r="B2" s="63">
        <v>36812</v>
      </c>
      <c r="C2" s="63">
        <v>-9794</v>
      </c>
      <c r="D2" s="63">
        <v>2162</v>
      </c>
      <c r="E2" s="72"/>
      <c r="F2" s="64"/>
      <c r="G2" s="64">
        <v>-29180</v>
      </c>
      <c r="H2" s="37"/>
      <c r="I2" s="27" t="s">
        <v>64</v>
      </c>
    </row>
    <row r="3" spans="1:9" ht="19.2" thickTop="1" thickBot="1" x14ac:dyDescent="0.35">
      <c r="A3" s="7">
        <v>45413</v>
      </c>
      <c r="B3" s="17">
        <v>9224</v>
      </c>
      <c r="C3" s="17"/>
      <c r="D3" s="17"/>
      <c r="E3" s="72"/>
      <c r="F3" s="18">
        <v>-1384</v>
      </c>
      <c r="G3" s="41">
        <v>-7840</v>
      </c>
      <c r="H3" s="38">
        <v>56</v>
      </c>
      <c r="I3" s="8" t="s">
        <v>11</v>
      </c>
    </row>
    <row r="4" spans="1:9" ht="19.2" thickTop="1" thickBot="1" x14ac:dyDescent="0.35">
      <c r="A4" s="7">
        <v>45418</v>
      </c>
      <c r="B4" s="17">
        <v>9780</v>
      </c>
      <c r="C4" s="17"/>
      <c r="D4" s="17"/>
      <c r="E4" s="72"/>
      <c r="F4" s="18">
        <v>-1380</v>
      </c>
      <c r="G4" s="41">
        <v>-8400</v>
      </c>
      <c r="H4" s="38">
        <v>72</v>
      </c>
      <c r="I4" s="8" t="s">
        <v>25</v>
      </c>
    </row>
    <row r="5" spans="1:9" ht="19.2" thickTop="1" thickBot="1" x14ac:dyDescent="0.35">
      <c r="A5" s="7">
        <v>45418</v>
      </c>
      <c r="B5" s="17">
        <v>1000</v>
      </c>
      <c r="C5" s="17">
        <v>-1000</v>
      </c>
      <c r="D5" s="17"/>
      <c r="E5" s="72"/>
      <c r="F5" s="18"/>
      <c r="G5" s="41"/>
      <c r="H5" s="38">
        <f>SUM(B5:D5)</f>
        <v>0</v>
      </c>
      <c r="I5" s="8" t="s">
        <v>26</v>
      </c>
    </row>
    <row r="6" spans="1:9" ht="19.2" thickTop="1" thickBot="1" x14ac:dyDescent="0.35">
      <c r="A6" s="7">
        <v>45418</v>
      </c>
      <c r="B6" s="17">
        <v>5688</v>
      </c>
      <c r="C6" s="17"/>
      <c r="D6" s="17"/>
      <c r="E6" s="72"/>
      <c r="F6" s="18">
        <v>-648</v>
      </c>
      <c r="G6" s="41">
        <v>-5040</v>
      </c>
      <c r="H6" s="38">
        <v>36</v>
      </c>
      <c r="I6" s="8" t="s">
        <v>27</v>
      </c>
    </row>
    <row r="7" spans="1:9" ht="19.2" thickTop="1" thickBot="1" x14ac:dyDescent="0.35">
      <c r="A7" s="7">
        <v>45419</v>
      </c>
      <c r="B7" s="17">
        <v>25580</v>
      </c>
      <c r="C7" s="17"/>
      <c r="D7" s="17"/>
      <c r="E7" s="72"/>
      <c r="F7" s="18">
        <v>-2060</v>
      </c>
      <c r="G7" s="18">
        <v>-23520</v>
      </c>
      <c r="H7" s="38">
        <v>168</v>
      </c>
      <c r="I7" s="8" t="s">
        <v>13</v>
      </c>
    </row>
    <row r="8" spans="1:9" ht="19.2" thickTop="1" thickBot="1" x14ac:dyDescent="0.35">
      <c r="A8" s="7">
        <v>45420</v>
      </c>
      <c r="B8" s="17">
        <v>11000</v>
      </c>
      <c r="C8" s="17"/>
      <c r="D8" s="17"/>
      <c r="E8" s="72"/>
      <c r="F8" s="18">
        <v>-920</v>
      </c>
      <c r="G8" s="41">
        <v>-10080</v>
      </c>
      <c r="H8" s="38">
        <v>72</v>
      </c>
      <c r="I8" s="8" t="s">
        <v>28</v>
      </c>
    </row>
    <row r="9" spans="1:9" ht="19.2" thickTop="1" thickBot="1" x14ac:dyDescent="0.35">
      <c r="A9" s="7">
        <v>45420</v>
      </c>
      <c r="B9" s="17">
        <v>11376</v>
      </c>
      <c r="C9" s="17"/>
      <c r="D9" s="17"/>
      <c r="E9" s="72"/>
      <c r="F9" s="18">
        <v>-1296</v>
      </c>
      <c r="G9" s="41">
        <v>-10080</v>
      </c>
      <c r="H9" s="38"/>
      <c r="I9" s="8" t="s">
        <v>30</v>
      </c>
    </row>
    <row r="10" spans="1:9" ht="19.2" thickTop="1" thickBot="1" x14ac:dyDescent="0.35">
      <c r="A10" s="7">
        <v>45420</v>
      </c>
      <c r="B10" s="17">
        <v>24024</v>
      </c>
      <c r="C10" s="17"/>
      <c r="D10" s="17"/>
      <c r="E10" s="72"/>
      <c r="F10" s="18">
        <v>-504</v>
      </c>
      <c r="G10" s="41">
        <v>-23520</v>
      </c>
      <c r="H10" s="38"/>
      <c r="I10" s="8" t="s">
        <v>31</v>
      </c>
    </row>
    <row r="11" spans="1:9" ht="19.2" thickTop="1" thickBot="1" x14ac:dyDescent="0.35">
      <c r="A11" s="7">
        <v>45421</v>
      </c>
      <c r="B11" s="17">
        <v>12732</v>
      </c>
      <c r="C11" s="17"/>
      <c r="D11" s="17"/>
      <c r="E11" s="72"/>
      <c r="F11" s="18">
        <v>-972</v>
      </c>
      <c r="G11" s="41">
        <v>-11760</v>
      </c>
      <c r="H11" s="38"/>
      <c r="I11" s="8" t="s">
        <v>32</v>
      </c>
    </row>
    <row r="12" spans="1:9" ht="19.2" thickTop="1" thickBot="1" x14ac:dyDescent="0.35">
      <c r="A12" s="7">
        <v>45422</v>
      </c>
      <c r="B12" s="21">
        <v>8700</v>
      </c>
      <c r="C12" s="22"/>
      <c r="D12" s="19"/>
      <c r="E12" s="72"/>
      <c r="F12" s="23">
        <v>-300</v>
      </c>
      <c r="G12" s="42">
        <v>-8400</v>
      </c>
      <c r="H12" s="38"/>
      <c r="I12" s="8" t="s">
        <v>29</v>
      </c>
    </row>
    <row r="13" spans="1:9" ht="19.2" thickTop="1" thickBot="1" x14ac:dyDescent="0.35">
      <c r="A13" s="7">
        <v>45424</v>
      </c>
      <c r="B13" s="17">
        <v>110</v>
      </c>
      <c r="C13" s="17">
        <v>-55</v>
      </c>
      <c r="D13" s="17">
        <v>-55</v>
      </c>
      <c r="E13" s="72"/>
      <c r="F13" s="18"/>
      <c r="G13" s="18"/>
      <c r="H13" s="38"/>
      <c r="I13" s="8" t="s">
        <v>33</v>
      </c>
    </row>
    <row r="14" spans="1:9" ht="19.2" thickTop="1" thickBot="1" x14ac:dyDescent="0.35">
      <c r="A14" s="7">
        <v>45424</v>
      </c>
      <c r="B14" s="17">
        <v>22</v>
      </c>
      <c r="C14" s="17">
        <v>-11</v>
      </c>
      <c r="D14" s="17">
        <v>-11</v>
      </c>
      <c r="E14" s="72"/>
      <c r="F14" s="18"/>
      <c r="G14" s="18"/>
      <c r="H14" s="38"/>
      <c r="I14" s="8" t="s">
        <v>35</v>
      </c>
    </row>
    <row r="15" spans="1:9" ht="19.2" thickTop="1" thickBot="1" x14ac:dyDescent="0.35">
      <c r="A15" s="7">
        <v>45424</v>
      </c>
      <c r="B15" s="17">
        <v>270</v>
      </c>
      <c r="C15" s="17">
        <v>-135</v>
      </c>
      <c r="D15" s="17">
        <v>-135</v>
      </c>
      <c r="E15" s="72"/>
      <c r="F15" s="18"/>
      <c r="G15" s="18"/>
      <c r="H15" s="38"/>
      <c r="I15" s="8" t="s">
        <v>34</v>
      </c>
    </row>
    <row r="16" spans="1:9" ht="19.2" thickTop="1" thickBot="1" x14ac:dyDescent="0.35">
      <c r="A16" s="7">
        <v>45425</v>
      </c>
      <c r="B16" s="17">
        <v>2500</v>
      </c>
      <c r="C16" s="17"/>
      <c r="D16" s="17">
        <v>-2500</v>
      </c>
      <c r="E16" s="72"/>
      <c r="F16" s="18"/>
      <c r="G16" s="18"/>
      <c r="H16" s="38"/>
      <c r="I16" s="8" t="s">
        <v>36</v>
      </c>
    </row>
    <row r="17" spans="1:9" ht="19.2" thickTop="1" thickBot="1" x14ac:dyDescent="0.35">
      <c r="A17" s="7">
        <v>45425</v>
      </c>
      <c r="B17" s="17">
        <v>10680</v>
      </c>
      <c r="C17" s="17"/>
      <c r="D17" s="17"/>
      <c r="E17" s="72"/>
      <c r="F17" s="18">
        <v>-600</v>
      </c>
      <c r="G17" s="18">
        <v>-10080</v>
      </c>
      <c r="H17" s="38">
        <v>72</v>
      </c>
      <c r="I17" s="8" t="s">
        <v>54</v>
      </c>
    </row>
    <row r="18" spans="1:9" ht="19.2" thickTop="1" thickBot="1" x14ac:dyDescent="0.35">
      <c r="A18" s="7">
        <v>45426</v>
      </c>
      <c r="B18" s="19">
        <v>18000</v>
      </c>
      <c r="C18" s="19"/>
      <c r="D18" s="19"/>
      <c r="E18" s="72"/>
      <c r="F18" s="20">
        <v>-1200</v>
      </c>
      <c r="G18" s="20">
        <v>-16800</v>
      </c>
      <c r="H18" s="38"/>
      <c r="I18" s="8" t="s">
        <v>55</v>
      </c>
    </row>
    <row r="19" spans="1:9" ht="19.2" thickTop="1" thickBot="1" x14ac:dyDescent="0.35">
      <c r="A19" s="7">
        <v>45427</v>
      </c>
      <c r="B19" s="17">
        <v>2555</v>
      </c>
      <c r="C19" s="17"/>
      <c r="D19" s="17">
        <v>-2555</v>
      </c>
      <c r="E19" s="72"/>
      <c r="F19" s="18"/>
      <c r="G19" s="18"/>
      <c r="H19" s="38"/>
      <c r="I19" s="8" t="s">
        <v>37</v>
      </c>
    </row>
    <row r="20" spans="1:9" ht="19.2" thickTop="1" thickBot="1" x14ac:dyDescent="0.35">
      <c r="A20" s="7">
        <v>45427</v>
      </c>
      <c r="B20" s="17">
        <v>28680</v>
      </c>
      <c r="C20" s="17"/>
      <c r="D20" s="17"/>
      <c r="E20" s="72"/>
      <c r="F20" s="18">
        <v>-1800</v>
      </c>
      <c r="G20" s="18">
        <v>-26880</v>
      </c>
      <c r="H20" s="38">
        <v>192</v>
      </c>
      <c r="I20" s="8" t="s">
        <v>56</v>
      </c>
    </row>
    <row r="21" spans="1:9" ht="19.2" thickTop="1" thickBot="1" x14ac:dyDescent="0.35">
      <c r="A21" s="46" t="s">
        <v>18</v>
      </c>
      <c r="B21" s="47"/>
      <c r="C21" s="47"/>
      <c r="D21" s="47"/>
      <c r="E21" s="47"/>
      <c r="F21" s="47"/>
      <c r="G21" s="47"/>
      <c r="H21" s="65"/>
      <c r="I21" s="50"/>
    </row>
    <row r="22" spans="1:9" ht="19.2" thickTop="1" thickBot="1" x14ac:dyDescent="0.35">
      <c r="A22" s="7"/>
      <c r="B22" s="17">
        <v>-4354</v>
      </c>
      <c r="C22" s="17">
        <v>-4354</v>
      </c>
      <c r="D22" s="17">
        <v>-4354</v>
      </c>
      <c r="E22" s="72"/>
      <c r="F22" s="18">
        <v>13064</v>
      </c>
      <c r="G22" s="18"/>
      <c r="H22" s="38"/>
      <c r="I22" s="8" t="s">
        <v>63</v>
      </c>
    </row>
    <row r="23" spans="1:9" ht="19.2" thickTop="1" thickBot="1" x14ac:dyDescent="0.35">
      <c r="A23" s="46" t="s">
        <v>52</v>
      </c>
      <c r="B23" s="47"/>
      <c r="C23" s="47"/>
      <c r="D23" s="47"/>
      <c r="E23" s="47"/>
      <c r="F23" s="47"/>
      <c r="G23" s="47"/>
      <c r="H23" s="65"/>
      <c r="I23" s="50"/>
    </row>
    <row r="24" spans="1:9" ht="19.2" thickTop="1" thickBot="1" x14ac:dyDescent="0.35">
      <c r="A24" s="7"/>
      <c r="B24" s="17">
        <v>-51996</v>
      </c>
      <c r="C24" s="17"/>
      <c r="D24" s="17"/>
      <c r="E24" s="72"/>
      <c r="F24" s="18">
        <v>51996</v>
      </c>
      <c r="G24" s="18"/>
      <c r="H24" s="38"/>
      <c r="I24" s="8" t="s">
        <v>47</v>
      </c>
    </row>
    <row r="25" spans="1:9" ht="19.2" thickTop="1" thickBot="1" x14ac:dyDescent="0.35">
      <c r="A25" s="7"/>
      <c r="B25" s="17"/>
      <c r="C25" s="17"/>
      <c r="D25" s="17"/>
      <c r="E25" s="72"/>
      <c r="F25" s="18">
        <v>-42420</v>
      </c>
      <c r="G25" s="18">
        <v>42420</v>
      </c>
      <c r="H25" s="38"/>
      <c r="I25" s="8" t="s">
        <v>70</v>
      </c>
    </row>
    <row r="26" spans="1:9" ht="19.2" thickTop="1" thickBot="1" x14ac:dyDescent="0.35">
      <c r="A26" s="7"/>
      <c r="B26" s="17">
        <v>3192</v>
      </c>
      <c r="C26" s="17">
        <v>3192</v>
      </c>
      <c r="D26" s="17">
        <v>3192</v>
      </c>
      <c r="E26" s="72"/>
      <c r="F26" s="18">
        <v>-9576</v>
      </c>
      <c r="G26" s="18"/>
      <c r="H26" s="38"/>
      <c r="I26" s="8" t="s">
        <v>18</v>
      </c>
    </row>
    <row r="27" spans="1:9" ht="19.2" thickTop="1" thickBot="1" x14ac:dyDescent="0.35">
      <c r="A27" s="46" t="s">
        <v>51</v>
      </c>
      <c r="B27" s="47"/>
      <c r="C27" s="47"/>
      <c r="D27" s="47"/>
      <c r="E27" s="47"/>
      <c r="F27" s="47"/>
      <c r="G27" s="47"/>
      <c r="H27" s="65"/>
      <c r="I27" s="50"/>
    </row>
    <row r="28" spans="1:9" ht="19.2" thickTop="1" thickBot="1" x14ac:dyDescent="0.35">
      <c r="A28" s="7"/>
      <c r="B28" s="17">
        <v>-25832</v>
      </c>
      <c r="C28" s="17"/>
      <c r="D28" s="17"/>
      <c r="E28" s="72"/>
      <c r="F28" s="18">
        <v>25832</v>
      </c>
      <c r="G28" s="18"/>
      <c r="H28" s="38"/>
      <c r="I28" s="8" t="s">
        <v>47</v>
      </c>
    </row>
    <row r="29" spans="1:9" ht="19.2" thickTop="1" thickBot="1" x14ac:dyDescent="0.35">
      <c r="A29" s="7"/>
      <c r="B29" s="17"/>
      <c r="C29" s="17"/>
      <c r="D29" s="17"/>
      <c r="E29" s="72"/>
      <c r="F29" s="18">
        <v>-19600</v>
      </c>
      <c r="G29" s="18">
        <v>19600</v>
      </c>
      <c r="H29" s="38"/>
      <c r="I29" s="8" t="s">
        <v>71</v>
      </c>
    </row>
    <row r="30" spans="1:9" ht="19.2" thickTop="1" thickBot="1" x14ac:dyDescent="0.35">
      <c r="A30" s="7"/>
      <c r="B30" s="17">
        <v>2077</v>
      </c>
      <c r="C30" s="17">
        <v>2077</v>
      </c>
      <c r="D30" s="17">
        <v>2077</v>
      </c>
      <c r="E30" s="72"/>
      <c r="F30" s="18">
        <v>-6232</v>
      </c>
      <c r="G30" s="18"/>
      <c r="H30" s="38"/>
      <c r="I30" s="8" t="s">
        <v>18</v>
      </c>
    </row>
    <row r="31" spans="1:9" ht="19.2" thickTop="1" thickBot="1" x14ac:dyDescent="0.35">
      <c r="A31" s="46" t="s">
        <v>66</v>
      </c>
      <c r="B31" s="47"/>
      <c r="C31" s="47"/>
      <c r="D31" s="47"/>
      <c r="E31" s="47"/>
      <c r="F31" s="47"/>
      <c r="G31" s="47"/>
      <c r="H31" s="65"/>
      <c r="I31" s="50"/>
    </row>
    <row r="32" spans="1:9" ht="19.2" thickTop="1" thickBot="1" x14ac:dyDescent="0.35">
      <c r="A32" s="7"/>
      <c r="B32" s="17"/>
      <c r="C32" s="17"/>
      <c r="D32" s="17">
        <v>-10894</v>
      </c>
      <c r="E32" s="72"/>
      <c r="F32" s="18">
        <v>10894</v>
      </c>
      <c r="G32" s="18"/>
      <c r="H32" s="38"/>
      <c r="I32" s="8" t="s">
        <v>47</v>
      </c>
    </row>
    <row r="33" spans="1:11" ht="19.2" thickTop="1" thickBot="1" x14ac:dyDescent="0.35">
      <c r="A33" s="7"/>
      <c r="B33" s="17"/>
      <c r="C33" s="17"/>
      <c r="D33" s="17"/>
      <c r="E33" s="72"/>
      <c r="F33" s="18">
        <v>-8400</v>
      </c>
      <c r="G33" s="18">
        <v>8400</v>
      </c>
      <c r="H33" s="38"/>
      <c r="I33" s="8" t="s">
        <v>68</v>
      </c>
    </row>
    <row r="34" spans="1:11" ht="19.2" thickTop="1" thickBot="1" x14ac:dyDescent="0.35">
      <c r="A34" s="7"/>
      <c r="B34" s="17">
        <v>831</v>
      </c>
      <c r="C34" s="17">
        <v>831</v>
      </c>
      <c r="D34" s="17">
        <v>831</v>
      </c>
      <c r="E34" s="72"/>
      <c r="F34" s="18">
        <v>-2494</v>
      </c>
      <c r="G34" s="18"/>
      <c r="H34" s="38"/>
      <c r="I34" s="8" t="s">
        <v>18</v>
      </c>
    </row>
    <row r="35" spans="1:11" ht="19.2" thickTop="1" thickBot="1" x14ac:dyDescent="0.35">
      <c r="A35" s="46" t="s">
        <v>67</v>
      </c>
      <c r="B35" s="47"/>
      <c r="C35" s="47"/>
      <c r="D35" s="47"/>
      <c r="E35" s="47"/>
      <c r="F35" s="47"/>
      <c r="G35" s="47"/>
      <c r="H35" s="65"/>
      <c r="I35" s="50"/>
    </row>
    <row r="36" spans="1:11" ht="19.2" thickTop="1" thickBot="1" x14ac:dyDescent="0.35">
      <c r="A36" s="7"/>
      <c r="B36" s="17"/>
      <c r="C36" s="18">
        <v>-4965</v>
      </c>
      <c r="D36" s="17"/>
      <c r="E36" s="72"/>
      <c r="F36" s="18">
        <v>4965</v>
      </c>
      <c r="G36" s="18"/>
      <c r="H36" s="38"/>
      <c r="I36" s="8" t="s">
        <v>47</v>
      </c>
    </row>
    <row r="37" spans="1:11" ht="19.2" thickTop="1" thickBot="1" x14ac:dyDescent="0.35">
      <c r="A37" s="7"/>
      <c r="B37" s="17"/>
      <c r="C37" s="17"/>
      <c r="D37" s="17"/>
      <c r="E37" s="72"/>
      <c r="F37" s="18">
        <v>-3780</v>
      </c>
      <c r="G37" s="18">
        <v>3780</v>
      </c>
      <c r="H37" s="38"/>
      <c r="I37" s="8" t="s">
        <v>69</v>
      </c>
    </row>
    <row r="38" spans="1:11" ht="19.2" thickTop="1" thickBot="1" x14ac:dyDescent="0.35">
      <c r="A38" s="7"/>
      <c r="B38" s="17">
        <v>395</v>
      </c>
      <c r="C38" s="17">
        <v>395</v>
      </c>
      <c r="D38" s="17">
        <v>395</v>
      </c>
      <c r="E38" s="72"/>
      <c r="F38" s="18">
        <v>-1185</v>
      </c>
      <c r="G38" s="18"/>
      <c r="H38" s="38"/>
      <c r="I38" s="8" t="s">
        <v>18</v>
      </c>
    </row>
    <row r="39" spans="1:11" ht="18.600000000000001" thickTop="1" x14ac:dyDescent="0.3">
      <c r="A39" s="73"/>
      <c r="B39" s="74">
        <f>SUM(B2:B38)</f>
        <v>143046</v>
      </c>
      <c r="C39" s="74">
        <f t="shared" ref="C39:H39" si="0">SUM(C2:C38)</f>
        <v>-13819</v>
      </c>
      <c r="D39" s="74">
        <f t="shared" si="0"/>
        <v>-11847</v>
      </c>
      <c r="E39" s="74">
        <f t="shared" si="0"/>
        <v>0</v>
      </c>
      <c r="F39" s="74">
        <f t="shared" si="0"/>
        <v>0</v>
      </c>
      <c r="G39" s="74">
        <f t="shared" si="0"/>
        <v>-117380</v>
      </c>
      <c r="H39" s="74">
        <f t="shared" si="0"/>
        <v>668</v>
      </c>
      <c r="I39" s="76" t="s">
        <v>116</v>
      </c>
    </row>
    <row r="40" spans="1:11" ht="18" x14ac:dyDescent="0.3">
      <c r="A40" s="66"/>
      <c r="B40" s="67"/>
      <c r="C40" s="67"/>
      <c r="D40" s="67"/>
      <c r="E40" s="67"/>
      <c r="F40" s="67"/>
      <c r="G40" s="67"/>
      <c r="H40" s="68"/>
      <c r="I40" s="69"/>
      <c r="J40" s="70"/>
      <c r="K40" s="70"/>
    </row>
    <row r="41" spans="1:11" ht="18" x14ac:dyDescent="0.3">
      <c r="A41" s="66"/>
      <c r="B41" s="67"/>
      <c r="C41" s="67"/>
      <c r="D41" s="67"/>
      <c r="E41" s="67"/>
      <c r="F41" s="67"/>
      <c r="G41" s="67"/>
      <c r="H41" s="68"/>
      <c r="I41" s="69"/>
      <c r="J41" s="70"/>
      <c r="K41" s="70"/>
    </row>
    <row r="42" spans="1:11" x14ac:dyDescent="0.3">
      <c r="A42" s="70"/>
      <c r="B42" s="70"/>
      <c r="C42" s="70"/>
      <c r="D42" s="70"/>
      <c r="E42" s="70"/>
      <c r="F42" s="70"/>
      <c r="G42" s="71"/>
      <c r="H42" s="70"/>
      <c r="I42" s="70"/>
      <c r="J42" s="70"/>
      <c r="K42" s="70"/>
    </row>
    <row r="43" spans="1:11" x14ac:dyDescent="0.3">
      <c r="A43" s="70"/>
      <c r="B43" s="70"/>
      <c r="C43" s="70"/>
      <c r="D43" s="70"/>
      <c r="E43" s="70"/>
      <c r="F43" s="70"/>
      <c r="G43" s="71"/>
      <c r="H43" s="70"/>
      <c r="I43" s="70"/>
      <c r="J43" s="70"/>
      <c r="K43" s="70"/>
    </row>
    <row r="44" spans="1:11" x14ac:dyDescent="0.3">
      <c r="A44" s="70"/>
      <c r="B44" s="70"/>
      <c r="C44" s="70"/>
      <c r="D44" s="70"/>
      <c r="E44" s="70"/>
      <c r="F44" s="70"/>
      <c r="G44" s="71"/>
      <c r="H44" s="70"/>
      <c r="I44" s="70"/>
      <c r="J44" s="70"/>
      <c r="K44" s="70"/>
    </row>
    <row r="45" spans="1:11" x14ac:dyDescent="0.3">
      <c r="A45" s="70"/>
      <c r="B45" s="70"/>
      <c r="C45" s="70"/>
      <c r="D45" s="70"/>
      <c r="E45" s="70"/>
      <c r="F45" s="70"/>
      <c r="G45" s="71"/>
      <c r="H45" s="70"/>
      <c r="I45" s="70"/>
      <c r="J45" s="70"/>
      <c r="K45" s="70"/>
    </row>
    <row r="46" spans="1:11" x14ac:dyDescent="0.3">
      <c r="A46" s="70"/>
      <c r="B46" s="70"/>
      <c r="C46" s="70"/>
      <c r="D46" s="70"/>
      <c r="E46" s="70"/>
      <c r="F46" s="70"/>
      <c r="G46" s="71"/>
      <c r="H46" s="70"/>
      <c r="I46" s="70"/>
      <c r="J46" s="70"/>
      <c r="K46" s="70"/>
    </row>
    <row r="47" spans="1:11" x14ac:dyDescent="0.3">
      <c r="A47" s="70"/>
      <c r="B47" s="70"/>
      <c r="C47" s="70"/>
      <c r="D47" s="70"/>
      <c r="E47" s="70"/>
      <c r="F47" s="70"/>
      <c r="G47" s="71"/>
      <c r="H47" s="70"/>
      <c r="I47" s="70"/>
      <c r="J47" s="70"/>
      <c r="K47" s="70"/>
    </row>
    <row r="48" spans="1:11" x14ac:dyDescent="0.3">
      <c r="A48" s="70"/>
      <c r="B48" s="70"/>
      <c r="C48" s="70"/>
      <c r="D48" s="70"/>
      <c r="E48" s="70"/>
      <c r="F48" s="70"/>
      <c r="G48" s="71"/>
      <c r="H48" s="70"/>
      <c r="I48" s="70"/>
      <c r="J48" s="70"/>
      <c r="K48" s="70"/>
    </row>
    <row r="49" spans="1:11" x14ac:dyDescent="0.3">
      <c r="A49" s="70"/>
      <c r="B49" s="70"/>
      <c r="C49" s="70"/>
      <c r="D49" s="70"/>
      <c r="E49" s="70"/>
      <c r="F49" s="70"/>
      <c r="G49" s="71"/>
      <c r="H49" s="70"/>
      <c r="I49" s="70"/>
      <c r="J49" s="70"/>
      <c r="K49" s="70"/>
    </row>
    <row r="50" spans="1:11" x14ac:dyDescent="0.3">
      <c r="A50" s="70"/>
      <c r="B50" s="70"/>
      <c r="C50" s="70"/>
      <c r="D50" s="70"/>
      <c r="E50" s="70"/>
      <c r="F50" s="70"/>
      <c r="G50" s="71"/>
      <c r="H50" s="70"/>
      <c r="I50" s="70"/>
      <c r="J50" s="70"/>
      <c r="K50" s="70"/>
    </row>
    <row r="51" spans="1:11" x14ac:dyDescent="0.3">
      <c r="A51" s="70"/>
      <c r="B51" s="70"/>
      <c r="C51" s="70"/>
      <c r="D51" s="70"/>
      <c r="E51" s="70"/>
      <c r="F51" s="70"/>
      <c r="G51" s="71"/>
      <c r="H51" s="70"/>
      <c r="I51" s="70"/>
      <c r="J51" s="70"/>
      <c r="K51" s="70"/>
    </row>
    <row r="52" spans="1:11" x14ac:dyDescent="0.3">
      <c r="A52" s="70"/>
      <c r="B52" s="70"/>
      <c r="C52" s="70"/>
      <c r="D52" s="70"/>
      <c r="E52" s="70"/>
      <c r="F52" s="70"/>
      <c r="G52" s="71"/>
      <c r="H52" s="70"/>
      <c r="I52" s="70"/>
      <c r="J52" s="70"/>
      <c r="K52" s="70"/>
    </row>
    <row r="53" spans="1:11" x14ac:dyDescent="0.3">
      <c r="A53" s="70"/>
      <c r="B53" s="70"/>
      <c r="C53" s="70"/>
      <c r="D53" s="70"/>
      <c r="E53" s="70"/>
      <c r="F53" s="70"/>
      <c r="G53" s="71"/>
      <c r="H53" s="70"/>
      <c r="I53" s="70"/>
      <c r="J53" s="70"/>
      <c r="K53" s="70"/>
    </row>
    <row r="54" spans="1:11" x14ac:dyDescent="0.3">
      <c r="A54" s="70"/>
      <c r="B54" s="70"/>
      <c r="C54" s="70"/>
      <c r="D54" s="70"/>
      <c r="E54" s="70"/>
      <c r="F54" s="70"/>
      <c r="G54" s="71"/>
      <c r="H54" s="70"/>
      <c r="I54" s="70"/>
      <c r="J54" s="70"/>
      <c r="K54" s="70"/>
    </row>
    <row r="55" spans="1:11" x14ac:dyDescent="0.3">
      <c r="A55" s="70"/>
      <c r="B55" s="70"/>
      <c r="C55" s="70"/>
      <c r="D55" s="70"/>
      <c r="E55" s="70"/>
      <c r="F55" s="70"/>
      <c r="G55" s="71"/>
      <c r="H55" s="70"/>
      <c r="I55" s="70"/>
      <c r="J55" s="70"/>
      <c r="K55" s="70"/>
    </row>
    <row r="56" spans="1:11" x14ac:dyDescent="0.3">
      <c r="A56" s="70"/>
      <c r="B56" s="70"/>
      <c r="C56" s="70"/>
      <c r="D56" s="70"/>
      <c r="E56" s="70"/>
      <c r="F56" s="70"/>
      <c r="G56" s="71"/>
      <c r="H56" s="70"/>
      <c r="I56" s="70"/>
      <c r="J56" s="70"/>
      <c r="K56" s="70"/>
    </row>
    <row r="57" spans="1:11" x14ac:dyDescent="0.3">
      <c r="A57" s="70"/>
      <c r="B57" s="70"/>
      <c r="C57" s="70"/>
      <c r="D57" s="70"/>
      <c r="E57" s="70"/>
      <c r="F57" s="70"/>
      <c r="G57" s="71"/>
      <c r="H57" s="70"/>
      <c r="I57" s="70"/>
      <c r="J57" s="70"/>
      <c r="K57" s="70"/>
    </row>
    <row r="58" spans="1:11" x14ac:dyDescent="0.3">
      <c r="A58" s="70"/>
      <c r="B58" s="70"/>
      <c r="C58" s="70"/>
      <c r="D58" s="70"/>
      <c r="E58" s="70"/>
      <c r="F58" s="70"/>
      <c r="G58" s="71"/>
      <c r="H58" s="70"/>
      <c r="I58" s="70"/>
      <c r="J58" s="70"/>
      <c r="K58" s="70"/>
    </row>
    <row r="59" spans="1:11" x14ac:dyDescent="0.3">
      <c r="A59" s="70"/>
      <c r="B59" s="70"/>
      <c r="C59" s="70"/>
      <c r="D59" s="70"/>
      <c r="E59" s="70"/>
      <c r="F59" s="70"/>
      <c r="G59" s="71"/>
      <c r="H59" s="70"/>
      <c r="I59" s="70"/>
      <c r="J59" s="70"/>
      <c r="K59" s="70"/>
    </row>
    <row r="60" spans="1:11" x14ac:dyDescent="0.3">
      <c r="A60" s="70"/>
      <c r="B60" s="70"/>
      <c r="C60" s="70"/>
      <c r="D60" s="70"/>
      <c r="E60" s="70"/>
      <c r="F60" s="70"/>
      <c r="G60" s="71"/>
      <c r="H60" s="70"/>
      <c r="I60" s="70"/>
      <c r="J60" s="70"/>
      <c r="K60" s="70"/>
    </row>
    <row r="61" spans="1:11" x14ac:dyDescent="0.3">
      <c r="A61" s="70"/>
      <c r="B61" s="70"/>
      <c r="C61" s="70"/>
      <c r="D61" s="70"/>
      <c r="E61" s="70"/>
      <c r="F61" s="70"/>
      <c r="G61" s="71"/>
      <c r="H61" s="70"/>
      <c r="I61" s="70"/>
      <c r="J61" s="70"/>
      <c r="K61" s="70"/>
    </row>
    <row r="62" spans="1:11" x14ac:dyDescent="0.3">
      <c r="A62" s="70"/>
      <c r="B62" s="70"/>
      <c r="C62" s="70"/>
      <c r="D62" s="70"/>
      <c r="E62" s="70"/>
      <c r="F62" s="70"/>
      <c r="G62" s="71"/>
      <c r="H62" s="70"/>
      <c r="I62" s="70"/>
      <c r="J62" s="70"/>
      <c r="K62" s="70"/>
    </row>
    <row r="63" spans="1:11" x14ac:dyDescent="0.3">
      <c r="A63" s="70"/>
      <c r="B63" s="70"/>
      <c r="C63" s="70"/>
      <c r="D63" s="70"/>
      <c r="E63" s="70"/>
      <c r="F63" s="70"/>
      <c r="G63" s="71"/>
      <c r="H63" s="70"/>
      <c r="I63" s="70"/>
      <c r="J63" s="70"/>
      <c r="K63" s="70"/>
    </row>
    <row r="64" spans="1:11" x14ac:dyDescent="0.3">
      <c r="A64" s="70"/>
      <c r="B64" s="70"/>
      <c r="C64" s="70"/>
      <c r="D64" s="70"/>
      <c r="E64" s="70"/>
      <c r="F64" s="70"/>
      <c r="G64" s="71"/>
      <c r="H64" s="70"/>
      <c r="I64" s="70"/>
      <c r="J64" s="70"/>
      <c r="K64" s="70"/>
    </row>
    <row r="65" spans="1:11" x14ac:dyDescent="0.3">
      <c r="A65" s="70"/>
      <c r="B65" s="70"/>
      <c r="C65" s="70"/>
      <c r="D65" s="70"/>
      <c r="E65" s="70"/>
      <c r="F65" s="70"/>
      <c r="G65" s="71"/>
      <c r="H65" s="70"/>
      <c r="I65" s="70"/>
      <c r="J65" s="70"/>
      <c r="K65" s="70"/>
    </row>
    <row r="66" spans="1:11" x14ac:dyDescent="0.3">
      <c r="A66" s="70"/>
      <c r="B66" s="70"/>
      <c r="C66" s="70"/>
      <c r="D66" s="70"/>
      <c r="E66" s="70"/>
      <c r="F66" s="70"/>
      <c r="G66" s="71"/>
      <c r="H66" s="70"/>
      <c r="I66" s="70"/>
      <c r="J66" s="70"/>
      <c r="K66" s="70"/>
    </row>
    <row r="67" spans="1:11" x14ac:dyDescent="0.3">
      <c r="A67" s="70"/>
      <c r="B67" s="70"/>
      <c r="C67" s="70"/>
      <c r="D67" s="70"/>
      <c r="E67" s="70"/>
      <c r="F67" s="70"/>
      <c r="G67" s="71"/>
      <c r="H67" s="70"/>
      <c r="I67" s="70"/>
      <c r="J67" s="70"/>
      <c r="K67" s="70"/>
    </row>
    <row r="68" spans="1:11" x14ac:dyDescent="0.3">
      <c r="A68" s="70"/>
      <c r="B68" s="70"/>
      <c r="C68" s="70"/>
      <c r="D68" s="70"/>
      <c r="E68" s="70"/>
      <c r="F68" s="70"/>
      <c r="G68" s="71"/>
      <c r="H68" s="70"/>
      <c r="I68" s="70"/>
      <c r="J68" s="70"/>
      <c r="K68" s="70"/>
    </row>
    <row r="69" spans="1:11" x14ac:dyDescent="0.3">
      <c r="A69" s="70"/>
      <c r="B69" s="70"/>
      <c r="C69" s="70"/>
      <c r="D69" s="70"/>
      <c r="E69" s="70"/>
      <c r="F69" s="70"/>
      <c r="G69" s="71"/>
      <c r="H69" s="70"/>
      <c r="I69" s="70"/>
      <c r="J69" s="70"/>
      <c r="K69" s="70"/>
    </row>
    <row r="70" spans="1:11" x14ac:dyDescent="0.3">
      <c r="A70" s="70"/>
      <c r="B70" s="70"/>
      <c r="C70" s="70"/>
      <c r="D70" s="70"/>
      <c r="E70" s="70"/>
      <c r="F70" s="70"/>
      <c r="G70" s="71"/>
      <c r="H70" s="70"/>
      <c r="I70" s="70"/>
      <c r="J70" s="70"/>
      <c r="K70" s="70"/>
    </row>
    <row r="71" spans="1:11" x14ac:dyDescent="0.3">
      <c r="A71" s="70"/>
      <c r="B71" s="70"/>
      <c r="C71" s="70"/>
      <c r="D71" s="70"/>
      <c r="E71" s="70"/>
      <c r="F71" s="70"/>
      <c r="G71" s="71"/>
      <c r="H71" s="70"/>
      <c r="I71" s="70"/>
      <c r="J71" s="70"/>
      <c r="K71" s="70"/>
    </row>
    <row r="72" spans="1:11" x14ac:dyDescent="0.3">
      <c r="A72" s="70"/>
      <c r="B72" s="70"/>
      <c r="C72" s="70"/>
      <c r="D72" s="70"/>
      <c r="E72" s="70"/>
      <c r="F72" s="70"/>
      <c r="G72" s="71"/>
      <c r="H72" s="70"/>
      <c r="I72" s="70"/>
      <c r="J72" s="70"/>
      <c r="K72" s="70"/>
    </row>
    <row r="73" spans="1:11" x14ac:dyDescent="0.3">
      <c r="A73" s="70"/>
      <c r="B73" s="70"/>
      <c r="C73" s="70"/>
      <c r="D73" s="70"/>
      <c r="E73" s="70"/>
      <c r="F73" s="70"/>
      <c r="G73" s="71"/>
      <c r="H73" s="70"/>
      <c r="I73" s="70"/>
      <c r="J73" s="70"/>
      <c r="K73" s="70"/>
    </row>
    <row r="74" spans="1:11" x14ac:dyDescent="0.3">
      <c r="A74" s="70"/>
      <c r="B74" s="70"/>
      <c r="C74" s="70"/>
      <c r="D74" s="70"/>
      <c r="E74" s="70"/>
      <c r="F74" s="70"/>
      <c r="G74" s="71"/>
      <c r="H74" s="70"/>
      <c r="I74" s="70"/>
      <c r="J74" s="70"/>
      <c r="K74" s="70"/>
    </row>
    <row r="75" spans="1:11" x14ac:dyDescent="0.3">
      <c r="A75" s="70"/>
      <c r="B75" s="70"/>
      <c r="C75" s="70"/>
      <c r="D75" s="70"/>
      <c r="E75" s="70"/>
      <c r="F75" s="70"/>
      <c r="G75" s="71"/>
      <c r="H75" s="70"/>
      <c r="I75" s="70"/>
      <c r="J75" s="70"/>
      <c r="K75" s="70"/>
    </row>
    <row r="76" spans="1:11" x14ac:dyDescent="0.3">
      <c r="A76" s="70"/>
      <c r="B76" s="70"/>
      <c r="C76" s="70"/>
      <c r="D76" s="70"/>
      <c r="E76" s="70"/>
      <c r="F76" s="70"/>
      <c r="G76" s="71"/>
      <c r="H76" s="70"/>
      <c r="I76" s="70"/>
      <c r="J76" s="70"/>
      <c r="K76" s="70"/>
    </row>
    <row r="77" spans="1:11" x14ac:dyDescent="0.3">
      <c r="A77" s="70"/>
      <c r="B77" s="70"/>
      <c r="C77" s="70"/>
      <c r="D77" s="70"/>
      <c r="E77" s="70"/>
      <c r="F77" s="70"/>
      <c r="G77" s="71"/>
      <c r="H77" s="70"/>
      <c r="I77" s="70"/>
      <c r="J77" s="70"/>
      <c r="K77" s="70"/>
    </row>
    <row r="78" spans="1:11" x14ac:dyDescent="0.3">
      <c r="A78" s="70"/>
      <c r="B78" s="70"/>
      <c r="C78" s="70"/>
      <c r="D78" s="70"/>
      <c r="E78" s="70"/>
      <c r="F78" s="70"/>
      <c r="G78" s="71"/>
      <c r="H78" s="70"/>
      <c r="I78" s="70"/>
      <c r="J78" s="70"/>
      <c r="K78" s="70"/>
    </row>
    <row r="79" spans="1:11" x14ac:dyDescent="0.3">
      <c r="A79" s="70"/>
      <c r="B79" s="70"/>
      <c r="C79" s="70"/>
      <c r="D79" s="70"/>
      <c r="E79" s="70"/>
      <c r="F79" s="70"/>
      <c r="G79" s="71"/>
      <c r="H79" s="70"/>
      <c r="I79" s="70"/>
      <c r="J79" s="70"/>
      <c r="K79" s="70"/>
    </row>
    <row r="80" spans="1:11" x14ac:dyDescent="0.3">
      <c r="A80" s="70"/>
      <c r="B80" s="70"/>
      <c r="C80" s="70"/>
      <c r="D80" s="70"/>
      <c r="E80" s="70"/>
      <c r="F80" s="70"/>
      <c r="G80" s="71"/>
      <c r="H80" s="70"/>
      <c r="I80" s="70"/>
      <c r="J80" s="70"/>
      <c r="K80" s="70"/>
    </row>
    <row r="81" spans="1:11" x14ac:dyDescent="0.3">
      <c r="A81" s="70"/>
      <c r="B81" s="70"/>
      <c r="C81" s="70"/>
      <c r="D81" s="70"/>
      <c r="E81" s="70"/>
      <c r="F81" s="70"/>
      <c r="G81" s="71"/>
      <c r="H81" s="70"/>
      <c r="I81" s="70"/>
      <c r="J81" s="70"/>
      <c r="K81" s="70"/>
    </row>
    <row r="82" spans="1:11" x14ac:dyDescent="0.3">
      <c r="A82" s="70"/>
      <c r="B82" s="70"/>
      <c r="C82" s="70"/>
      <c r="D82" s="70"/>
      <c r="E82" s="70"/>
      <c r="F82" s="70"/>
      <c r="G82" s="71"/>
      <c r="H82" s="70"/>
      <c r="I82" s="70"/>
      <c r="J82" s="70"/>
      <c r="K82" s="70"/>
    </row>
    <row r="83" spans="1:11" x14ac:dyDescent="0.3">
      <c r="A83" s="70"/>
      <c r="B83" s="70"/>
      <c r="C83" s="70"/>
      <c r="D83" s="70"/>
      <c r="E83" s="70"/>
      <c r="F83" s="70"/>
      <c r="G83" s="71"/>
      <c r="H83" s="70"/>
      <c r="I83" s="70"/>
      <c r="J83" s="70"/>
      <c r="K83" s="70"/>
    </row>
    <row r="84" spans="1:11" x14ac:dyDescent="0.3">
      <c r="A84" s="70"/>
      <c r="B84" s="70"/>
      <c r="C84" s="70"/>
      <c r="D84" s="70"/>
      <c r="E84" s="70"/>
      <c r="F84" s="70"/>
      <c r="G84" s="71"/>
      <c r="H84" s="70"/>
      <c r="I84" s="70"/>
      <c r="J84" s="70"/>
      <c r="K84" s="70"/>
    </row>
    <row r="85" spans="1:11" x14ac:dyDescent="0.3">
      <c r="A85" s="70"/>
      <c r="B85" s="70"/>
      <c r="C85" s="70"/>
      <c r="D85" s="70"/>
      <c r="E85" s="70"/>
      <c r="F85" s="70"/>
      <c r="G85" s="71"/>
      <c r="H85" s="70"/>
      <c r="I85" s="70"/>
      <c r="J85" s="70"/>
      <c r="K85" s="70"/>
    </row>
    <row r="86" spans="1:11" x14ac:dyDescent="0.3">
      <c r="A86" s="70"/>
      <c r="B86" s="70"/>
      <c r="C86" s="70"/>
      <c r="D86" s="70"/>
      <c r="E86" s="70"/>
      <c r="F86" s="70"/>
      <c r="G86" s="71"/>
      <c r="H86" s="70"/>
      <c r="I86" s="70"/>
      <c r="J86" s="70"/>
      <c r="K86" s="70"/>
    </row>
    <row r="87" spans="1:11" x14ac:dyDescent="0.3">
      <c r="A87" s="70"/>
      <c r="B87" s="70"/>
      <c r="C87" s="70"/>
      <c r="D87" s="70"/>
      <c r="E87" s="70"/>
      <c r="F87" s="70"/>
      <c r="G87" s="71"/>
      <c r="H87" s="70"/>
      <c r="I87" s="70"/>
      <c r="J87" s="70"/>
      <c r="K87" s="70"/>
    </row>
    <row r="88" spans="1:11" x14ac:dyDescent="0.3">
      <c r="A88" s="70"/>
      <c r="B88" s="70"/>
      <c r="C88" s="70"/>
      <c r="D88" s="70"/>
      <c r="E88" s="70"/>
      <c r="F88" s="70"/>
      <c r="G88" s="71"/>
      <c r="H88" s="70"/>
      <c r="I88" s="70"/>
      <c r="J88" s="70"/>
      <c r="K88" s="70"/>
    </row>
    <row r="89" spans="1:11" x14ac:dyDescent="0.3">
      <c r="A89" s="70"/>
      <c r="B89" s="70"/>
      <c r="C89" s="70"/>
      <c r="D89" s="70"/>
      <c r="E89" s="70"/>
      <c r="F89" s="70"/>
      <c r="G89" s="71"/>
      <c r="H89" s="70"/>
      <c r="I89" s="70"/>
      <c r="J89" s="70"/>
      <c r="K89" s="70"/>
    </row>
    <row r="90" spans="1:11" x14ac:dyDescent="0.3">
      <c r="A90" s="70"/>
      <c r="B90" s="70"/>
      <c r="C90" s="70"/>
      <c r="D90" s="70"/>
      <c r="E90" s="70"/>
      <c r="F90" s="70"/>
      <c r="G90" s="71"/>
      <c r="H90" s="70"/>
      <c r="I90" s="70"/>
      <c r="J90" s="70"/>
      <c r="K90" s="70"/>
    </row>
    <row r="91" spans="1:11" x14ac:dyDescent="0.3">
      <c r="A91" s="70"/>
      <c r="B91" s="70"/>
      <c r="C91" s="70"/>
      <c r="D91" s="70"/>
      <c r="E91" s="70"/>
      <c r="F91" s="70"/>
      <c r="G91" s="71"/>
      <c r="H91" s="70"/>
      <c r="I91" s="70"/>
      <c r="J91" s="70"/>
      <c r="K91" s="70"/>
    </row>
    <row r="92" spans="1:11" x14ac:dyDescent="0.3">
      <c r="A92" s="70"/>
      <c r="B92" s="70"/>
      <c r="C92" s="70"/>
      <c r="D92" s="70"/>
      <c r="E92" s="70"/>
      <c r="F92" s="70"/>
      <c r="G92" s="71"/>
      <c r="H92" s="70"/>
      <c r="I92" s="70"/>
      <c r="J92" s="70"/>
      <c r="K92" s="70"/>
    </row>
    <row r="93" spans="1:11" x14ac:dyDescent="0.3">
      <c r="A93" s="70"/>
      <c r="B93" s="70"/>
      <c r="C93" s="70"/>
      <c r="D93" s="70"/>
      <c r="E93" s="70"/>
      <c r="F93" s="70"/>
      <c r="G93" s="71"/>
      <c r="H93" s="70"/>
      <c r="I93" s="70"/>
      <c r="J93" s="70"/>
      <c r="K93" s="70"/>
    </row>
    <row r="94" spans="1:11" x14ac:dyDescent="0.3">
      <c r="A94" s="70"/>
      <c r="B94" s="70"/>
      <c r="C94" s="70"/>
      <c r="D94" s="70"/>
      <c r="E94" s="70"/>
      <c r="F94" s="70"/>
      <c r="G94" s="71"/>
      <c r="H94" s="70"/>
      <c r="I94" s="70"/>
      <c r="J94" s="70"/>
      <c r="K94" s="70"/>
    </row>
    <row r="95" spans="1:11" x14ac:dyDescent="0.3">
      <c r="A95" s="70"/>
      <c r="B95" s="70"/>
      <c r="C95" s="70"/>
      <c r="D95" s="70"/>
      <c r="E95" s="70"/>
      <c r="F95" s="70"/>
      <c r="G95" s="71"/>
      <c r="H95" s="70"/>
      <c r="I95" s="70"/>
      <c r="J95" s="70"/>
      <c r="K95" s="70"/>
    </row>
    <row r="96" spans="1:11" x14ac:dyDescent="0.3">
      <c r="A96" s="70"/>
      <c r="B96" s="70"/>
      <c r="C96" s="70"/>
      <c r="D96" s="70"/>
      <c r="E96" s="70"/>
      <c r="F96" s="70"/>
      <c r="G96" s="71"/>
      <c r="H96" s="70"/>
      <c r="I96" s="70"/>
      <c r="J96" s="70"/>
      <c r="K96" s="70"/>
    </row>
    <row r="97" spans="1:11" x14ac:dyDescent="0.3">
      <c r="A97" s="70"/>
      <c r="B97" s="70"/>
      <c r="C97" s="70"/>
      <c r="D97" s="70"/>
      <c r="E97" s="70"/>
      <c r="F97" s="70"/>
      <c r="G97" s="71"/>
      <c r="H97" s="70"/>
      <c r="I97" s="70"/>
      <c r="J97" s="70"/>
      <c r="K97" s="70"/>
    </row>
    <row r="98" spans="1:11" x14ac:dyDescent="0.3">
      <c r="A98" s="70"/>
      <c r="B98" s="70"/>
      <c r="C98" s="70"/>
      <c r="D98" s="70"/>
      <c r="E98" s="70"/>
      <c r="F98" s="70"/>
      <c r="G98" s="71"/>
      <c r="H98" s="70"/>
      <c r="I98" s="70"/>
      <c r="J98" s="70"/>
      <c r="K98" s="7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23F05-A3F1-4229-8EB9-F05EA3662576}">
  <dimension ref="A1:I41"/>
  <sheetViews>
    <sheetView rightToLeft="1" topLeftCell="A16" zoomScale="89" zoomScaleNormal="89" workbookViewId="0">
      <selection activeCell="B21" sqref="B21"/>
    </sheetView>
  </sheetViews>
  <sheetFormatPr defaultRowHeight="14.4" x14ac:dyDescent="0.3"/>
  <cols>
    <col min="2" max="2" width="17.88671875" bestFit="1" customWidth="1"/>
    <col min="3" max="4" width="15.5546875" bestFit="1" customWidth="1"/>
    <col min="5" max="5" width="13.6640625" bestFit="1" customWidth="1"/>
    <col min="6" max="6" width="17.109375" bestFit="1" customWidth="1"/>
    <col min="7" max="7" width="13.6640625" bestFit="1" customWidth="1"/>
    <col min="8" max="8" width="10.77734375" bestFit="1" customWidth="1"/>
    <col min="9" max="9" width="30.77734375" bestFit="1" customWidth="1"/>
  </cols>
  <sheetData>
    <row r="1" spans="1:9" ht="19.2" thickTop="1" thickBot="1" x14ac:dyDescent="0.35">
      <c r="A1" s="6" t="s">
        <v>2</v>
      </c>
      <c r="B1" s="9" t="s">
        <v>4</v>
      </c>
      <c r="C1" s="9" t="s">
        <v>0</v>
      </c>
      <c r="D1" s="9" t="s">
        <v>1</v>
      </c>
      <c r="E1" s="62" t="s">
        <v>82</v>
      </c>
      <c r="F1" s="10" t="s">
        <v>18</v>
      </c>
      <c r="G1" s="40" t="s">
        <v>48</v>
      </c>
      <c r="H1" s="37" t="s">
        <v>53</v>
      </c>
      <c r="I1" s="27" t="s">
        <v>3</v>
      </c>
    </row>
    <row r="2" spans="1:9" ht="19.2" thickTop="1" thickBot="1" x14ac:dyDescent="0.35">
      <c r="A2" s="77"/>
      <c r="B2" s="99">
        <f>'6.1-6.15'!B15</f>
        <v>0</v>
      </c>
      <c r="C2" s="99">
        <f>'5.1-5.16'!C39</f>
        <v>-13819</v>
      </c>
      <c r="D2" s="99">
        <f>'5.1-5.16'!D39</f>
        <v>-11847</v>
      </c>
      <c r="E2" s="99">
        <f>'5.1-5.16'!E39</f>
        <v>0</v>
      </c>
      <c r="F2" s="99">
        <f>'5.1-5.16'!F39</f>
        <v>0</v>
      </c>
      <c r="G2" s="99">
        <f>'5.1-5.16'!G39</f>
        <v>-117380</v>
      </c>
      <c r="H2" s="99">
        <f>'5.1-5.16'!H39</f>
        <v>668</v>
      </c>
      <c r="I2" s="79" t="s">
        <v>64</v>
      </c>
    </row>
    <row r="3" spans="1:9" ht="19.2" thickTop="1" thickBot="1" x14ac:dyDescent="0.35">
      <c r="A3" s="7">
        <v>45430</v>
      </c>
      <c r="B3" s="17"/>
      <c r="C3" s="17">
        <v>-200</v>
      </c>
      <c r="D3" s="17"/>
      <c r="E3" s="72"/>
      <c r="F3" s="18">
        <v>60</v>
      </c>
      <c r="G3" s="18">
        <v>140</v>
      </c>
      <c r="H3" s="38">
        <v>-1</v>
      </c>
      <c r="I3" s="8" t="s">
        <v>41</v>
      </c>
    </row>
    <row r="4" spans="1:9" ht="19.2" thickTop="1" thickBot="1" x14ac:dyDescent="0.35">
      <c r="A4" s="7">
        <v>45431</v>
      </c>
      <c r="B4" s="17">
        <v>122</v>
      </c>
      <c r="C4" s="17">
        <v>-61</v>
      </c>
      <c r="D4" s="17">
        <v>-61</v>
      </c>
      <c r="E4" s="72"/>
      <c r="F4" s="18"/>
      <c r="G4" s="18"/>
      <c r="H4" s="38">
        <f>SUM(B4:D4)</f>
        <v>0</v>
      </c>
      <c r="I4" s="8" t="s">
        <v>40</v>
      </c>
    </row>
    <row r="5" spans="1:9" ht="19.2" thickTop="1" thickBot="1" x14ac:dyDescent="0.35">
      <c r="A5" s="7">
        <v>45431</v>
      </c>
      <c r="B5" s="17">
        <v>-1644</v>
      </c>
      <c r="C5" s="17"/>
      <c r="D5" s="17">
        <v>1644</v>
      </c>
      <c r="E5" s="72"/>
      <c r="F5" s="18"/>
      <c r="G5" s="18"/>
      <c r="H5" s="38">
        <f>SUM(B5:D5)</f>
        <v>0</v>
      </c>
      <c r="I5" s="8" t="s">
        <v>39</v>
      </c>
    </row>
    <row r="6" spans="1:9" ht="19.2" thickTop="1" thickBot="1" x14ac:dyDescent="0.35">
      <c r="A6" s="7">
        <v>45432</v>
      </c>
      <c r="B6" s="17">
        <v>12480</v>
      </c>
      <c r="C6" s="17"/>
      <c r="D6" s="17"/>
      <c r="E6" s="72"/>
      <c r="F6" s="18">
        <v>-720</v>
      </c>
      <c r="G6" s="18">
        <v>-11760</v>
      </c>
      <c r="H6" s="38">
        <v>84</v>
      </c>
      <c r="I6" s="8" t="s">
        <v>57</v>
      </c>
    </row>
    <row r="7" spans="1:9" ht="19.2" thickTop="1" thickBot="1" x14ac:dyDescent="0.35">
      <c r="A7" s="7">
        <v>45432</v>
      </c>
      <c r="B7" s="17">
        <v>14400</v>
      </c>
      <c r="C7" s="17"/>
      <c r="D7" s="17"/>
      <c r="E7" s="72"/>
      <c r="F7" s="18">
        <v>-960</v>
      </c>
      <c r="G7" s="18">
        <v>-13440</v>
      </c>
      <c r="H7" s="38">
        <v>96</v>
      </c>
      <c r="I7" s="8" t="s">
        <v>58</v>
      </c>
    </row>
    <row r="8" spans="1:9" ht="19.2" thickTop="1" thickBot="1" x14ac:dyDescent="0.35">
      <c r="A8" s="7">
        <v>45434</v>
      </c>
      <c r="B8" s="17"/>
      <c r="C8" s="17"/>
      <c r="D8" s="17"/>
      <c r="E8" s="72"/>
      <c r="F8" s="18">
        <v>1680</v>
      </c>
      <c r="G8" s="18">
        <v>-1680</v>
      </c>
      <c r="H8" s="38">
        <v>-12</v>
      </c>
      <c r="I8" s="8" t="s">
        <v>42</v>
      </c>
    </row>
    <row r="9" spans="1:9" ht="19.2" thickTop="1" thickBot="1" x14ac:dyDescent="0.35">
      <c r="A9" s="7">
        <v>45434</v>
      </c>
      <c r="B9" s="17">
        <v>4500</v>
      </c>
      <c r="C9" s="17"/>
      <c r="D9" s="17"/>
      <c r="E9" s="72"/>
      <c r="F9" s="18">
        <v>-300</v>
      </c>
      <c r="G9" s="18">
        <v>-4200</v>
      </c>
      <c r="H9" s="38">
        <v>30</v>
      </c>
      <c r="I9" s="8" t="s">
        <v>60</v>
      </c>
    </row>
    <row r="10" spans="1:9" ht="19.2" thickTop="1" thickBot="1" x14ac:dyDescent="0.35">
      <c r="A10" s="7">
        <v>45434</v>
      </c>
      <c r="B10" s="17">
        <v>3480</v>
      </c>
      <c r="C10" s="17"/>
      <c r="D10" s="17"/>
      <c r="E10" s="72"/>
      <c r="F10" s="18">
        <v>-400</v>
      </c>
      <c r="G10" s="18">
        <v>-3080</v>
      </c>
      <c r="H10" s="38">
        <v>22</v>
      </c>
      <c r="I10" s="8" t="s">
        <v>59</v>
      </c>
    </row>
    <row r="11" spans="1:9" ht="19.2" thickTop="1" thickBot="1" x14ac:dyDescent="0.35">
      <c r="A11" s="7">
        <v>45435</v>
      </c>
      <c r="B11" s="17">
        <v>316.84500000000003</v>
      </c>
      <c r="C11" s="17"/>
      <c r="D11" s="17">
        <v>-316.84500000000003</v>
      </c>
      <c r="E11" s="72"/>
      <c r="F11" s="18"/>
      <c r="G11" s="18"/>
      <c r="H11" s="38">
        <f>SUM(B11:D11)</f>
        <v>0</v>
      </c>
      <c r="I11" s="8" t="s">
        <v>44</v>
      </c>
    </row>
    <row r="12" spans="1:9" ht="19.2" thickTop="1" thickBot="1" x14ac:dyDescent="0.35">
      <c r="A12" s="7">
        <v>45434</v>
      </c>
      <c r="B12" s="17">
        <v>-55</v>
      </c>
      <c r="C12" s="17"/>
      <c r="D12" s="17">
        <v>55</v>
      </c>
      <c r="E12" s="72"/>
      <c r="F12" s="18"/>
      <c r="G12" s="18"/>
      <c r="H12" s="38">
        <f>SUM(B12:D12)</f>
        <v>0</v>
      </c>
      <c r="I12" s="8" t="s">
        <v>43</v>
      </c>
    </row>
    <row r="13" spans="1:9" ht="19.2" thickTop="1" thickBot="1" x14ac:dyDescent="0.35">
      <c r="A13" s="7">
        <v>45435</v>
      </c>
      <c r="B13" s="17">
        <v>22400</v>
      </c>
      <c r="C13" s="17"/>
      <c r="D13" s="17"/>
      <c r="E13" s="72"/>
      <c r="F13" s="18">
        <v>7840</v>
      </c>
      <c r="G13" s="18">
        <v>-30240</v>
      </c>
      <c r="H13" s="38">
        <v>216</v>
      </c>
      <c r="I13" s="8" t="s">
        <v>65</v>
      </c>
    </row>
    <row r="14" spans="1:9" ht="19.2" thickTop="1" thickBot="1" x14ac:dyDescent="0.35">
      <c r="A14" s="7">
        <v>45435</v>
      </c>
      <c r="B14" s="17"/>
      <c r="C14" s="17"/>
      <c r="D14" s="17">
        <v>3260</v>
      </c>
      <c r="E14" s="72"/>
      <c r="F14" s="18">
        <v>-460</v>
      </c>
      <c r="G14" s="18">
        <v>-2800</v>
      </c>
      <c r="H14" s="38"/>
      <c r="I14" s="8" t="s">
        <v>45</v>
      </c>
    </row>
    <row r="15" spans="1:9" ht="19.2" thickTop="1" thickBot="1" x14ac:dyDescent="0.35">
      <c r="A15" s="7">
        <v>45438</v>
      </c>
      <c r="B15" s="17"/>
      <c r="C15" s="17">
        <v>-205</v>
      </c>
      <c r="D15" s="17"/>
      <c r="E15" s="72"/>
      <c r="F15" s="18">
        <v>65</v>
      </c>
      <c r="G15" s="18">
        <v>140</v>
      </c>
      <c r="H15" s="38"/>
      <c r="I15" s="8"/>
    </row>
    <row r="16" spans="1:9" ht="19.2" thickTop="1" thickBot="1" x14ac:dyDescent="0.35">
      <c r="A16" s="7">
        <v>45438</v>
      </c>
      <c r="B16" s="17"/>
      <c r="C16" s="17"/>
      <c r="D16" s="17">
        <v>-280</v>
      </c>
      <c r="E16" s="72"/>
      <c r="F16" s="18">
        <v>140</v>
      </c>
      <c r="G16" s="18">
        <v>140</v>
      </c>
      <c r="H16" s="38"/>
      <c r="I16" s="8"/>
    </row>
    <row r="17" spans="1:9" ht="19.2" thickTop="1" thickBot="1" x14ac:dyDescent="0.35">
      <c r="A17" s="28">
        <v>45439</v>
      </c>
      <c r="B17" s="17"/>
      <c r="C17" s="17"/>
      <c r="D17" s="17"/>
      <c r="E17" s="72"/>
      <c r="F17" s="18">
        <v>-8400</v>
      </c>
      <c r="G17" s="18">
        <v>8400</v>
      </c>
      <c r="H17" s="38"/>
      <c r="I17" s="8" t="s">
        <v>42</v>
      </c>
    </row>
    <row r="18" spans="1:9" ht="19.2" thickTop="1" thickBot="1" x14ac:dyDescent="0.35">
      <c r="A18" s="28">
        <v>45439</v>
      </c>
      <c r="B18" s="17"/>
      <c r="C18" s="17"/>
      <c r="D18" s="17"/>
      <c r="E18" s="72"/>
      <c r="F18" s="18">
        <v>1680</v>
      </c>
      <c r="G18" s="18">
        <v>-1680</v>
      </c>
      <c r="H18" s="38"/>
      <c r="I18" s="8" t="s">
        <v>73</v>
      </c>
    </row>
    <row r="19" spans="1:9" ht="19.2" thickTop="1" thickBot="1" x14ac:dyDescent="0.35">
      <c r="A19" s="28">
        <v>45439</v>
      </c>
      <c r="B19" s="17">
        <v>106</v>
      </c>
      <c r="C19" s="17"/>
      <c r="D19" s="17"/>
      <c r="E19" s="72"/>
      <c r="F19" s="18">
        <v>-106</v>
      </c>
      <c r="G19" s="18"/>
      <c r="H19" s="38"/>
      <c r="I19" s="8" t="s">
        <v>46</v>
      </c>
    </row>
    <row r="20" spans="1:9" ht="19.2" thickTop="1" thickBot="1" x14ac:dyDescent="0.35">
      <c r="A20" s="28">
        <v>45439</v>
      </c>
      <c r="B20" s="17">
        <v>120</v>
      </c>
      <c r="C20" s="17"/>
      <c r="D20" s="17"/>
      <c r="E20" s="72"/>
      <c r="F20" s="18"/>
      <c r="G20" s="18"/>
      <c r="H20" s="38"/>
      <c r="I20" s="8" t="s">
        <v>123</v>
      </c>
    </row>
    <row r="21" spans="1:9" ht="19.2" thickTop="1" thickBot="1" x14ac:dyDescent="0.35">
      <c r="A21" s="28">
        <v>45440</v>
      </c>
      <c r="B21" s="17">
        <v>9500</v>
      </c>
      <c r="C21" s="17"/>
      <c r="D21" s="17"/>
      <c r="E21" s="72"/>
      <c r="F21" s="18">
        <v>1700</v>
      </c>
      <c r="G21" s="18">
        <v>-11200</v>
      </c>
      <c r="H21" s="38">
        <v>80</v>
      </c>
      <c r="I21" s="8" t="s">
        <v>74</v>
      </c>
    </row>
    <row r="22" spans="1:9" ht="19.2" thickTop="1" thickBot="1" x14ac:dyDescent="0.35">
      <c r="A22" s="28">
        <v>45441</v>
      </c>
      <c r="B22" s="17"/>
      <c r="C22" s="17"/>
      <c r="D22" s="17">
        <v>1980</v>
      </c>
      <c r="E22" s="72"/>
      <c r="F22" s="18">
        <v>-580</v>
      </c>
      <c r="G22" s="18">
        <v>-1400</v>
      </c>
      <c r="H22" s="38">
        <v>10</v>
      </c>
      <c r="I22" s="8" t="s">
        <v>75</v>
      </c>
    </row>
    <row r="23" spans="1:9" ht="19.2" thickTop="1" thickBot="1" x14ac:dyDescent="0.35">
      <c r="A23" s="46" t="s">
        <v>18</v>
      </c>
      <c r="B23" s="47"/>
      <c r="C23" s="47"/>
      <c r="D23" s="47"/>
      <c r="E23" s="72"/>
      <c r="F23" s="47"/>
      <c r="G23" s="47"/>
      <c r="H23" s="65"/>
      <c r="I23" s="50"/>
    </row>
    <row r="24" spans="1:9" ht="19.2" thickTop="1" thickBot="1" x14ac:dyDescent="0.35">
      <c r="A24" s="7"/>
      <c r="B24" s="17">
        <v>413</v>
      </c>
      <c r="C24" s="17">
        <v>413</v>
      </c>
      <c r="D24" s="17">
        <v>413</v>
      </c>
      <c r="E24" s="72"/>
      <c r="F24" s="18">
        <v>-1239</v>
      </c>
      <c r="G24" s="18"/>
      <c r="H24" s="38"/>
      <c r="I24" s="8" t="s">
        <v>63</v>
      </c>
    </row>
    <row r="25" spans="1:9" ht="19.2" thickTop="1" thickBot="1" x14ac:dyDescent="0.35">
      <c r="A25" s="46" t="s">
        <v>52</v>
      </c>
      <c r="B25" s="47"/>
      <c r="C25" s="47"/>
      <c r="D25" s="47"/>
      <c r="E25" s="72"/>
      <c r="F25" s="47"/>
      <c r="G25" s="47"/>
      <c r="H25" s="65"/>
      <c r="I25" s="50"/>
    </row>
    <row r="26" spans="1:9" ht="19.2" thickTop="1" thickBot="1" x14ac:dyDescent="0.35">
      <c r="A26" s="7"/>
      <c r="B26" s="17">
        <v>-6600</v>
      </c>
      <c r="C26" s="17"/>
      <c r="D26" s="17"/>
      <c r="E26" s="72"/>
      <c r="F26" s="18">
        <v>6600</v>
      </c>
      <c r="G26" s="18"/>
      <c r="H26" s="38"/>
      <c r="I26" s="8" t="s">
        <v>47</v>
      </c>
    </row>
    <row r="27" spans="1:9" ht="19.2" thickTop="1" thickBot="1" x14ac:dyDescent="0.35">
      <c r="A27" s="7"/>
      <c r="B27" s="17"/>
      <c r="C27" s="17"/>
      <c r="D27" s="17"/>
      <c r="E27" s="72"/>
      <c r="F27" s="18">
        <v>-5600</v>
      </c>
      <c r="G27" s="18">
        <v>5600</v>
      </c>
      <c r="H27" s="38"/>
      <c r="I27" s="8" t="s">
        <v>78</v>
      </c>
    </row>
    <row r="28" spans="1:9" ht="19.2" thickTop="1" thickBot="1" x14ac:dyDescent="0.35">
      <c r="A28" s="7"/>
      <c r="B28" s="17">
        <v>333</v>
      </c>
      <c r="C28" s="17">
        <v>333</v>
      </c>
      <c r="D28" s="17">
        <v>333</v>
      </c>
      <c r="E28" s="72"/>
      <c r="F28" s="18">
        <v>-1000</v>
      </c>
      <c r="G28" s="18"/>
      <c r="H28" s="38"/>
      <c r="I28" s="8" t="s">
        <v>18</v>
      </c>
    </row>
    <row r="29" spans="1:9" ht="19.2" thickTop="1" thickBot="1" x14ac:dyDescent="0.35">
      <c r="A29" s="46" t="s">
        <v>51</v>
      </c>
      <c r="B29" s="47"/>
      <c r="C29" s="47"/>
      <c r="D29" s="47"/>
      <c r="E29" s="72"/>
      <c r="F29" s="47"/>
      <c r="G29" s="47"/>
      <c r="H29" s="65"/>
      <c r="I29" s="50"/>
    </row>
    <row r="30" spans="1:9" ht="19.2" thickTop="1" thickBot="1" x14ac:dyDescent="0.35">
      <c r="A30" s="7"/>
      <c r="B30" s="17">
        <v>-15691</v>
      </c>
      <c r="C30" s="17"/>
      <c r="D30" s="17"/>
      <c r="E30" s="72"/>
      <c r="F30" s="18">
        <v>15691</v>
      </c>
      <c r="G30" s="18"/>
      <c r="H30" s="38"/>
      <c r="I30" s="8" t="s">
        <v>47</v>
      </c>
    </row>
    <row r="31" spans="1:9" ht="19.2" thickTop="1" thickBot="1" x14ac:dyDescent="0.35">
      <c r="A31" s="7"/>
      <c r="B31" s="17"/>
      <c r="C31" s="17"/>
      <c r="D31" s="17"/>
      <c r="E31" s="72"/>
      <c r="F31" s="18">
        <v>-13160</v>
      </c>
      <c r="G31" s="18">
        <v>13160</v>
      </c>
      <c r="H31" s="38"/>
      <c r="I31" s="8" t="s">
        <v>79</v>
      </c>
    </row>
    <row r="32" spans="1:9" ht="19.2" thickTop="1" thickBot="1" x14ac:dyDescent="0.35">
      <c r="A32" s="7"/>
      <c r="B32" s="17">
        <v>843</v>
      </c>
      <c r="C32" s="17">
        <v>843</v>
      </c>
      <c r="D32" s="17">
        <v>843</v>
      </c>
      <c r="E32" s="72"/>
      <c r="F32" s="18">
        <v>-2531</v>
      </c>
      <c r="G32" s="18"/>
      <c r="H32" s="38"/>
      <c r="I32" s="8" t="s">
        <v>18</v>
      </c>
    </row>
    <row r="33" spans="1:9" ht="19.2" thickTop="1" thickBot="1" x14ac:dyDescent="0.35">
      <c r="A33" s="46" t="s">
        <v>66</v>
      </c>
      <c r="B33" s="47"/>
      <c r="C33" s="47"/>
      <c r="D33" s="47"/>
      <c r="E33" s="72"/>
      <c r="F33" s="47"/>
      <c r="G33" s="47"/>
      <c r="H33" s="65"/>
      <c r="I33" s="50"/>
    </row>
    <row r="34" spans="1:9" ht="19.2" thickTop="1" thickBot="1" x14ac:dyDescent="0.35">
      <c r="A34" s="7"/>
      <c r="B34" s="17"/>
      <c r="C34" s="17"/>
      <c r="D34" s="17">
        <v>-52860</v>
      </c>
      <c r="E34" s="72"/>
      <c r="F34" s="18">
        <v>52860</v>
      </c>
      <c r="G34" s="18"/>
      <c r="H34" s="38"/>
      <c r="I34" s="8" t="s">
        <v>47</v>
      </c>
    </row>
    <row r="35" spans="1:9" ht="19.2" thickTop="1" thickBot="1" x14ac:dyDescent="0.35">
      <c r="A35" s="7"/>
      <c r="B35" s="17"/>
      <c r="C35" s="17"/>
      <c r="D35" s="17"/>
      <c r="E35" s="72"/>
      <c r="F35" s="18">
        <v>-42980</v>
      </c>
      <c r="G35" s="18">
        <v>42980</v>
      </c>
      <c r="H35" s="38"/>
      <c r="I35" s="8" t="s">
        <v>77</v>
      </c>
    </row>
    <row r="36" spans="1:9" ht="19.2" thickTop="1" thickBot="1" x14ac:dyDescent="0.35">
      <c r="A36" s="7"/>
      <c r="B36" s="17">
        <v>3293</v>
      </c>
      <c r="C36" s="17">
        <v>3293</v>
      </c>
      <c r="D36" s="17">
        <v>3293</v>
      </c>
      <c r="E36" s="72"/>
      <c r="F36" s="18">
        <v>-9880</v>
      </c>
      <c r="G36" s="18"/>
      <c r="H36" s="38"/>
      <c r="I36" s="8" t="s">
        <v>18</v>
      </c>
    </row>
    <row r="37" spans="1:9" ht="19.2" thickTop="1" thickBot="1" x14ac:dyDescent="0.35">
      <c r="A37" s="46" t="s">
        <v>67</v>
      </c>
      <c r="B37" s="47"/>
      <c r="C37" s="47"/>
      <c r="D37" s="47"/>
      <c r="E37" s="72"/>
      <c r="F37" s="47"/>
      <c r="G37" s="47"/>
      <c r="H37" s="65"/>
      <c r="I37" s="50"/>
    </row>
    <row r="38" spans="1:9" ht="19.2" thickTop="1" thickBot="1" x14ac:dyDescent="0.35">
      <c r="A38" s="7"/>
      <c r="B38" s="17"/>
      <c r="C38" s="18">
        <v>-56300</v>
      </c>
      <c r="D38" s="17"/>
      <c r="E38" s="72"/>
      <c r="F38" s="18">
        <v>56300</v>
      </c>
      <c r="G38" s="18"/>
      <c r="H38" s="38"/>
      <c r="I38" s="8" t="s">
        <v>47</v>
      </c>
    </row>
    <row r="39" spans="1:9" ht="19.2" thickTop="1" thickBot="1" x14ac:dyDescent="0.35">
      <c r="A39" s="7"/>
      <c r="B39" s="17"/>
      <c r="C39" s="17"/>
      <c r="D39" s="17"/>
      <c r="E39" s="72"/>
      <c r="F39" s="18">
        <v>-45360</v>
      </c>
      <c r="G39" s="18">
        <v>45360</v>
      </c>
      <c r="H39" s="38"/>
      <c r="I39" s="8" t="s">
        <v>76</v>
      </c>
    </row>
    <row r="40" spans="1:9" ht="19.2" thickTop="1" thickBot="1" x14ac:dyDescent="0.35">
      <c r="A40" s="7"/>
      <c r="B40" s="17">
        <v>3646</v>
      </c>
      <c r="C40" s="17">
        <v>3646</v>
      </c>
      <c r="D40" s="17">
        <v>3646</v>
      </c>
      <c r="E40" s="72"/>
      <c r="F40" s="18">
        <v>-10940</v>
      </c>
      <c r="G40" s="18"/>
      <c r="H40" s="38"/>
      <c r="I40" s="8" t="s">
        <v>18</v>
      </c>
    </row>
    <row r="41" spans="1:9" ht="18.600000000000001" thickTop="1" x14ac:dyDescent="0.3">
      <c r="A41" s="73"/>
      <c r="B41" s="74">
        <f>SUM(B2:B40)</f>
        <v>51962.845000000001</v>
      </c>
      <c r="C41" s="74">
        <f>SUM(C2:C40)</f>
        <v>-62057</v>
      </c>
      <c r="D41" s="74">
        <f t="shared" ref="D41:H41" si="0">SUM(D2:D40)</f>
        <v>-49897.845000000001</v>
      </c>
      <c r="E41" s="75"/>
      <c r="F41" s="74">
        <f t="shared" si="0"/>
        <v>0</v>
      </c>
      <c r="G41" s="74">
        <f t="shared" si="0"/>
        <v>-82940</v>
      </c>
      <c r="H41" s="74">
        <f t="shared" si="0"/>
        <v>1193</v>
      </c>
      <c r="I41" s="76" t="s"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9D5F2-0A67-422F-9D7F-2C178F2C682E}">
  <dimension ref="A1:I37"/>
  <sheetViews>
    <sheetView rightToLeft="1" topLeftCell="A4" zoomScale="160" zoomScaleNormal="160" workbookViewId="0">
      <selection activeCell="G6" sqref="G6"/>
    </sheetView>
  </sheetViews>
  <sheetFormatPr defaultRowHeight="14.4" x14ac:dyDescent="0.3"/>
  <cols>
    <col min="1" max="1" width="8" bestFit="1" customWidth="1"/>
    <col min="2" max="2" width="13.6640625" bestFit="1" customWidth="1"/>
    <col min="3" max="3" width="11.77734375" bestFit="1" customWidth="1"/>
    <col min="4" max="4" width="12.5546875" bestFit="1" customWidth="1"/>
    <col min="5" max="5" width="13.6640625" bestFit="1" customWidth="1"/>
    <col min="6" max="6" width="11.33203125" bestFit="1" customWidth="1"/>
    <col min="7" max="7" width="12.44140625" bestFit="1" customWidth="1"/>
    <col min="8" max="8" width="10" bestFit="1" customWidth="1"/>
    <col min="9" max="9" width="27.88671875" bestFit="1" customWidth="1"/>
  </cols>
  <sheetData>
    <row r="1" spans="1:9" ht="19.2" thickTop="1" thickBot="1" x14ac:dyDescent="0.35">
      <c r="A1" s="6" t="s">
        <v>2</v>
      </c>
      <c r="B1" s="9" t="s">
        <v>4</v>
      </c>
      <c r="C1" s="9" t="s">
        <v>0</v>
      </c>
      <c r="D1" s="9" t="s">
        <v>1</v>
      </c>
      <c r="E1" s="62" t="s">
        <v>82</v>
      </c>
      <c r="F1" s="10" t="s">
        <v>18</v>
      </c>
      <c r="G1" s="40" t="s">
        <v>48</v>
      </c>
      <c r="H1" s="94" t="s">
        <v>53</v>
      </c>
      <c r="I1" s="27" t="s">
        <v>3</v>
      </c>
    </row>
    <row r="2" spans="1:9" ht="19.2" thickTop="1" thickBot="1" x14ac:dyDescent="0.35">
      <c r="A2" s="73"/>
      <c r="B2" s="100">
        <f>'5.15-5.30'!B41</f>
        <v>51962.845000000001</v>
      </c>
      <c r="C2" s="100">
        <f>'5.15-5.30'!C41</f>
        <v>-62057</v>
      </c>
      <c r="D2" s="100">
        <f>'5.15-5.30'!D41</f>
        <v>-49897.845000000001</v>
      </c>
      <c r="E2" s="100">
        <f>'5.15-5.30'!E41</f>
        <v>0</v>
      </c>
      <c r="F2" s="100">
        <f>'5.15-5.30'!F41</f>
        <v>0</v>
      </c>
      <c r="G2" s="100">
        <f>'5.15-5.30'!G41</f>
        <v>-82940</v>
      </c>
      <c r="H2" s="96">
        <f>'5.15-5.30'!H41</f>
        <v>1193</v>
      </c>
      <c r="I2" s="79" t="s">
        <v>64</v>
      </c>
    </row>
    <row r="3" spans="1:9" ht="19.2" thickTop="1" thickBot="1" x14ac:dyDescent="0.35">
      <c r="A3" s="61">
        <v>45444</v>
      </c>
      <c r="B3" s="17">
        <v>6200</v>
      </c>
      <c r="C3" s="17"/>
      <c r="D3" s="17"/>
      <c r="E3" s="72">
        <v>-6200</v>
      </c>
      <c r="F3" s="18" t="s">
        <v>81</v>
      </c>
      <c r="G3" s="18"/>
      <c r="H3" s="101"/>
      <c r="I3" s="50" t="s">
        <v>124</v>
      </c>
    </row>
    <row r="4" spans="1:9" ht="19.2" thickTop="1" thickBot="1" x14ac:dyDescent="0.35">
      <c r="A4" s="61">
        <v>45444</v>
      </c>
      <c r="B4" s="17">
        <v>120</v>
      </c>
      <c r="C4" s="17"/>
      <c r="D4" s="17"/>
      <c r="E4" s="72"/>
      <c r="F4" s="18"/>
      <c r="G4" s="18"/>
      <c r="H4" s="101"/>
      <c r="I4" s="50" t="s">
        <v>138</v>
      </c>
    </row>
    <row r="5" spans="1:9" ht="19.2" thickTop="1" thickBot="1" x14ac:dyDescent="0.35">
      <c r="A5" s="61">
        <v>45449</v>
      </c>
      <c r="B5" s="17"/>
      <c r="C5" s="17"/>
      <c r="D5" s="17">
        <v>49470</v>
      </c>
      <c r="E5" s="72">
        <v>-49470</v>
      </c>
      <c r="F5" s="18" t="s">
        <v>81</v>
      </c>
      <c r="G5" s="18"/>
      <c r="H5" s="101"/>
      <c r="I5" s="50" t="s">
        <v>121</v>
      </c>
    </row>
    <row r="6" spans="1:9" ht="19.2" thickTop="1" thickBot="1" x14ac:dyDescent="0.35">
      <c r="A6" s="61">
        <v>45449</v>
      </c>
      <c r="B6" s="17"/>
      <c r="C6" s="17">
        <v>55284</v>
      </c>
      <c r="D6" s="17"/>
      <c r="E6" s="72">
        <v>-55284</v>
      </c>
      <c r="F6" s="18" t="s">
        <v>81</v>
      </c>
      <c r="G6" s="18"/>
      <c r="H6" s="101"/>
      <c r="I6" s="50" t="s">
        <v>121</v>
      </c>
    </row>
    <row r="7" spans="1:9" ht="19.2" thickTop="1" thickBot="1" x14ac:dyDescent="0.35">
      <c r="A7" s="61">
        <v>45449</v>
      </c>
      <c r="B7" s="17">
        <v>-1012</v>
      </c>
      <c r="C7" s="17"/>
      <c r="D7" s="17">
        <v>1012</v>
      </c>
      <c r="E7" s="72"/>
      <c r="F7" s="18" t="s">
        <v>81</v>
      </c>
      <c r="G7" s="18"/>
      <c r="H7" s="101"/>
      <c r="I7" s="50" t="s">
        <v>80</v>
      </c>
    </row>
    <row r="8" spans="1:9" ht="19.2" thickTop="1" thickBot="1" x14ac:dyDescent="0.35">
      <c r="A8" s="61">
        <v>45449</v>
      </c>
      <c r="B8" s="17"/>
      <c r="C8" s="17"/>
      <c r="D8" s="17"/>
      <c r="E8" s="72">
        <v>1680</v>
      </c>
      <c r="F8" s="18"/>
      <c r="G8" s="18">
        <v>-1680</v>
      </c>
      <c r="H8" s="103">
        <v>12</v>
      </c>
      <c r="I8" s="50" t="s">
        <v>84</v>
      </c>
    </row>
    <row r="9" spans="1:9" ht="19.2" thickTop="1" thickBot="1" x14ac:dyDescent="0.35">
      <c r="A9" s="61">
        <v>45450</v>
      </c>
      <c r="B9" s="17"/>
      <c r="C9" s="17"/>
      <c r="D9" s="17"/>
      <c r="E9" s="72">
        <v>4830</v>
      </c>
      <c r="F9" s="18">
        <v>-1750</v>
      </c>
      <c r="G9" s="18">
        <v>-3080</v>
      </c>
      <c r="H9" s="103">
        <v>22</v>
      </c>
      <c r="I9" s="50" t="s">
        <v>83</v>
      </c>
    </row>
    <row r="10" spans="1:9" ht="19.2" thickTop="1" thickBot="1" x14ac:dyDescent="0.35">
      <c r="A10" s="61">
        <v>45451</v>
      </c>
      <c r="B10" s="17">
        <v>20000</v>
      </c>
      <c r="C10" s="17"/>
      <c r="D10" s="17">
        <v>-20000</v>
      </c>
      <c r="E10" s="72"/>
      <c r="F10" s="18"/>
      <c r="G10" s="18"/>
      <c r="H10" s="103"/>
      <c r="I10" s="50" t="s">
        <v>85</v>
      </c>
    </row>
    <row r="11" spans="1:9" ht="19.2" thickTop="1" thickBot="1" x14ac:dyDescent="0.35">
      <c r="A11" s="61">
        <v>45453</v>
      </c>
      <c r="B11" s="17">
        <v>-100000</v>
      </c>
      <c r="C11" s="17"/>
      <c r="D11" s="17"/>
      <c r="E11" s="72">
        <v>100000</v>
      </c>
      <c r="F11" s="18"/>
      <c r="G11" s="18"/>
      <c r="H11" s="101"/>
      <c r="I11" s="50" t="s">
        <v>87</v>
      </c>
    </row>
    <row r="12" spans="1:9" ht="19.2" thickTop="1" thickBot="1" x14ac:dyDescent="0.35">
      <c r="A12" s="61">
        <v>45453</v>
      </c>
      <c r="B12" s="17">
        <v>1100</v>
      </c>
      <c r="C12" s="17"/>
      <c r="D12" s="17"/>
      <c r="E12" s="72">
        <v>-1415</v>
      </c>
      <c r="F12" s="18">
        <v>315</v>
      </c>
      <c r="G12" s="18"/>
      <c r="H12" s="101"/>
      <c r="I12" s="50" t="s">
        <v>98</v>
      </c>
    </row>
    <row r="13" spans="1:9" ht="19.2" thickTop="1" thickBot="1" x14ac:dyDescent="0.35">
      <c r="A13" s="61">
        <v>45453</v>
      </c>
      <c r="B13" s="17"/>
      <c r="C13" s="17"/>
      <c r="D13" s="17">
        <v>20000</v>
      </c>
      <c r="E13" s="72">
        <v>-20000</v>
      </c>
      <c r="F13" s="18"/>
      <c r="G13" s="18"/>
      <c r="H13" s="101"/>
      <c r="I13" s="50" t="s">
        <v>86</v>
      </c>
    </row>
    <row r="14" spans="1:9" ht="19.2" thickTop="1" thickBot="1" x14ac:dyDescent="0.35">
      <c r="A14" s="61">
        <v>45453</v>
      </c>
      <c r="B14" s="17"/>
      <c r="C14" s="17">
        <v>-520</v>
      </c>
      <c r="D14" s="17"/>
      <c r="E14" s="72"/>
      <c r="F14" s="18">
        <v>187</v>
      </c>
      <c r="G14" s="18">
        <v>333</v>
      </c>
      <c r="H14" s="101"/>
      <c r="I14" s="50" t="s">
        <v>96</v>
      </c>
    </row>
    <row r="15" spans="1:9" ht="19.2" thickTop="1" thickBot="1" x14ac:dyDescent="0.35">
      <c r="A15" s="61">
        <v>45454</v>
      </c>
      <c r="B15" s="17"/>
      <c r="C15" s="17"/>
      <c r="D15" s="17">
        <v>-200</v>
      </c>
      <c r="E15" s="72"/>
      <c r="F15" s="18">
        <v>60</v>
      </c>
      <c r="G15" s="18">
        <v>140</v>
      </c>
      <c r="H15" s="101"/>
      <c r="I15" s="50" t="s">
        <v>99</v>
      </c>
    </row>
    <row r="16" spans="1:9" ht="19.2" thickTop="1" thickBot="1" x14ac:dyDescent="0.35">
      <c r="A16" s="61">
        <v>45457</v>
      </c>
      <c r="B16" s="17">
        <v>-92</v>
      </c>
      <c r="C16" s="17">
        <v>-92</v>
      </c>
      <c r="D16" s="17">
        <v>-92</v>
      </c>
      <c r="E16" s="72">
        <v>275</v>
      </c>
      <c r="F16" s="18"/>
      <c r="G16" s="18"/>
      <c r="H16" s="101"/>
      <c r="I16" s="50" t="s">
        <v>100</v>
      </c>
    </row>
    <row r="17" spans="1:9" ht="20.399999999999999" customHeight="1" thickTop="1" thickBot="1" x14ac:dyDescent="0.35">
      <c r="A17" s="61">
        <v>45458</v>
      </c>
      <c r="B17" s="17">
        <v>20000</v>
      </c>
      <c r="C17" s="17"/>
      <c r="D17" s="17"/>
      <c r="E17" s="72">
        <v>200000</v>
      </c>
      <c r="F17" s="18"/>
      <c r="G17" s="18"/>
      <c r="H17" s="101"/>
      <c r="I17" s="50" t="s">
        <v>125</v>
      </c>
    </row>
    <row r="18" spans="1:9" ht="22.2" thickTop="1" thickBot="1" x14ac:dyDescent="0.35">
      <c r="A18" s="106"/>
      <c r="B18" s="107"/>
      <c r="C18" s="107"/>
      <c r="D18" s="107"/>
      <c r="E18" s="107"/>
      <c r="F18" s="107"/>
      <c r="G18" s="107"/>
      <c r="H18" s="107"/>
      <c r="I18" s="108"/>
    </row>
    <row r="19" spans="1:9" ht="19.2" thickTop="1" thickBot="1" x14ac:dyDescent="0.35">
      <c r="A19" s="46" t="s">
        <v>18</v>
      </c>
      <c r="B19" s="47"/>
      <c r="C19" s="47"/>
      <c r="D19" s="47"/>
      <c r="E19" s="72" t="s">
        <v>81</v>
      </c>
      <c r="F19" s="47"/>
      <c r="G19" s="47"/>
      <c r="H19" s="37"/>
      <c r="I19" s="50"/>
    </row>
    <row r="20" spans="1:9" ht="19.2" thickTop="1" thickBot="1" x14ac:dyDescent="0.35">
      <c r="A20" s="7"/>
      <c r="B20" s="17" t="s">
        <v>81</v>
      </c>
      <c r="C20" s="17" t="s">
        <v>81</v>
      </c>
      <c r="D20" s="17" t="s">
        <v>81</v>
      </c>
      <c r="E20" s="72" t="s">
        <v>81</v>
      </c>
      <c r="F20" s="18" t="s">
        <v>81</v>
      </c>
      <c r="G20" s="18" t="s">
        <v>81</v>
      </c>
      <c r="H20" s="37"/>
      <c r="I20" s="8" t="s">
        <v>63</v>
      </c>
    </row>
    <row r="21" spans="1:9" ht="19.2" thickTop="1" thickBot="1" x14ac:dyDescent="0.35">
      <c r="A21" s="46" t="s">
        <v>52</v>
      </c>
      <c r="B21" s="47" t="s">
        <v>81</v>
      </c>
      <c r="C21" s="47" t="s">
        <v>81</v>
      </c>
      <c r="D21" s="47" t="s">
        <v>81</v>
      </c>
      <c r="E21" s="72" t="s">
        <v>81</v>
      </c>
      <c r="F21" s="47" t="s">
        <v>81</v>
      </c>
      <c r="G21" s="47" t="s">
        <v>81</v>
      </c>
      <c r="H21" s="37"/>
      <c r="I21" s="50"/>
    </row>
    <row r="22" spans="1:9" ht="19.2" thickTop="1" thickBot="1" x14ac:dyDescent="0.35">
      <c r="A22" s="7"/>
      <c r="B22" s="17" t="s">
        <v>81</v>
      </c>
      <c r="C22" s="17" t="s">
        <v>81</v>
      </c>
      <c r="D22" s="17" t="s">
        <v>81</v>
      </c>
      <c r="E22" s="72" t="s">
        <v>81</v>
      </c>
      <c r="F22" s="18" t="s">
        <v>81</v>
      </c>
      <c r="G22" s="18" t="s">
        <v>81</v>
      </c>
      <c r="H22" s="37"/>
      <c r="I22" s="8" t="s">
        <v>47</v>
      </c>
    </row>
    <row r="23" spans="1:9" ht="19.2" thickTop="1" thickBot="1" x14ac:dyDescent="0.35">
      <c r="A23" s="7"/>
      <c r="B23" s="17" t="s">
        <v>81</v>
      </c>
      <c r="C23" s="17" t="s">
        <v>81</v>
      </c>
      <c r="D23" s="17" t="s">
        <v>81</v>
      </c>
      <c r="E23" s="72" t="s">
        <v>81</v>
      </c>
      <c r="F23" s="18" t="s">
        <v>81</v>
      </c>
      <c r="G23" s="18" t="s">
        <v>81</v>
      </c>
      <c r="H23" s="37"/>
      <c r="I23" s="8" t="s">
        <v>115</v>
      </c>
    </row>
    <row r="24" spans="1:9" ht="19.2" thickTop="1" thickBot="1" x14ac:dyDescent="0.35">
      <c r="A24" s="7"/>
      <c r="B24" s="17" t="s">
        <v>81</v>
      </c>
      <c r="C24" s="17" t="s">
        <v>81</v>
      </c>
      <c r="D24" s="17" t="s">
        <v>81</v>
      </c>
      <c r="E24" s="72" t="s">
        <v>81</v>
      </c>
      <c r="F24" s="18" t="s">
        <v>81</v>
      </c>
      <c r="G24" s="18" t="s">
        <v>81</v>
      </c>
      <c r="H24" s="37"/>
      <c r="I24" s="8" t="s">
        <v>18</v>
      </c>
    </row>
    <row r="25" spans="1:9" ht="19.2" thickTop="1" thickBot="1" x14ac:dyDescent="0.35">
      <c r="A25" s="46" t="s">
        <v>51</v>
      </c>
      <c r="B25" s="47" t="s">
        <v>81</v>
      </c>
      <c r="C25" s="47" t="s">
        <v>81</v>
      </c>
      <c r="D25" s="47" t="s">
        <v>81</v>
      </c>
      <c r="E25" s="72" t="s">
        <v>81</v>
      </c>
      <c r="F25" s="47" t="s">
        <v>81</v>
      </c>
      <c r="G25" s="47" t="s">
        <v>81</v>
      </c>
      <c r="H25" s="37"/>
      <c r="I25" s="50"/>
    </row>
    <row r="26" spans="1:9" ht="19.2" thickTop="1" thickBot="1" x14ac:dyDescent="0.35">
      <c r="A26" s="7"/>
      <c r="B26" s="17" t="s">
        <v>81</v>
      </c>
      <c r="C26" s="17" t="s">
        <v>81</v>
      </c>
      <c r="D26" s="17" t="s">
        <v>81</v>
      </c>
      <c r="E26" s="72" t="s">
        <v>81</v>
      </c>
      <c r="F26" s="18" t="s">
        <v>81</v>
      </c>
      <c r="G26" s="18" t="s">
        <v>81</v>
      </c>
      <c r="H26" s="37"/>
      <c r="I26" s="8" t="s">
        <v>47</v>
      </c>
    </row>
    <row r="27" spans="1:9" ht="19.2" thickTop="1" thickBot="1" x14ac:dyDescent="0.35">
      <c r="A27" s="7"/>
      <c r="B27" s="17" t="s">
        <v>81</v>
      </c>
      <c r="C27" s="17" t="s">
        <v>81</v>
      </c>
      <c r="D27" s="17" t="s">
        <v>81</v>
      </c>
      <c r="E27" s="72" t="s">
        <v>81</v>
      </c>
      <c r="F27" s="18" t="s">
        <v>81</v>
      </c>
      <c r="G27" s="18" t="s">
        <v>81</v>
      </c>
      <c r="H27" s="37"/>
      <c r="I27" s="8" t="s">
        <v>115</v>
      </c>
    </row>
    <row r="28" spans="1:9" ht="19.2" thickTop="1" thickBot="1" x14ac:dyDescent="0.35">
      <c r="A28" s="7"/>
      <c r="B28" s="17" t="s">
        <v>81</v>
      </c>
      <c r="C28" s="17" t="s">
        <v>81</v>
      </c>
      <c r="D28" s="17" t="s">
        <v>81</v>
      </c>
      <c r="E28" s="72" t="s">
        <v>81</v>
      </c>
      <c r="F28" s="18" t="s">
        <v>81</v>
      </c>
      <c r="G28" s="18" t="s">
        <v>81</v>
      </c>
      <c r="H28" s="37"/>
      <c r="I28" s="8" t="s">
        <v>18</v>
      </c>
    </row>
    <row r="29" spans="1:9" ht="19.2" thickTop="1" thickBot="1" x14ac:dyDescent="0.35">
      <c r="A29" s="46" t="s">
        <v>66</v>
      </c>
      <c r="B29" s="47" t="s">
        <v>81</v>
      </c>
      <c r="C29" s="47" t="s">
        <v>81</v>
      </c>
      <c r="D29" s="47" t="s">
        <v>81</v>
      </c>
      <c r="E29" s="72" t="s">
        <v>81</v>
      </c>
      <c r="F29" s="47" t="s">
        <v>81</v>
      </c>
      <c r="G29" s="47" t="s">
        <v>81</v>
      </c>
      <c r="H29" s="37"/>
      <c r="I29" s="50"/>
    </row>
    <row r="30" spans="1:9" ht="19.2" thickTop="1" thickBot="1" x14ac:dyDescent="0.35">
      <c r="A30" s="7"/>
      <c r="B30" s="17" t="s">
        <v>81</v>
      </c>
      <c r="C30" s="17" t="s">
        <v>81</v>
      </c>
      <c r="D30" s="17" t="s">
        <v>81</v>
      </c>
      <c r="E30" s="72" t="s">
        <v>81</v>
      </c>
      <c r="F30" s="18" t="s">
        <v>81</v>
      </c>
      <c r="G30" s="18" t="s">
        <v>81</v>
      </c>
      <c r="H30" s="37"/>
      <c r="I30" s="8" t="s">
        <v>47</v>
      </c>
    </row>
    <row r="31" spans="1:9" ht="19.2" thickTop="1" thickBot="1" x14ac:dyDescent="0.35">
      <c r="A31" s="7"/>
      <c r="B31" s="17" t="s">
        <v>81</v>
      </c>
      <c r="C31" s="17" t="s">
        <v>81</v>
      </c>
      <c r="D31" s="17" t="s">
        <v>81</v>
      </c>
      <c r="E31" s="72" t="s">
        <v>81</v>
      </c>
      <c r="F31" s="18" t="s">
        <v>81</v>
      </c>
      <c r="G31" s="18" t="s">
        <v>81</v>
      </c>
      <c r="H31" s="37"/>
      <c r="I31" s="8" t="s">
        <v>115</v>
      </c>
    </row>
    <row r="32" spans="1:9" ht="19.2" thickTop="1" thickBot="1" x14ac:dyDescent="0.35">
      <c r="A32" s="7"/>
      <c r="B32" s="17" t="s">
        <v>81</v>
      </c>
      <c r="C32" s="17" t="s">
        <v>81</v>
      </c>
      <c r="D32" s="17" t="s">
        <v>81</v>
      </c>
      <c r="E32" s="72" t="s">
        <v>81</v>
      </c>
      <c r="F32" s="18" t="s">
        <v>81</v>
      </c>
      <c r="G32" s="18" t="s">
        <v>81</v>
      </c>
      <c r="H32" s="37"/>
      <c r="I32" s="8" t="s">
        <v>18</v>
      </c>
    </row>
    <row r="33" spans="1:9" ht="19.2" thickTop="1" thickBot="1" x14ac:dyDescent="0.35">
      <c r="A33" s="46" t="s">
        <v>67</v>
      </c>
      <c r="B33" s="47" t="s">
        <v>81</v>
      </c>
      <c r="C33" s="47" t="s">
        <v>81</v>
      </c>
      <c r="D33" s="47" t="s">
        <v>81</v>
      </c>
      <c r="E33" s="72" t="s">
        <v>81</v>
      </c>
      <c r="F33" s="47" t="s">
        <v>81</v>
      </c>
      <c r="G33" s="47" t="s">
        <v>81</v>
      </c>
      <c r="H33" s="37"/>
      <c r="I33" s="50"/>
    </row>
    <row r="34" spans="1:9" ht="19.2" thickTop="1" thickBot="1" x14ac:dyDescent="0.35">
      <c r="A34" s="7"/>
      <c r="B34" s="17" t="s">
        <v>81</v>
      </c>
      <c r="C34" s="17" t="s">
        <v>81</v>
      </c>
      <c r="D34" s="17" t="s">
        <v>81</v>
      </c>
      <c r="E34" s="72" t="s">
        <v>81</v>
      </c>
      <c r="F34" s="18" t="s">
        <v>81</v>
      </c>
      <c r="G34" s="18" t="s">
        <v>81</v>
      </c>
      <c r="H34" s="37"/>
      <c r="I34" s="8" t="s">
        <v>47</v>
      </c>
    </row>
    <row r="35" spans="1:9" ht="19.2" thickTop="1" thickBot="1" x14ac:dyDescent="0.35">
      <c r="A35" s="7"/>
      <c r="B35" s="17" t="s">
        <v>81</v>
      </c>
      <c r="C35" s="17" t="s">
        <v>81</v>
      </c>
      <c r="D35" s="17" t="s">
        <v>81</v>
      </c>
      <c r="E35" s="72" t="s">
        <v>81</v>
      </c>
      <c r="F35" s="18" t="s">
        <v>81</v>
      </c>
      <c r="G35" s="18" t="s">
        <v>81</v>
      </c>
      <c r="H35" s="37"/>
      <c r="I35" s="8" t="s">
        <v>115</v>
      </c>
    </row>
    <row r="36" spans="1:9" ht="19.2" thickTop="1" thickBot="1" x14ac:dyDescent="0.35">
      <c r="A36" s="7"/>
      <c r="B36" s="17" t="s">
        <v>81</v>
      </c>
      <c r="C36" s="17" t="s">
        <v>81</v>
      </c>
      <c r="D36" s="17" t="s">
        <v>81</v>
      </c>
      <c r="E36" s="72" t="s">
        <v>81</v>
      </c>
      <c r="F36" s="18" t="s">
        <v>81</v>
      </c>
      <c r="G36" s="18" t="s">
        <v>81</v>
      </c>
      <c r="H36" s="37"/>
      <c r="I36" s="8" t="s">
        <v>18</v>
      </c>
    </row>
    <row r="37" spans="1:9" ht="18.600000000000001" thickTop="1" x14ac:dyDescent="0.3">
      <c r="A37" s="73"/>
      <c r="B37" s="74">
        <f>SUM(B2:B36)</f>
        <v>-1721.1549999999988</v>
      </c>
      <c r="C37" s="74">
        <f t="shared" ref="C37:H37" si="0">SUM(C2:C36)</f>
        <v>-7385</v>
      </c>
      <c r="D37" s="74">
        <f t="shared" si="0"/>
        <v>292.15499999999884</v>
      </c>
      <c r="E37" s="74">
        <f t="shared" si="0"/>
        <v>174416</v>
      </c>
      <c r="F37" s="74">
        <f t="shared" si="0"/>
        <v>-1188</v>
      </c>
      <c r="G37" s="74">
        <f t="shared" si="0"/>
        <v>-87227</v>
      </c>
      <c r="H37" s="102">
        <f t="shared" si="0"/>
        <v>1227</v>
      </c>
      <c r="I37" s="76" t="s">
        <v>116</v>
      </c>
    </row>
  </sheetData>
  <mergeCells count="1">
    <mergeCell ref="A18:I18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16C92-5DAF-4D87-995D-98D433039C5A}">
  <dimension ref="A1:I44"/>
  <sheetViews>
    <sheetView rightToLeft="1" topLeftCell="A43" zoomScale="150" zoomScaleNormal="150" workbookViewId="0">
      <selection activeCell="E16" sqref="E16"/>
    </sheetView>
  </sheetViews>
  <sheetFormatPr defaultRowHeight="14.4" x14ac:dyDescent="0.3"/>
  <cols>
    <col min="1" max="1" width="8" bestFit="1" customWidth="1"/>
    <col min="2" max="2" width="13.5546875" bestFit="1" customWidth="1"/>
    <col min="3" max="4" width="12.33203125" bestFit="1" customWidth="1"/>
    <col min="5" max="5" width="13.5546875" bestFit="1" customWidth="1"/>
    <col min="6" max="7" width="12.33203125" bestFit="1" customWidth="1"/>
    <col min="8" max="8" width="10.5546875" bestFit="1" customWidth="1"/>
    <col min="9" max="9" width="22.5546875" bestFit="1" customWidth="1"/>
  </cols>
  <sheetData>
    <row r="1" spans="1:9" ht="19.2" thickTop="1" thickBot="1" x14ac:dyDescent="0.35">
      <c r="A1" s="6" t="s">
        <v>2</v>
      </c>
      <c r="B1" s="9" t="s">
        <v>4</v>
      </c>
      <c r="C1" s="9" t="s">
        <v>0</v>
      </c>
      <c r="D1" s="9" t="s">
        <v>1</v>
      </c>
      <c r="E1" s="62" t="s">
        <v>82</v>
      </c>
      <c r="F1" s="10" t="s">
        <v>18</v>
      </c>
      <c r="G1" s="40" t="s">
        <v>48</v>
      </c>
      <c r="H1" s="37" t="s">
        <v>53</v>
      </c>
      <c r="I1" s="27" t="s">
        <v>3</v>
      </c>
    </row>
    <row r="2" spans="1:9" ht="19.2" thickTop="1" thickBot="1" x14ac:dyDescent="0.35">
      <c r="A2" s="77"/>
      <c r="B2" s="95">
        <f>'6.1-6.15'!B37</f>
        <v>-1721.1549999999988</v>
      </c>
      <c r="C2" s="95">
        <f>'6.1-6.15'!C37</f>
        <v>-7385</v>
      </c>
      <c r="D2" s="95">
        <f>'6.1-6.15'!D37</f>
        <v>292.15499999999884</v>
      </c>
      <c r="E2" s="95">
        <f>'6.1-6.15'!E37</f>
        <v>174416</v>
      </c>
      <c r="F2" s="95">
        <f>'6.1-6.15'!F37</f>
        <v>-1188</v>
      </c>
      <c r="G2" s="95">
        <f>'6.1-6.15'!G37</f>
        <v>-87227</v>
      </c>
      <c r="H2" s="95">
        <f>'6.1-6.15'!H37</f>
        <v>1227</v>
      </c>
      <c r="I2" s="79" t="s">
        <v>64</v>
      </c>
    </row>
    <row r="3" spans="1:9" ht="19.2" thickTop="1" thickBot="1" x14ac:dyDescent="0.35">
      <c r="A3" s="61">
        <v>45459</v>
      </c>
      <c r="B3" s="17">
        <v>15</v>
      </c>
      <c r="C3" s="17"/>
      <c r="D3" s="17"/>
      <c r="E3" s="72"/>
      <c r="F3" s="18"/>
      <c r="G3" s="18"/>
      <c r="H3" s="37"/>
      <c r="I3" s="50" t="s">
        <v>88</v>
      </c>
    </row>
    <row r="4" spans="1:9" ht="19.2" thickTop="1" thickBot="1" x14ac:dyDescent="0.35">
      <c r="A4" s="61">
        <v>45459</v>
      </c>
      <c r="B4" s="17">
        <v>844</v>
      </c>
      <c r="C4" s="17"/>
      <c r="D4" s="17"/>
      <c r="E4" s="72">
        <v>-844</v>
      </c>
      <c r="F4" s="18"/>
      <c r="G4" s="18"/>
      <c r="H4" s="37"/>
      <c r="I4" s="50" t="s">
        <v>101</v>
      </c>
    </row>
    <row r="5" spans="1:9" ht="19.2" thickTop="1" thickBot="1" x14ac:dyDescent="0.35">
      <c r="A5" s="61">
        <v>45460</v>
      </c>
      <c r="B5" s="17">
        <v>17200</v>
      </c>
      <c r="C5" s="17"/>
      <c r="D5" s="17"/>
      <c r="E5" s="72"/>
      <c r="F5" s="18"/>
      <c r="G5" s="18"/>
      <c r="H5" s="37"/>
      <c r="I5" s="50" t="s">
        <v>95</v>
      </c>
    </row>
    <row r="6" spans="1:9" ht="15.6" customHeight="1" thickTop="1" thickBot="1" x14ac:dyDescent="0.35">
      <c r="A6" s="61">
        <v>45461</v>
      </c>
      <c r="B6" s="17"/>
      <c r="C6" s="17"/>
      <c r="D6" s="17"/>
      <c r="E6" s="72">
        <v>50000</v>
      </c>
      <c r="F6" s="18">
        <v>-50000</v>
      </c>
      <c r="G6" s="18"/>
      <c r="H6" s="37"/>
      <c r="I6" s="50" t="s">
        <v>135</v>
      </c>
    </row>
    <row r="7" spans="1:9" ht="19.2" thickTop="1" thickBot="1" x14ac:dyDescent="0.35">
      <c r="A7" s="61">
        <v>45462</v>
      </c>
      <c r="B7" s="17">
        <v>15</v>
      </c>
      <c r="C7" s="17"/>
      <c r="D7" s="17"/>
      <c r="E7" s="72">
        <v>-15</v>
      </c>
      <c r="F7" s="18"/>
      <c r="G7" s="18"/>
      <c r="H7" s="37"/>
      <c r="I7" s="50" t="s">
        <v>102</v>
      </c>
    </row>
    <row r="8" spans="1:9" ht="55.8" customHeight="1" thickTop="1" thickBot="1" x14ac:dyDescent="0.35">
      <c r="A8" s="61">
        <v>45463</v>
      </c>
      <c r="B8" s="17">
        <v>5832</v>
      </c>
      <c r="C8" s="17"/>
      <c r="D8" s="17"/>
      <c r="E8" s="72">
        <v>-5832</v>
      </c>
      <c r="F8" s="18"/>
      <c r="G8" s="18"/>
      <c r="H8" s="37"/>
      <c r="I8" s="80" t="s">
        <v>119</v>
      </c>
    </row>
    <row r="9" spans="1:9" ht="19.2" thickTop="1" thickBot="1" x14ac:dyDescent="0.35">
      <c r="A9" s="61">
        <v>45463</v>
      </c>
      <c r="B9" s="17"/>
      <c r="C9" s="17">
        <v>24870</v>
      </c>
      <c r="D9" s="17"/>
      <c r="E9" s="72">
        <v>-24870</v>
      </c>
      <c r="F9" s="18"/>
      <c r="G9" s="18"/>
      <c r="H9" s="37"/>
      <c r="I9" s="50" t="s">
        <v>103</v>
      </c>
    </row>
    <row r="10" spans="1:9" ht="19.2" thickTop="1" thickBot="1" x14ac:dyDescent="0.35">
      <c r="A10" s="61">
        <v>45463</v>
      </c>
      <c r="B10" s="17"/>
      <c r="C10" s="17"/>
      <c r="D10" s="17">
        <v>19556</v>
      </c>
      <c r="E10" s="72">
        <v>-19556</v>
      </c>
      <c r="F10" s="18"/>
      <c r="G10" s="18"/>
      <c r="H10" s="37"/>
      <c r="I10" s="50" t="s">
        <v>103</v>
      </c>
    </row>
    <row r="11" spans="1:9" ht="19.2" thickTop="1" thickBot="1" x14ac:dyDescent="0.35">
      <c r="A11" s="61">
        <v>45463</v>
      </c>
      <c r="B11" s="17"/>
      <c r="C11" s="17">
        <v>-315</v>
      </c>
      <c r="D11" s="17">
        <v>-315</v>
      </c>
      <c r="E11" s="72"/>
      <c r="F11" s="18"/>
      <c r="G11" s="18">
        <v>630</v>
      </c>
      <c r="H11" s="37"/>
      <c r="I11" s="50" t="s">
        <v>97</v>
      </c>
    </row>
    <row r="12" spans="1:9" ht="19.2" thickTop="1" thickBot="1" x14ac:dyDescent="0.35">
      <c r="A12" s="61">
        <v>45464</v>
      </c>
      <c r="B12" s="17"/>
      <c r="C12" s="17"/>
      <c r="D12" s="17"/>
      <c r="E12" s="72">
        <v>240</v>
      </c>
      <c r="F12" s="18">
        <v>-240</v>
      </c>
      <c r="G12" s="18"/>
      <c r="H12" s="37"/>
      <c r="I12" s="50" t="s">
        <v>104</v>
      </c>
    </row>
    <row r="13" spans="1:9" ht="19.2" thickTop="1" thickBot="1" x14ac:dyDescent="0.35">
      <c r="A13" s="61">
        <v>45465</v>
      </c>
      <c r="B13" s="17"/>
      <c r="C13" s="17"/>
      <c r="D13" s="17"/>
      <c r="E13" s="72">
        <v>210</v>
      </c>
      <c r="F13" s="18">
        <v>-210</v>
      </c>
      <c r="G13" s="18"/>
      <c r="H13" s="37"/>
      <c r="I13" s="50" t="s">
        <v>106</v>
      </c>
    </row>
    <row r="14" spans="1:9" ht="19.2" thickTop="1" thickBot="1" x14ac:dyDescent="0.35">
      <c r="A14" s="61">
        <v>45464</v>
      </c>
      <c r="B14" s="17"/>
      <c r="C14" s="17"/>
      <c r="D14" s="17">
        <v>370</v>
      </c>
      <c r="E14" s="72">
        <v>-370</v>
      </c>
      <c r="F14" s="18"/>
      <c r="G14" s="18"/>
      <c r="H14" s="37"/>
      <c r="I14" s="50" t="s">
        <v>105</v>
      </c>
    </row>
    <row r="15" spans="1:9" ht="19.2" thickTop="1" thickBot="1" x14ac:dyDescent="0.35">
      <c r="A15" s="61">
        <v>45465</v>
      </c>
      <c r="B15" s="17"/>
      <c r="C15" s="17"/>
      <c r="D15" s="17"/>
      <c r="E15" s="72">
        <v>420</v>
      </c>
      <c r="F15" s="18">
        <v>-420</v>
      </c>
      <c r="G15" s="18"/>
      <c r="H15" s="37"/>
      <c r="I15" s="50" t="s">
        <v>107</v>
      </c>
    </row>
    <row r="16" spans="1:9" ht="19.2" thickTop="1" thickBot="1" x14ac:dyDescent="0.35">
      <c r="A16" s="61">
        <v>45465</v>
      </c>
      <c r="B16" s="17">
        <v>170</v>
      </c>
      <c r="C16" s="17">
        <v>-85</v>
      </c>
      <c r="D16" s="17">
        <v>-85</v>
      </c>
      <c r="E16" s="72"/>
      <c r="F16" s="18"/>
      <c r="G16" s="18"/>
      <c r="H16" s="37"/>
      <c r="I16" s="50" t="s">
        <v>94</v>
      </c>
    </row>
    <row r="17" spans="1:9" ht="19.2" thickTop="1" thickBot="1" x14ac:dyDescent="0.35">
      <c r="A17" s="61">
        <v>45468</v>
      </c>
      <c r="B17" s="17">
        <v>100</v>
      </c>
      <c r="C17" s="17"/>
      <c r="D17" s="17">
        <v>-100</v>
      </c>
      <c r="E17" s="72"/>
      <c r="F17" s="18"/>
      <c r="G17" s="18"/>
      <c r="H17" s="37"/>
      <c r="I17" s="50" t="s">
        <v>113</v>
      </c>
    </row>
    <row r="18" spans="1:9" ht="19.2" thickTop="1" thickBot="1" x14ac:dyDescent="0.35">
      <c r="A18" s="61">
        <v>45470</v>
      </c>
      <c r="B18" s="17"/>
      <c r="C18" s="17">
        <v>-135</v>
      </c>
      <c r="D18" s="17">
        <v>-135</v>
      </c>
      <c r="E18" s="72">
        <v>270</v>
      </c>
      <c r="F18" s="18"/>
      <c r="G18" s="18"/>
      <c r="H18" s="37"/>
      <c r="I18" s="50" t="s">
        <v>122</v>
      </c>
    </row>
    <row r="19" spans="1:9" ht="19.2" thickTop="1" thickBot="1" x14ac:dyDescent="0.35">
      <c r="A19" s="61">
        <v>45472</v>
      </c>
      <c r="B19" s="17"/>
      <c r="C19" s="17"/>
      <c r="D19" s="17">
        <v>-150</v>
      </c>
      <c r="E19" s="72"/>
      <c r="F19" s="18"/>
      <c r="G19" s="18"/>
      <c r="H19" s="37"/>
      <c r="I19" s="50" t="s">
        <v>109</v>
      </c>
    </row>
    <row r="20" spans="1:9" ht="19.2" thickTop="1" thickBot="1" x14ac:dyDescent="0.35">
      <c r="A20" s="61">
        <v>45472</v>
      </c>
      <c r="B20" s="17">
        <v>60</v>
      </c>
      <c r="C20" s="17">
        <v>-30</v>
      </c>
      <c r="D20" s="17"/>
      <c r="E20" s="72">
        <v>-30</v>
      </c>
      <c r="F20" s="18"/>
      <c r="G20" s="18"/>
      <c r="H20" s="37"/>
      <c r="I20" s="50" t="s">
        <v>143</v>
      </c>
    </row>
    <row r="21" spans="1:9" ht="19.2" thickTop="1" thickBot="1" x14ac:dyDescent="0.35">
      <c r="A21" s="61">
        <v>45472</v>
      </c>
      <c r="B21" s="17"/>
      <c r="C21" s="17">
        <v>365</v>
      </c>
      <c r="D21" s="17"/>
      <c r="E21" s="72">
        <v>-365</v>
      </c>
      <c r="F21" s="18"/>
      <c r="G21" s="18"/>
      <c r="H21" s="37"/>
      <c r="I21" s="50" t="s">
        <v>108</v>
      </c>
    </row>
    <row r="22" spans="1:9" ht="19.2" thickTop="1" thickBot="1" x14ac:dyDescent="0.35">
      <c r="A22" s="61"/>
      <c r="B22" s="17">
        <v>510</v>
      </c>
      <c r="C22" s="17"/>
      <c r="D22" s="17"/>
      <c r="E22" s="72"/>
      <c r="F22" s="18"/>
      <c r="G22" s="18"/>
      <c r="H22" s="37"/>
      <c r="I22" s="50" t="s">
        <v>93</v>
      </c>
    </row>
    <row r="23" spans="1:9" ht="19.2" thickTop="1" thickBot="1" x14ac:dyDescent="0.35">
      <c r="A23" s="61"/>
      <c r="B23" s="17"/>
      <c r="C23" s="17"/>
      <c r="D23" s="17"/>
      <c r="E23" s="72"/>
      <c r="F23" s="18"/>
      <c r="G23" s="18"/>
      <c r="H23" s="37"/>
      <c r="I23" s="50" t="s">
        <v>91</v>
      </c>
    </row>
    <row r="24" spans="1:9" ht="19.2" thickTop="1" thickBot="1" x14ac:dyDescent="0.35">
      <c r="A24" s="61"/>
      <c r="B24" s="17"/>
      <c r="C24" s="17"/>
      <c r="D24" s="17"/>
      <c r="E24" s="72"/>
      <c r="F24" s="18"/>
      <c r="G24" s="18"/>
      <c r="H24" s="37"/>
      <c r="I24" s="50" t="s">
        <v>90</v>
      </c>
    </row>
    <row r="25" spans="1:9" ht="19.2" thickTop="1" thickBot="1" x14ac:dyDescent="0.35">
      <c r="A25" s="61">
        <v>45449</v>
      </c>
      <c r="B25" s="17">
        <v>17200</v>
      </c>
      <c r="C25" s="17"/>
      <c r="D25" s="17"/>
      <c r="E25" s="72">
        <v>-17200</v>
      </c>
      <c r="F25" s="18" t="s">
        <v>81</v>
      </c>
      <c r="G25" s="18"/>
      <c r="H25" s="37"/>
      <c r="I25" s="50" t="s">
        <v>89</v>
      </c>
    </row>
    <row r="26" spans="1:9" ht="19.2" thickTop="1" thickBot="1" x14ac:dyDescent="0.35">
      <c r="A26" s="46" t="s">
        <v>18</v>
      </c>
      <c r="B26" s="47"/>
      <c r="C26" s="47"/>
      <c r="D26" s="47"/>
      <c r="E26" s="47"/>
      <c r="F26" s="47"/>
      <c r="G26" s="47"/>
      <c r="H26" s="37"/>
      <c r="I26" s="50"/>
    </row>
    <row r="27" spans="1:9" ht="19.2" thickTop="1" thickBot="1" x14ac:dyDescent="0.35">
      <c r="A27" s="7"/>
      <c r="B27" s="17" t="s">
        <v>81</v>
      </c>
      <c r="C27" s="17" t="s">
        <v>81</v>
      </c>
      <c r="D27" s="17" t="s">
        <v>81</v>
      </c>
      <c r="E27" s="72" t="s">
        <v>81</v>
      </c>
      <c r="F27" s="18" t="s">
        <v>81</v>
      </c>
      <c r="G27" s="18" t="s">
        <v>81</v>
      </c>
      <c r="H27" s="37"/>
      <c r="I27" s="8" t="s">
        <v>63</v>
      </c>
    </row>
    <row r="28" spans="1:9" ht="19.2" thickTop="1" thickBot="1" x14ac:dyDescent="0.35">
      <c r="A28" s="46" t="s">
        <v>52</v>
      </c>
      <c r="B28" s="47" t="s">
        <v>81</v>
      </c>
      <c r="C28" s="47" t="s">
        <v>81</v>
      </c>
      <c r="D28" s="47" t="s">
        <v>81</v>
      </c>
      <c r="E28" s="47" t="s">
        <v>81</v>
      </c>
      <c r="F28" s="47" t="s">
        <v>81</v>
      </c>
      <c r="G28" s="47" t="s">
        <v>81</v>
      </c>
      <c r="H28" s="37"/>
      <c r="I28" s="50"/>
    </row>
    <row r="29" spans="1:9" ht="19.2" thickTop="1" thickBot="1" x14ac:dyDescent="0.35">
      <c r="A29" s="7"/>
      <c r="B29" s="17" t="s">
        <v>81</v>
      </c>
      <c r="C29" s="17" t="s">
        <v>81</v>
      </c>
      <c r="D29" s="17" t="s">
        <v>81</v>
      </c>
      <c r="E29" s="72" t="s">
        <v>81</v>
      </c>
      <c r="F29" s="18" t="s">
        <v>81</v>
      </c>
      <c r="G29" s="18" t="s">
        <v>81</v>
      </c>
      <c r="H29" s="37"/>
      <c r="I29" s="8" t="s">
        <v>47</v>
      </c>
    </row>
    <row r="30" spans="1:9" ht="19.2" thickTop="1" thickBot="1" x14ac:dyDescent="0.35">
      <c r="A30" s="7"/>
      <c r="B30" s="17" t="s">
        <v>81</v>
      </c>
      <c r="C30" s="17" t="s">
        <v>81</v>
      </c>
      <c r="D30" s="17" t="s">
        <v>81</v>
      </c>
      <c r="E30" s="72" t="s">
        <v>81</v>
      </c>
      <c r="F30" s="18" t="s">
        <v>81</v>
      </c>
      <c r="G30" s="18" t="s">
        <v>81</v>
      </c>
      <c r="H30" s="37"/>
      <c r="I30" s="8" t="s">
        <v>115</v>
      </c>
    </row>
    <row r="31" spans="1:9" ht="19.2" thickTop="1" thickBot="1" x14ac:dyDescent="0.35">
      <c r="A31" s="7"/>
      <c r="B31" s="17" t="s">
        <v>81</v>
      </c>
      <c r="C31" s="17" t="s">
        <v>81</v>
      </c>
      <c r="D31" s="17" t="s">
        <v>81</v>
      </c>
      <c r="E31" s="72" t="s">
        <v>81</v>
      </c>
      <c r="F31" s="18" t="s">
        <v>81</v>
      </c>
      <c r="G31" s="18" t="s">
        <v>81</v>
      </c>
      <c r="H31" s="37"/>
      <c r="I31" s="8" t="s">
        <v>18</v>
      </c>
    </row>
    <row r="32" spans="1:9" ht="19.2" thickTop="1" thickBot="1" x14ac:dyDescent="0.35">
      <c r="A32" s="46" t="s">
        <v>51</v>
      </c>
      <c r="B32" s="47" t="s">
        <v>81</v>
      </c>
      <c r="C32" s="47" t="s">
        <v>81</v>
      </c>
      <c r="D32" s="47" t="s">
        <v>81</v>
      </c>
      <c r="E32" s="47" t="s">
        <v>81</v>
      </c>
      <c r="F32" s="47"/>
      <c r="G32" s="47" t="s">
        <v>81</v>
      </c>
      <c r="H32" s="37"/>
      <c r="I32" s="50"/>
    </row>
    <row r="33" spans="1:9" ht="19.2" thickTop="1" thickBot="1" x14ac:dyDescent="0.35">
      <c r="A33" s="7"/>
      <c r="B33" s="17" t="s">
        <v>81</v>
      </c>
      <c r="C33" s="17" t="s">
        <v>81</v>
      </c>
      <c r="D33" s="17" t="s">
        <v>81</v>
      </c>
      <c r="E33" s="72" t="s">
        <v>81</v>
      </c>
      <c r="F33" s="18" t="s">
        <v>81</v>
      </c>
      <c r="G33" s="18" t="s">
        <v>81</v>
      </c>
      <c r="H33" s="37"/>
      <c r="I33" s="8" t="s">
        <v>47</v>
      </c>
    </row>
    <row r="34" spans="1:9" ht="19.2" thickTop="1" thickBot="1" x14ac:dyDescent="0.35">
      <c r="A34" s="7"/>
      <c r="B34" s="17" t="s">
        <v>81</v>
      </c>
      <c r="C34" s="17" t="s">
        <v>81</v>
      </c>
      <c r="D34" s="17" t="s">
        <v>81</v>
      </c>
      <c r="E34" s="72" t="s">
        <v>81</v>
      </c>
      <c r="F34" s="18" t="s">
        <v>81</v>
      </c>
      <c r="G34" s="18" t="s">
        <v>81</v>
      </c>
      <c r="H34" s="37"/>
      <c r="I34" s="8" t="s">
        <v>115</v>
      </c>
    </row>
    <row r="35" spans="1:9" ht="19.2" thickTop="1" thickBot="1" x14ac:dyDescent="0.35">
      <c r="A35" s="7"/>
      <c r="B35" s="17" t="s">
        <v>81</v>
      </c>
      <c r="C35" s="17" t="s">
        <v>81</v>
      </c>
      <c r="D35" s="17" t="s">
        <v>81</v>
      </c>
      <c r="E35" s="72" t="s">
        <v>81</v>
      </c>
      <c r="F35" s="18" t="s">
        <v>81</v>
      </c>
      <c r="G35" s="18" t="s">
        <v>81</v>
      </c>
      <c r="H35" s="37"/>
      <c r="I35" s="8" t="s">
        <v>18</v>
      </c>
    </row>
    <row r="36" spans="1:9" ht="19.2" thickTop="1" thickBot="1" x14ac:dyDescent="0.35">
      <c r="A36" s="46" t="s">
        <v>66</v>
      </c>
      <c r="B36" s="47" t="s">
        <v>81</v>
      </c>
      <c r="C36" s="47" t="s">
        <v>81</v>
      </c>
      <c r="D36" s="47" t="s">
        <v>81</v>
      </c>
      <c r="E36" s="47" t="s">
        <v>81</v>
      </c>
      <c r="F36" s="47" t="s">
        <v>81</v>
      </c>
      <c r="G36" s="47" t="s">
        <v>81</v>
      </c>
      <c r="H36" s="37"/>
      <c r="I36" s="50"/>
    </row>
    <row r="37" spans="1:9" ht="19.2" thickTop="1" thickBot="1" x14ac:dyDescent="0.35">
      <c r="A37" s="7"/>
      <c r="B37" s="17" t="s">
        <v>81</v>
      </c>
      <c r="C37" s="17" t="s">
        <v>81</v>
      </c>
      <c r="D37" s="17" t="s">
        <v>81</v>
      </c>
      <c r="E37" s="72" t="s">
        <v>81</v>
      </c>
      <c r="F37" s="18" t="s">
        <v>81</v>
      </c>
      <c r="G37" s="18" t="s">
        <v>81</v>
      </c>
      <c r="H37" s="37"/>
      <c r="I37" s="8" t="s">
        <v>47</v>
      </c>
    </row>
    <row r="38" spans="1:9" ht="19.2" thickTop="1" thickBot="1" x14ac:dyDescent="0.35">
      <c r="A38" s="7"/>
      <c r="B38" s="17" t="s">
        <v>81</v>
      </c>
      <c r="C38" s="17" t="s">
        <v>81</v>
      </c>
      <c r="D38" s="17" t="s">
        <v>81</v>
      </c>
      <c r="E38" s="72" t="s">
        <v>81</v>
      </c>
      <c r="F38" s="18" t="s">
        <v>81</v>
      </c>
      <c r="G38" s="18" t="s">
        <v>81</v>
      </c>
      <c r="H38" s="37"/>
      <c r="I38" s="8" t="s">
        <v>115</v>
      </c>
    </row>
    <row r="39" spans="1:9" ht="19.2" thickTop="1" thickBot="1" x14ac:dyDescent="0.35">
      <c r="A39" s="7"/>
      <c r="B39" s="17" t="s">
        <v>81</v>
      </c>
      <c r="C39" s="17" t="s">
        <v>81</v>
      </c>
      <c r="D39" s="17" t="s">
        <v>81</v>
      </c>
      <c r="E39" s="72" t="s">
        <v>81</v>
      </c>
      <c r="F39" s="18" t="s">
        <v>81</v>
      </c>
      <c r="G39" s="18" t="s">
        <v>81</v>
      </c>
      <c r="H39" s="37"/>
      <c r="I39" s="8" t="s">
        <v>18</v>
      </c>
    </row>
    <row r="40" spans="1:9" ht="19.2" thickTop="1" thickBot="1" x14ac:dyDescent="0.35">
      <c r="A40" s="46" t="s">
        <v>67</v>
      </c>
      <c r="B40" s="47" t="s">
        <v>81</v>
      </c>
      <c r="C40" s="47" t="s">
        <v>81</v>
      </c>
      <c r="D40" s="47" t="s">
        <v>81</v>
      </c>
      <c r="E40" s="47" t="s">
        <v>81</v>
      </c>
      <c r="F40" s="47" t="s">
        <v>81</v>
      </c>
      <c r="G40" s="47" t="s">
        <v>81</v>
      </c>
      <c r="H40" s="37"/>
      <c r="I40" s="50"/>
    </row>
    <row r="41" spans="1:9" ht="19.2" thickTop="1" thickBot="1" x14ac:dyDescent="0.35">
      <c r="A41" s="7"/>
      <c r="B41" s="17" t="s">
        <v>81</v>
      </c>
      <c r="C41" s="17" t="s">
        <v>81</v>
      </c>
      <c r="D41" s="17" t="s">
        <v>81</v>
      </c>
      <c r="E41" s="72" t="s">
        <v>81</v>
      </c>
      <c r="F41" s="18" t="s">
        <v>81</v>
      </c>
      <c r="G41" s="18" t="s">
        <v>81</v>
      </c>
      <c r="H41" s="37"/>
      <c r="I41" s="8" t="s">
        <v>47</v>
      </c>
    </row>
    <row r="42" spans="1:9" ht="19.2" thickTop="1" thickBot="1" x14ac:dyDescent="0.35">
      <c r="A42" s="7"/>
      <c r="B42" s="17" t="s">
        <v>81</v>
      </c>
      <c r="C42" s="17" t="s">
        <v>81</v>
      </c>
      <c r="D42" s="17" t="s">
        <v>81</v>
      </c>
      <c r="E42" s="72" t="s">
        <v>81</v>
      </c>
      <c r="F42" s="18" t="s">
        <v>81</v>
      </c>
      <c r="G42" s="18" t="s">
        <v>81</v>
      </c>
      <c r="H42" s="37"/>
      <c r="I42" s="8" t="s">
        <v>115</v>
      </c>
    </row>
    <row r="43" spans="1:9" ht="19.2" thickTop="1" thickBot="1" x14ac:dyDescent="0.35">
      <c r="A43" s="7"/>
      <c r="B43" s="17" t="s">
        <v>81</v>
      </c>
      <c r="C43" s="17" t="s">
        <v>81</v>
      </c>
      <c r="D43" s="17" t="s">
        <v>81</v>
      </c>
      <c r="E43" s="72" t="s">
        <v>81</v>
      </c>
      <c r="F43" s="18" t="s">
        <v>81</v>
      </c>
      <c r="G43" s="18" t="s">
        <v>81</v>
      </c>
      <c r="H43" s="37"/>
      <c r="I43" s="8" t="s">
        <v>18</v>
      </c>
    </row>
    <row r="44" spans="1:9" ht="18.600000000000001" thickTop="1" x14ac:dyDescent="0.3">
      <c r="A44" s="73"/>
      <c r="B44" s="74">
        <f>SUM(B2:B34)</f>
        <v>40224.845000000001</v>
      </c>
      <c r="C44" s="74">
        <f t="shared" ref="C44:H44" si="0">SUM(C2:C34)</f>
        <v>17285</v>
      </c>
      <c r="D44" s="74">
        <f t="shared" si="0"/>
        <v>19433.154999999999</v>
      </c>
      <c r="E44" s="74">
        <f t="shared" si="0"/>
        <v>156474</v>
      </c>
      <c r="F44" s="74">
        <f t="shared" si="0"/>
        <v>-52058</v>
      </c>
      <c r="G44" s="74">
        <f t="shared" si="0"/>
        <v>-86597</v>
      </c>
      <c r="H44" s="74">
        <f t="shared" si="0"/>
        <v>1227</v>
      </c>
      <c r="I44" s="76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36E46-4205-44D0-AE3B-2EEF747C9FB1}">
  <dimension ref="A1:I38"/>
  <sheetViews>
    <sheetView rightToLeft="1" topLeftCell="A4" zoomScale="150" zoomScaleNormal="150" workbookViewId="0">
      <selection activeCell="I19" sqref="I19"/>
    </sheetView>
  </sheetViews>
  <sheetFormatPr defaultRowHeight="14.4" x14ac:dyDescent="0.3"/>
  <cols>
    <col min="1" max="1" width="8" bestFit="1" customWidth="1"/>
    <col min="2" max="2" width="13.5546875" bestFit="1" customWidth="1"/>
    <col min="3" max="4" width="12.33203125" bestFit="1" customWidth="1"/>
    <col min="5" max="5" width="13.5546875" bestFit="1" customWidth="1"/>
    <col min="6" max="6" width="14.5546875" bestFit="1" customWidth="1"/>
    <col min="7" max="7" width="12.33203125" bestFit="1" customWidth="1"/>
    <col min="8" max="8" width="5.77734375" bestFit="1" customWidth="1"/>
    <col min="9" max="9" width="28.109375" bestFit="1" customWidth="1"/>
  </cols>
  <sheetData>
    <row r="1" spans="1:9" ht="19.2" thickTop="1" thickBot="1" x14ac:dyDescent="0.35">
      <c r="A1" s="6" t="s">
        <v>2</v>
      </c>
      <c r="B1" s="9" t="s">
        <v>4</v>
      </c>
      <c r="C1" s="9" t="s">
        <v>0</v>
      </c>
      <c r="D1" s="9" t="s">
        <v>1</v>
      </c>
      <c r="E1" s="62" t="s">
        <v>82</v>
      </c>
      <c r="F1" s="10" t="s">
        <v>18</v>
      </c>
      <c r="G1" s="40" t="s">
        <v>48</v>
      </c>
      <c r="H1" s="37" t="s">
        <v>53</v>
      </c>
      <c r="I1" s="27" t="s">
        <v>3</v>
      </c>
    </row>
    <row r="2" spans="1:9" ht="19.2" thickTop="1" thickBot="1" x14ac:dyDescent="0.35">
      <c r="A2" s="77"/>
      <c r="B2" s="74">
        <f>'6.16-6.30'!B44</f>
        <v>40224.845000000001</v>
      </c>
      <c r="C2" s="74">
        <f>'6.16-6.30'!C44</f>
        <v>17285</v>
      </c>
      <c r="D2" s="74">
        <f>'6.16-6.30'!D44</f>
        <v>19433.154999999999</v>
      </c>
      <c r="E2" s="74">
        <f>'6.16-6.30'!E44</f>
        <v>156474</v>
      </c>
      <c r="F2" s="74">
        <f>'6.16-6.30'!F44</f>
        <v>-52058</v>
      </c>
      <c r="G2" s="74">
        <f>'6.16-6.30'!G44</f>
        <v>-86597</v>
      </c>
      <c r="H2" s="78"/>
      <c r="I2" s="79" t="s">
        <v>64</v>
      </c>
    </row>
    <row r="3" spans="1:9" ht="19.2" thickTop="1" thickBot="1" x14ac:dyDescent="0.35">
      <c r="A3" s="61">
        <v>45476</v>
      </c>
      <c r="B3" s="17"/>
      <c r="C3" s="17"/>
      <c r="D3" s="17"/>
      <c r="E3" s="72">
        <v>5256</v>
      </c>
      <c r="F3" s="18"/>
      <c r="G3" s="18"/>
      <c r="H3" s="37"/>
      <c r="I3" s="50" t="s">
        <v>110</v>
      </c>
    </row>
    <row r="4" spans="1:9" ht="19.2" thickTop="1" thickBot="1" x14ac:dyDescent="0.35">
      <c r="A4" s="61">
        <v>45476</v>
      </c>
      <c r="B4" s="17"/>
      <c r="C4" s="17"/>
      <c r="D4" s="17"/>
      <c r="E4" s="72">
        <v>40</v>
      </c>
      <c r="F4" s="18"/>
      <c r="G4" s="18"/>
      <c r="H4" s="37"/>
      <c r="I4" s="50" t="s">
        <v>46</v>
      </c>
    </row>
    <row r="5" spans="1:9" ht="19.2" thickTop="1" thickBot="1" x14ac:dyDescent="0.35">
      <c r="A5" s="61">
        <v>45476</v>
      </c>
      <c r="B5" s="17"/>
      <c r="C5" s="17"/>
      <c r="D5" s="17"/>
      <c r="E5" s="72">
        <v>8166</v>
      </c>
      <c r="F5" s="18">
        <v>-8166</v>
      </c>
      <c r="G5" s="18"/>
      <c r="H5" s="37"/>
      <c r="I5" s="50" t="s">
        <v>111</v>
      </c>
    </row>
    <row r="6" spans="1:9" ht="19.2" thickTop="1" thickBot="1" x14ac:dyDescent="0.35">
      <c r="A6" s="61">
        <v>45477</v>
      </c>
      <c r="B6" s="17"/>
      <c r="C6" s="17">
        <v>1740</v>
      </c>
      <c r="D6" s="17"/>
      <c r="E6" s="72">
        <v>-1740</v>
      </c>
      <c r="F6" s="18"/>
      <c r="G6" s="18"/>
      <c r="H6" s="37"/>
      <c r="I6" s="50" t="s">
        <v>114</v>
      </c>
    </row>
    <row r="7" spans="1:9" ht="19.2" thickTop="1" thickBot="1" x14ac:dyDescent="0.35">
      <c r="A7" s="61">
        <v>45477</v>
      </c>
      <c r="B7" s="17"/>
      <c r="C7" s="17">
        <v>-375</v>
      </c>
      <c r="D7" s="17"/>
      <c r="E7" s="72">
        <v>375</v>
      </c>
      <c r="F7" s="18"/>
      <c r="G7" s="18"/>
      <c r="H7" s="37"/>
      <c r="I7" s="50" t="s">
        <v>120</v>
      </c>
    </row>
    <row r="8" spans="1:9" ht="19.2" thickTop="1" thickBot="1" x14ac:dyDescent="0.35">
      <c r="A8" s="61">
        <v>45478</v>
      </c>
      <c r="B8" s="17"/>
      <c r="C8" s="17"/>
      <c r="D8" s="17"/>
      <c r="E8" s="72">
        <v>-94744</v>
      </c>
      <c r="F8" s="18">
        <v>94744</v>
      </c>
      <c r="G8" s="18"/>
      <c r="H8" s="37"/>
      <c r="I8" s="50" t="s">
        <v>112</v>
      </c>
    </row>
    <row r="9" spans="1:9" ht="19.2" thickTop="1" thickBot="1" x14ac:dyDescent="0.35">
      <c r="A9" s="61">
        <v>45478</v>
      </c>
      <c r="B9" s="17"/>
      <c r="C9" s="17"/>
      <c r="D9" s="17"/>
      <c r="E9" s="72">
        <v>39100</v>
      </c>
      <c r="F9" s="18">
        <v>600</v>
      </c>
      <c r="G9" s="18"/>
      <c r="H9" s="37"/>
      <c r="I9" s="50" t="s">
        <v>95</v>
      </c>
    </row>
    <row r="10" spans="1:9" ht="19.2" thickTop="1" thickBot="1" x14ac:dyDescent="0.35">
      <c r="A10" s="61">
        <v>45478</v>
      </c>
      <c r="B10" s="17"/>
      <c r="C10" s="17"/>
      <c r="D10" s="17">
        <v>20119</v>
      </c>
      <c r="E10" s="72">
        <v>-20119</v>
      </c>
      <c r="F10" s="18"/>
      <c r="G10" s="18"/>
      <c r="H10" s="37"/>
      <c r="I10" s="50" t="s">
        <v>108</v>
      </c>
    </row>
    <row r="11" spans="1:9" ht="19.2" thickTop="1" thickBot="1" x14ac:dyDescent="0.35">
      <c r="A11" s="61">
        <v>45478</v>
      </c>
      <c r="B11" s="17">
        <v>280</v>
      </c>
      <c r="C11" s="17"/>
      <c r="D11" s="17"/>
      <c r="E11" s="72"/>
      <c r="F11" s="18"/>
      <c r="G11" s="18"/>
      <c r="H11" s="37"/>
      <c r="I11" s="50" t="s">
        <v>144</v>
      </c>
    </row>
    <row r="12" spans="1:9" ht="19.2" thickTop="1" thickBot="1" x14ac:dyDescent="0.35">
      <c r="A12" s="61">
        <v>45478</v>
      </c>
      <c r="B12" s="17">
        <v>260</v>
      </c>
      <c r="C12" s="17"/>
      <c r="D12" s="17"/>
      <c r="E12" s="72"/>
      <c r="F12" s="18"/>
      <c r="G12" s="18"/>
      <c r="H12" s="37"/>
      <c r="I12" s="50" t="s">
        <v>92</v>
      </c>
    </row>
    <row r="13" spans="1:9" ht="19.2" thickTop="1" thickBot="1" x14ac:dyDescent="0.35">
      <c r="A13" s="61">
        <v>45481</v>
      </c>
      <c r="B13" s="17"/>
      <c r="C13" s="17">
        <v>20475</v>
      </c>
      <c r="D13" s="17"/>
      <c r="E13" s="72">
        <v>-20475</v>
      </c>
      <c r="F13" s="18"/>
      <c r="G13" s="18"/>
      <c r="H13" s="37"/>
      <c r="I13" s="50"/>
    </row>
    <row r="14" spans="1:9" ht="19.2" thickTop="1" thickBot="1" x14ac:dyDescent="0.35">
      <c r="A14" s="61">
        <v>45481</v>
      </c>
      <c r="B14" s="17"/>
      <c r="C14" s="17"/>
      <c r="D14" s="17"/>
      <c r="E14" s="72">
        <v>-10000</v>
      </c>
      <c r="F14" s="18">
        <v>10000</v>
      </c>
      <c r="G14" s="18"/>
      <c r="H14" s="37"/>
      <c r="I14" s="50" t="s">
        <v>126</v>
      </c>
    </row>
    <row r="15" spans="1:9" ht="19.2" thickTop="1" thickBot="1" x14ac:dyDescent="0.35">
      <c r="A15" s="61">
        <v>45482</v>
      </c>
      <c r="B15" s="104" t="s">
        <v>136</v>
      </c>
      <c r="C15" s="104"/>
      <c r="D15" s="104"/>
      <c r="E15" s="105"/>
      <c r="F15" s="104"/>
      <c r="G15" s="104"/>
      <c r="H15" s="37"/>
      <c r="I15" s="50" t="s">
        <v>137</v>
      </c>
    </row>
    <row r="16" spans="1:9" ht="19.2" thickTop="1" thickBot="1" x14ac:dyDescent="0.35">
      <c r="A16" s="61">
        <v>45483</v>
      </c>
      <c r="B16" s="17">
        <v>210</v>
      </c>
      <c r="C16" s="17"/>
      <c r="D16" s="17"/>
      <c r="E16" s="72">
        <v>-210</v>
      </c>
      <c r="F16" s="18"/>
      <c r="G16" s="18"/>
      <c r="H16" s="37"/>
      <c r="I16" s="50" t="s">
        <v>134</v>
      </c>
    </row>
    <row r="17" spans="1:9" ht="19.2" thickTop="1" thickBot="1" x14ac:dyDescent="0.35">
      <c r="A17" s="61">
        <v>45483</v>
      </c>
      <c r="B17" s="17">
        <v>200</v>
      </c>
      <c r="C17" s="17"/>
      <c r="D17" s="17"/>
      <c r="E17" s="72">
        <v>-200</v>
      </c>
      <c r="F17" s="18"/>
      <c r="G17" s="18"/>
      <c r="H17" s="37"/>
      <c r="I17" s="50" t="s">
        <v>134</v>
      </c>
    </row>
    <row r="18" spans="1:9" ht="19.2" thickTop="1" thickBot="1" x14ac:dyDescent="0.35">
      <c r="A18" s="61">
        <v>45483</v>
      </c>
      <c r="B18" s="17">
        <v>1290</v>
      </c>
      <c r="C18" s="17">
        <v>-1290</v>
      </c>
      <c r="D18" s="17"/>
      <c r="E18" s="72"/>
      <c r="F18" s="18"/>
      <c r="G18" s="18"/>
      <c r="H18" s="37"/>
      <c r="I18" s="50" t="s">
        <v>162</v>
      </c>
    </row>
    <row r="19" spans="1:9" ht="19.2" thickTop="1" thickBot="1" x14ac:dyDescent="0.35">
      <c r="A19" s="61">
        <v>45488</v>
      </c>
      <c r="B19" s="17">
        <v>-100000</v>
      </c>
      <c r="C19" s="17"/>
      <c r="D19" s="17"/>
      <c r="E19" s="72">
        <v>100000</v>
      </c>
      <c r="F19" s="18"/>
      <c r="G19" s="18"/>
      <c r="H19" s="37"/>
      <c r="I19" s="50" t="s">
        <v>117</v>
      </c>
    </row>
    <row r="20" spans="1:9" ht="19.2" thickTop="1" thickBot="1" x14ac:dyDescent="0.35">
      <c r="A20" s="46" t="s">
        <v>18</v>
      </c>
      <c r="B20" s="47"/>
      <c r="C20" s="47"/>
      <c r="D20" s="47"/>
      <c r="E20" s="47"/>
      <c r="F20" s="47"/>
      <c r="G20" s="47"/>
      <c r="H20" s="37"/>
      <c r="I20" s="50"/>
    </row>
    <row r="21" spans="1:9" ht="19.2" thickTop="1" thickBot="1" x14ac:dyDescent="0.35">
      <c r="A21" s="7"/>
      <c r="B21" s="17" t="s">
        <v>81</v>
      </c>
      <c r="C21" s="17" t="s">
        <v>81</v>
      </c>
      <c r="D21" s="17" t="s">
        <v>81</v>
      </c>
      <c r="E21" s="72" t="s">
        <v>81</v>
      </c>
      <c r="F21" s="18" t="s">
        <v>81</v>
      </c>
      <c r="G21" s="18" t="s">
        <v>81</v>
      </c>
      <c r="H21" s="37"/>
      <c r="I21" s="8" t="s">
        <v>63</v>
      </c>
    </row>
    <row r="22" spans="1:9" ht="19.2" thickTop="1" thickBot="1" x14ac:dyDescent="0.35">
      <c r="A22" s="46" t="s">
        <v>52</v>
      </c>
      <c r="B22" s="47" t="s">
        <v>81</v>
      </c>
      <c r="C22" s="47" t="s">
        <v>81</v>
      </c>
      <c r="D22" s="47" t="s">
        <v>81</v>
      </c>
      <c r="E22" s="47" t="s">
        <v>81</v>
      </c>
      <c r="F22" s="47" t="s">
        <v>81</v>
      </c>
      <c r="G22" s="47" t="s">
        <v>81</v>
      </c>
      <c r="H22" s="37"/>
      <c r="I22" s="50"/>
    </row>
    <row r="23" spans="1:9" ht="19.2" thickTop="1" thickBot="1" x14ac:dyDescent="0.35">
      <c r="A23" s="7"/>
      <c r="B23" s="17" t="s">
        <v>81</v>
      </c>
      <c r="C23" s="17" t="s">
        <v>81</v>
      </c>
      <c r="D23" s="17" t="s">
        <v>81</v>
      </c>
      <c r="E23" s="72" t="s">
        <v>81</v>
      </c>
      <c r="F23" s="18" t="s">
        <v>81</v>
      </c>
      <c r="G23" s="18" t="s">
        <v>81</v>
      </c>
      <c r="H23" s="37"/>
      <c r="I23" s="8" t="s">
        <v>47</v>
      </c>
    </row>
    <row r="24" spans="1:9" ht="19.2" thickTop="1" thickBot="1" x14ac:dyDescent="0.35">
      <c r="A24" s="7"/>
      <c r="B24" s="17" t="s">
        <v>81</v>
      </c>
      <c r="C24" s="17" t="s">
        <v>81</v>
      </c>
      <c r="D24" s="17" t="s">
        <v>81</v>
      </c>
      <c r="E24" s="72" t="s">
        <v>81</v>
      </c>
      <c r="F24" s="18" t="s">
        <v>81</v>
      </c>
      <c r="G24" s="18" t="s">
        <v>81</v>
      </c>
      <c r="H24" s="37"/>
      <c r="I24" s="8" t="s">
        <v>115</v>
      </c>
    </row>
    <row r="25" spans="1:9" ht="19.2" thickTop="1" thickBot="1" x14ac:dyDescent="0.35">
      <c r="A25" s="7"/>
      <c r="B25" s="17" t="s">
        <v>81</v>
      </c>
      <c r="C25" s="17" t="s">
        <v>81</v>
      </c>
      <c r="D25" s="17" t="s">
        <v>81</v>
      </c>
      <c r="E25" s="72" t="s">
        <v>81</v>
      </c>
      <c r="F25" s="18" t="s">
        <v>81</v>
      </c>
      <c r="G25" s="18" t="s">
        <v>81</v>
      </c>
      <c r="H25" s="37"/>
      <c r="I25" s="8" t="s">
        <v>18</v>
      </c>
    </row>
    <row r="26" spans="1:9" ht="19.2" thickTop="1" thickBot="1" x14ac:dyDescent="0.35">
      <c r="A26" s="46" t="s">
        <v>51</v>
      </c>
      <c r="B26" s="47" t="s">
        <v>81</v>
      </c>
      <c r="C26" s="47" t="s">
        <v>81</v>
      </c>
      <c r="D26" s="47" t="s">
        <v>81</v>
      </c>
      <c r="E26" s="47" t="s">
        <v>81</v>
      </c>
      <c r="F26" s="47" t="s">
        <v>81</v>
      </c>
      <c r="G26" s="47" t="s">
        <v>81</v>
      </c>
      <c r="H26" s="37"/>
      <c r="I26" s="50"/>
    </row>
    <row r="27" spans="1:9" ht="19.2" thickTop="1" thickBot="1" x14ac:dyDescent="0.35">
      <c r="A27" s="7"/>
      <c r="B27" s="17" t="s">
        <v>81</v>
      </c>
      <c r="C27" s="17" t="s">
        <v>81</v>
      </c>
      <c r="D27" s="17" t="s">
        <v>81</v>
      </c>
      <c r="E27" s="72" t="s">
        <v>81</v>
      </c>
      <c r="F27" s="18" t="s">
        <v>81</v>
      </c>
      <c r="G27" s="18" t="s">
        <v>81</v>
      </c>
      <c r="H27" s="37"/>
      <c r="I27" s="8" t="s">
        <v>47</v>
      </c>
    </row>
    <row r="28" spans="1:9" ht="19.2" thickTop="1" thickBot="1" x14ac:dyDescent="0.35">
      <c r="A28" s="7"/>
      <c r="B28" s="17" t="s">
        <v>81</v>
      </c>
      <c r="C28" s="17" t="s">
        <v>81</v>
      </c>
      <c r="D28" s="17" t="s">
        <v>81</v>
      </c>
      <c r="E28" s="72" t="s">
        <v>81</v>
      </c>
      <c r="F28" s="18" t="s">
        <v>81</v>
      </c>
      <c r="G28" s="18" t="s">
        <v>81</v>
      </c>
      <c r="H28" s="37"/>
      <c r="I28" s="8" t="s">
        <v>115</v>
      </c>
    </row>
    <row r="29" spans="1:9" ht="19.2" thickTop="1" thickBot="1" x14ac:dyDescent="0.35">
      <c r="A29" s="7"/>
      <c r="B29" s="17" t="s">
        <v>81</v>
      </c>
      <c r="C29" s="17" t="s">
        <v>81</v>
      </c>
      <c r="D29" s="17" t="s">
        <v>81</v>
      </c>
      <c r="E29" s="72" t="s">
        <v>81</v>
      </c>
      <c r="F29" s="18" t="s">
        <v>81</v>
      </c>
      <c r="G29" s="18" t="s">
        <v>81</v>
      </c>
      <c r="H29" s="37"/>
      <c r="I29" s="8" t="s">
        <v>18</v>
      </c>
    </row>
    <row r="30" spans="1:9" ht="19.2" thickTop="1" thickBot="1" x14ac:dyDescent="0.35">
      <c r="A30" s="46" t="s">
        <v>66</v>
      </c>
      <c r="B30" s="47" t="s">
        <v>81</v>
      </c>
      <c r="C30" s="47" t="s">
        <v>81</v>
      </c>
      <c r="D30" s="47" t="s">
        <v>81</v>
      </c>
      <c r="E30" s="47" t="s">
        <v>81</v>
      </c>
      <c r="F30" s="47" t="s">
        <v>81</v>
      </c>
      <c r="G30" s="47" t="s">
        <v>81</v>
      </c>
      <c r="H30" s="37"/>
      <c r="I30" s="50"/>
    </row>
    <row r="31" spans="1:9" ht="19.2" thickTop="1" thickBot="1" x14ac:dyDescent="0.35">
      <c r="A31" s="7"/>
      <c r="B31" s="17" t="s">
        <v>81</v>
      </c>
      <c r="C31" s="17" t="s">
        <v>81</v>
      </c>
      <c r="D31" s="17" t="s">
        <v>81</v>
      </c>
      <c r="E31" s="72" t="s">
        <v>81</v>
      </c>
      <c r="F31" s="18" t="s">
        <v>81</v>
      </c>
      <c r="G31" s="18" t="s">
        <v>81</v>
      </c>
      <c r="H31" s="37"/>
      <c r="I31" s="8" t="s">
        <v>47</v>
      </c>
    </row>
    <row r="32" spans="1:9" ht="19.2" thickTop="1" thickBot="1" x14ac:dyDescent="0.35">
      <c r="A32" s="7"/>
      <c r="B32" s="17" t="s">
        <v>81</v>
      </c>
      <c r="C32" s="17" t="s">
        <v>81</v>
      </c>
      <c r="D32" s="17" t="s">
        <v>81</v>
      </c>
      <c r="E32" s="72" t="s">
        <v>81</v>
      </c>
      <c r="F32" s="18" t="s">
        <v>81</v>
      </c>
      <c r="G32" s="18" t="s">
        <v>81</v>
      </c>
      <c r="H32" s="37"/>
      <c r="I32" s="8" t="s">
        <v>115</v>
      </c>
    </row>
    <row r="33" spans="1:9" ht="19.2" thickTop="1" thickBot="1" x14ac:dyDescent="0.35">
      <c r="A33" s="7"/>
      <c r="B33" s="17" t="s">
        <v>81</v>
      </c>
      <c r="C33" s="17" t="s">
        <v>81</v>
      </c>
      <c r="D33" s="17" t="s">
        <v>81</v>
      </c>
      <c r="E33" s="72" t="s">
        <v>81</v>
      </c>
      <c r="F33" s="18" t="s">
        <v>81</v>
      </c>
      <c r="G33" s="18" t="s">
        <v>81</v>
      </c>
      <c r="H33" s="37"/>
      <c r="I33" s="8" t="s">
        <v>18</v>
      </c>
    </row>
    <row r="34" spans="1:9" ht="19.2" thickTop="1" thickBot="1" x14ac:dyDescent="0.35">
      <c r="A34" s="46" t="s">
        <v>67</v>
      </c>
      <c r="B34" s="47" t="s">
        <v>81</v>
      </c>
      <c r="C34" s="47" t="s">
        <v>81</v>
      </c>
      <c r="D34" s="47" t="s">
        <v>81</v>
      </c>
      <c r="E34" s="47" t="s">
        <v>81</v>
      </c>
      <c r="F34" s="47" t="s">
        <v>81</v>
      </c>
      <c r="G34" s="47" t="s">
        <v>81</v>
      </c>
      <c r="H34" s="37"/>
      <c r="I34" s="50"/>
    </row>
    <row r="35" spans="1:9" ht="19.2" thickTop="1" thickBot="1" x14ac:dyDescent="0.35">
      <c r="A35" s="7"/>
      <c r="B35" s="17" t="s">
        <v>81</v>
      </c>
      <c r="C35" s="17" t="s">
        <v>81</v>
      </c>
      <c r="D35" s="17" t="s">
        <v>81</v>
      </c>
      <c r="E35" s="72" t="s">
        <v>81</v>
      </c>
      <c r="F35" s="18" t="s">
        <v>81</v>
      </c>
      <c r="G35" s="18" t="s">
        <v>81</v>
      </c>
      <c r="H35" s="37"/>
      <c r="I35" s="8" t="s">
        <v>47</v>
      </c>
    </row>
    <row r="36" spans="1:9" ht="19.2" thickTop="1" thickBot="1" x14ac:dyDescent="0.35">
      <c r="A36" s="7"/>
      <c r="B36" s="17" t="s">
        <v>81</v>
      </c>
      <c r="C36" s="17" t="s">
        <v>81</v>
      </c>
      <c r="D36" s="17" t="s">
        <v>81</v>
      </c>
      <c r="E36" s="72" t="s">
        <v>81</v>
      </c>
      <c r="F36" s="18" t="s">
        <v>81</v>
      </c>
      <c r="G36" s="18" t="s">
        <v>81</v>
      </c>
      <c r="H36" s="37"/>
      <c r="I36" s="8" t="s">
        <v>115</v>
      </c>
    </row>
    <row r="37" spans="1:9" ht="19.2" thickTop="1" thickBot="1" x14ac:dyDescent="0.35">
      <c r="A37" s="7"/>
      <c r="B37" s="17" t="s">
        <v>81</v>
      </c>
      <c r="C37" s="17" t="s">
        <v>81</v>
      </c>
      <c r="D37" s="17" t="s">
        <v>81</v>
      </c>
      <c r="E37" s="72" t="s">
        <v>81</v>
      </c>
      <c r="F37" s="18" t="s">
        <v>81</v>
      </c>
      <c r="G37" s="18" t="s">
        <v>81</v>
      </c>
      <c r="H37" s="37"/>
      <c r="I37" s="8" t="s">
        <v>18</v>
      </c>
    </row>
    <row r="38" spans="1:9" ht="18.600000000000001" thickTop="1" x14ac:dyDescent="0.3">
      <c r="A38" s="73"/>
      <c r="B38" s="74">
        <f t="shared" ref="B38:G38" si="0">SUM(B2:B37)</f>
        <v>-57535.154999999999</v>
      </c>
      <c r="C38" s="74">
        <f t="shared" si="0"/>
        <v>37835</v>
      </c>
      <c r="D38" s="74">
        <f t="shared" si="0"/>
        <v>39552.154999999999</v>
      </c>
      <c r="E38" s="74">
        <f t="shared" si="0"/>
        <v>161923</v>
      </c>
      <c r="F38" s="74">
        <f t="shared" si="0"/>
        <v>45120</v>
      </c>
      <c r="G38" s="74">
        <f t="shared" si="0"/>
        <v>-86597</v>
      </c>
      <c r="H38" s="75"/>
      <c r="I38" s="76" t="s">
        <v>116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CEC7-DA18-45A7-948F-E4FAC248C048}">
  <dimension ref="A1:I36"/>
  <sheetViews>
    <sheetView rightToLeft="1" workbookViewId="0">
      <selection activeCell="I14" sqref="I14"/>
    </sheetView>
  </sheetViews>
  <sheetFormatPr defaultRowHeight="14.4" x14ac:dyDescent="0.3"/>
  <cols>
    <col min="1" max="1" width="8" bestFit="1" customWidth="1"/>
    <col min="2" max="2" width="12.33203125" bestFit="1" customWidth="1"/>
    <col min="3" max="4" width="11.6640625" bestFit="1" customWidth="1"/>
    <col min="5" max="5" width="13.5546875" bestFit="1" customWidth="1"/>
    <col min="6" max="7" width="12.33203125" bestFit="1" customWidth="1"/>
    <col min="8" max="8" width="6.6640625" bestFit="1" customWidth="1"/>
    <col min="9" max="9" width="33.77734375" customWidth="1"/>
  </cols>
  <sheetData>
    <row r="1" spans="1:9" ht="19.2" thickTop="1" thickBot="1" x14ac:dyDescent="0.35">
      <c r="A1" s="6" t="s">
        <v>2</v>
      </c>
      <c r="B1" s="9" t="s">
        <v>4</v>
      </c>
      <c r="C1" s="9" t="s">
        <v>0</v>
      </c>
      <c r="D1" s="9" t="s">
        <v>1</v>
      </c>
      <c r="E1" s="62" t="s">
        <v>82</v>
      </c>
      <c r="F1" s="10" t="s">
        <v>18</v>
      </c>
      <c r="G1" s="40" t="s">
        <v>48</v>
      </c>
      <c r="H1" s="37" t="s">
        <v>53</v>
      </c>
      <c r="I1" s="27" t="s">
        <v>3</v>
      </c>
    </row>
    <row r="2" spans="1:9" ht="19.2" thickTop="1" thickBot="1" x14ac:dyDescent="0.35">
      <c r="A2" s="77"/>
      <c r="B2" s="74">
        <f>'7.1-7.15'!B38</f>
        <v>-57535.154999999999</v>
      </c>
      <c r="C2" s="74">
        <f>'7.1-7.15'!C38</f>
        <v>37835</v>
      </c>
      <c r="D2" s="74">
        <f>'7.1-7.15'!D38</f>
        <v>39552.154999999999</v>
      </c>
      <c r="E2" s="74">
        <f>'7.1-7.15'!E38</f>
        <v>161923</v>
      </c>
      <c r="F2" s="74">
        <f>'7.1-7.15'!F38</f>
        <v>45120</v>
      </c>
      <c r="G2" s="74">
        <f>'7.1-7.15'!G38</f>
        <v>-86597</v>
      </c>
      <c r="H2" s="74">
        <f>'7.1-7.15'!H38</f>
        <v>0</v>
      </c>
      <c r="I2" s="79" t="s">
        <v>64</v>
      </c>
    </row>
    <row r="3" spans="1:9" ht="19.2" thickTop="1" thickBot="1" x14ac:dyDescent="0.35">
      <c r="A3" s="61">
        <v>45494</v>
      </c>
      <c r="B3" s="17"/>
      <c r="C3" s="17">
        <v>5193</v>
      </c>
      <c r="D3" s="17"/>
      <c r="E3" s="72">
        <v>-5193</v>
      </c>
      <c r="F3" s="18"/>
      <c r="G3" s="18"/>
      <c r="H3" s="37"/>
      <c r="I3" s="50" t="s">
        <v>103</v>
      </c>
    </row>
    <row r="4" spans="1:9" ht="19.2" thickTop="1" thickBot="1" x14ac:dyDescent="0.35">
      <c r="A4" s="61">
        <v>45494</v>
      </c>
      <c r="B4" s="17"/>
      <c r="C4" s="17"/>
      <c r="D4" s="17">
        <v>22318</v>
      </c>
      <c r="E4" s="72">
        <v>-22318</v>
      </c>
      <c r="F4" s="18"/>
      <c r="G4" s="18"/>
      <c r="H4" s="37"/>
      <c r="I4" s="50" t="s">
        <v>103</v>
      </c>
    </row>
    <row r="5" spans="1:9" ht="19.2" thickTop="1" thickBot="1" x14ac:dyDescent="0.35">
      <c r="A5" s="61">
        <v>45499</v>
      </c>
      <c r="B5" s="17">
        <v>11500</v>
      </c>
      <c r="C5" s="17"/>
      <c r="D5" s="17"/>
      <c r="E5" s="72"/>
      <c r="F5" s="18"/>
      <c r="G5" s="18"/>
      <c r="H5" s="37"/>
      <c r="I5" s="50" t="s">
        <v>133</v>
      </c>
    </row>
    <row r="6" spans="1:9" ht="19.2" thickTop="1" thickBot="1" x14ac:dyDescent="0.35">
      <c r="A6" s="61">
        <v>45500</v>
      </c>
      <c r="B6" s="17"/>
      <c r="C6" s="17"/>
      <c r="D6" s="17"/>
      <c r="E6" s="72">
        <v>-250</v>
      </c>
      <c r="F6" s="18">
        <v>250</v>
      </c>
      <c r="G6" s="18"/>
      <c r="H6" s="37"/>
      <c r="I6" s="50" t="s">
        <v>127</v>
      </c>
    </row>
    <row r="7" spans="1:9" ht="19.2" thickTop="1" thickBot="1" x14ac:dyDescent="0.35">
      <c r="A7" s="61">
        <v>45501</v>
      </c>
      <c r="B7" s="17"/>
      <c r="C7" s="17"/>
      <c r="D7" s="17"/>
      <c r="E7" s="72">
        <v>-2000</v>
      </c>
      <c r="F7" s="18">
        <v>2000</v>
      </c>
      <c r="G7" s="18"/>
      <c r="H7" s="37"/>
      <c r="I7" s="50" t="s">
        <v>128</v>
      </c>
    </row>
    <row r="8" spans="1:9" ht="19.2" thickTop="1" thickBot="1" x14ac:dyDescent="0.35">
      <c r="A8" s="61">
        <v>45502</v>
      </c>
      <c r="B8" s="17">
        <v>10000</v>
      </c>
      <c r="C8" s="17"/>
      <c r="D8" s="17"/>
      <c r="E8" s="72">
        <v>-10000</v>
      </c>
      <c r="F8" s="18"/>
      <c r="G8" s="18"/>
      <c r="H8" s="37"/>
      <c r="I8" s="50" t="s">
        <v>103</v>
      </c>
    </row>
    <row r="9" spans="1:9" ht="19.2" thickTop="1" thickBot="1" x14ac:dyDescent="0.35">
      <c r="A9" s="61">
        <v>45502</v>
      </c>
      <c r="B9" s="17">
        <v>31250</v>
      </c>
      <c r="C9" s="17"/>
      <c r="D9" s="17"/>
      <c r="E9" s="72">
        <v>-31250</v>
      </c>
      <c r="F9" s="18"/>
      <c r="G9" s="18"/>
      <c r="H9" s="37"/>
      <c r="I9" s="50" t="s">
        <v>129</v>
      </c>
    </row>
    <row r="10" spans="1:9" ht="19.2" thickTop="1" thickBot="1" x14ac:dyDescent="0.35">
      <c r="A10" s="61"/>
      <c r="B10" s="17"/>
      <c r="C10" s="17"/>
      <c r="D10" s="17"/>
      <c r="E10" s="72"/>
      <c r="F10" s="18"/>
      <c r="G10" s="18"/>
      <c r="H10" s="37"/>
      <c r="I10" s="50" t="s">
        <v>145</v>
      </c>
    </row>
    <row r="11" spans="1:9" ht="19.2" thickTop="1" thickBot="1" x14ac:dyDescent="0.35">
      <c r="A11" s="61"/>
      <c r="B11" s="17"/>
      <c r="C11" s="17"/>
      <c r="D11" s="17"/>
      <c r="E11" s="72"/>
      <c r="F11" s="18"/>
      <c r="G11" s="18"/>
      <c r="H11" s="37"/>
      <c r="I11" s="50" t="s">
        <v>146</v>
      </c>
    </row>
    <row r="12" spans="1:9" ht="19.2" thickTop="1" thickBot="1" x14ac:dyDescent="0.35">
      <c r="A12" s="61"/>
      <c r="B12" s="17"/>
      <c r="C12" s="17"/>
      <c r="D12" s="17"/>
      <c r="E12" s="72"/>
      <c r="F12" s="18"/>
      <c r="G12" s="18"/>
      <c r="H12" s="37"/>
      <c r="I12" s="50" t="s">
        <v>150</v>
      </c>
    </row>
    <row r="13" spans="1:9" ht="19.2" thickTop="1" thickBot="1" x14ac:dyDescent="0.35">
      <c r="A13" s="61"/>
      <c r="B13" s="17"/>
      <c r="C13" s="17"/>
      <c r="D13" s="17"/>
      <c r="E13" s="72"/>
      <c r="F13" s="18"/>
      <c r="G13" s="18"/>
      <c r="H13" s="37"/>
      <c r="I13" s="50" t="s">
        <v>151</v>
      </c>
    </row>
    <row r="14" spans="1:9" ht="19.2" thickTop="1" thickBot="1" x14ac:dyDescent="0.35">
      <c r="A14" s="61"/>
      <c r="B14" s="17"/>
      <c r="C14" s="17"/>
      <c r="D14" s="17"/>
      <c r="E14" s="72"/>
      <c r="F14" s="18"/>
      <c r="G14" s="18"/>
      <c r="H14" s="37"/>
      <c r="I14" s="50" t="s">
        <v>147</v>
      </c>
    </row>
    <row r="15" spans="1:9" ht="19.2" thickTop="1" thickBot="1" x14ac:dyDescent="0.35">
      <c r="A15" s="61"/>
      <c r="B15" s="17"/>
      <c r="C15" s="17"/>
      <c r="D15" s="17"/>
      <c r="E15" s="72"/>
      <c r="F15" s="18"/>
      <c r="G15" s="18"/>
      <c r="H15" s="37"/>
      <c r="I15" s="50" t="s">
        <v>148</v>
      </c>
    </row>
    <row r="16" spans="1:9" ht="19.2" thickTop="1" thickBot="1" x14ac:dyDescent="0.35">
      <c r="A16" s="61"/>
      <c r="B16" s="17"/>
      <c r="C16" s="17"/>
      <c r="D16" s="17"/>
      <c r="E16" s="72"/>
      <c r="F16" s="18"/>
      <c r="G16" s="18"/>
      <c r="H16" s="37"/>
      <c r="I16" s="50" t="s">
        <v>149</v>
      </c>
    </row>
    <row r="17" spans="1:9" ht="19.2" thickTop="1" thickBot="1" x14ac:dyDescent="0.35">
      <c r="A17" s="61"/>
      <c r="B17" s="17"/>
      <c r="C17" s="17"/>
      <c r="D17" s="17"/>
      <c r="E17" s="72"/>
      <c r="F17" s="18"/>
      <c r="G17" s="18"/>
      <c r="H17" s="37"/>
      <c r="I17" s="50"/>
    </row>
    <row r="18" spans="1:9" ht="19.2" thickTop="1" thickBot="1" x14ac:dyDescent="0.35">
      <c r="A18" s="46" t="s">
        <v>18</v>
      </c>
      <c r="B18" s="47"/>
      <c r="C18" s="47"/>
      <c r="D18" s="47"/>
      <c r="E18" s="72" t="s">
        <v>81</v>
      </c>
      <c r="F18" s="47"/>
      <c r="G18" s="47"/>
      <c r="H18" s="37"/>
      <c r="I18" s="50"/>
    </row>
    <row r="19" spans="1:9" ht="19.2" thickTop="1" thickBot="1" x14ac:dyDescent="0.35">
      <c r="A19" s="7"/>
      <c r="B19" s="17" t="s">
        <v>81</v>
      </c>
      <c r="C19" s="17" t="s">
        <v>81</v>
      </c>
      <c r="D19" s="17" t="s">
        <v>81</v>
      </c>
      <c r="E19" s="72" t="s">
        <v>81</v>
      </c>
      <c r="F19" s="18" t="s">
        <v>81</v>
      </c>
      <c r="G19" s="18" t="s">
        <v>81</v>
      </c>
      <c r="H19" s="37"/>
      <c r="I19" s="8" t="s">
        <v>63</v>
      </c>
    </row>
    <row r="20" spans="1:9" ht="19.2" thickTop="1" thickBot="1" x14ac:dyDescent="0.35">
      <c r="A20" s="46" t="s">
        <v>52</v>
      </c>
      <c r="B20" s="47" t="s">
        <v>81</v>
      </c>
      <c r="C20" s="47" t="s">
        <v>81</v>
      </c>
      <c r="D20" s="47" t="s">
        <v>81</v>
      </c>
      <c r="E20" s="72" t="s">
        <v>81</v>
      </c>
      <c r="F20" s="47" t="s">
        <v>81</v>
      </c>
      <c r="G20" s="47" t="s">
        <v>81</v>
      </c>
      <c r="H20" s="37"/>
      <c r="I20" s="50"/>
    </row>
    <row r="21" spans="1:9" ht="19.2" thickTop="1" thickBot="1" x14ac:dyDescent="0.35">
      <c r="A21" s="7"/>
      <c r="B21" s="17" t="s">
        <v>81</v>
      </c>
      <c r="C21" s="17" t="s">
        <v>81</v>
      </c>
      <c r="D21" s="17" t="s">
        <v>81</v>
      </c>
      <c r="E21" s="72" t="s">
        <v>81</v>
      </c>
      <c r="F21" s="18" t="s">
        <v>81</v>
      </c>
      <c r="G21" s="18" t="s">
        <v>81</v>
      </c>
      <c r="H21" s="37"/>
      <c r="I21" s="8" t="s">
        <v>47</v>
      </c>
    </row>
    <row r="22" spans="1:9" ht="19.2" thickTop="1" thickBot="1" x14ac:dyDescent="0.35">
      <c r="A22" s="7"/>
      <c r="B22" s="17" t="s">
        <v>81</v>
      </c>
      <c r="C22" s="17" t="s">
        <v>81</v>
      </c>
      <c r="D22" s="17" t="s">
        <v>81</v>
      </c>
      <c r="E22" s="72" t="s">
        <v>81</v>
      </c>
      <c r="F22" s="18" t="s">
        <v>81</v>
      </c>
      <c r="G22" s="18" t="s">
        <v>81</v>
      </c>
      <c r="H22" s="37"/>
      <c r="I22" s="8" t="s">
        <v>115</v>
      </c>
    </row>
    <row r="23" spans="1:9" ht="19.2" thickTop="1" thickBot="1" x14ac:dyDescent="0.35">
      <c r="A23" s="7"/>
      <c r="B23" s="17" t="s">
        <v>81</v>
      </c>
      <c r="C23" s="17" t="s">
        <v>81</v>
      </c>
      <c r="D23" s="17" t="s">
        <v>81</v>
      </c>
      <c r="E23" s="72" t="s">
        <v>81</v>
      </c>
      <c r="F23" s="18" t="s">
        <v>81</v>
      </c>
      <c r="G23" s="18" t="s">
        <v>81</v>
      </c>
      <c r="H23" s="37"/>
      <c r="I23" s="8" t="s">
        <v>18</v>
      </c>
    </row>
    <row r="24" spans="1:9" ht="19.2" thickTop="1" thickBot="1" x14ac:dyDescent="0.35">
      <c r="A24" s="46" t="s">
        <v>51</v>
      </c>
      <c r="B24" s="47" t="s">
        <v>81</v>
      </c>
      <c r="C24" s="47" t="s">
        <v>81</v>
      </c>
      <c r="D24" s="47" t="s">
        <v>81</v>
      </c>
      <c r="E24" s="72" t="s">
        <v>81</v>
      </c>
      <c r="F24" s="47" t="s">
        <v>81</v>
      </c>
      <c r="G24" s="47" t="s">
        <v>81</v>
      </c>
      <c r="H24" s="37"/>
      <c r="I24" s="50"/>
    </row>
    <row r="25" spans="1:9" ht="19.2" thickTop="1" thickBot="1" x14ac:dyDescent="0.35">
      <c r="A25" s="7"/>
      <c r="B25" s="17" t="s">
        <v>81</v>
      </c>
      <c r="C25" s="17" t="s">
        <v>81</v>
      </c>
      <c r="D25" s="17" t="s">
        <v>81</v>
      </c>
      <c r="E25" s="72" t="s">
        <v>81</v>
      </c>
      <c r="F25" s="18" t="s">
        <v>81</v>
      </c>
      <c r="G25" s="18" t="s">
        <v>81</v>
      </c>
      <c r="H25" s="37"/>
      <c r="I25" s="8" t="s">
        <v>47</v>
      </c>
    </row>
    <row r="26" spans="1:9" ht="19.2" thickTop="1" thickBot="1" x14ac:dyDescent="0.35">
      <c r="A26" s="7"/>
      <c r="B26" s="17" t="s">
        <v>81</v>
      </c>
      <c r="C26" s="17" t="s">
        <v>81</v>
      </c>
      <c r="D26" s="17" t="s">
        <v>81</v>
      </c>
      <c r="E26" s="72" t="s">
        <v>81</v>
      </c>
      <c r="F26" s="18" t="s">
        <v>81</v>
      </c>
      <c r="G26" s="18" t="s">
        <v>81</v>
      </c>
      <c r="H26" s="37"/>
      <c r="I26" s="8" t="s">
        <v>115</v>
      </c>
    </row>
    <row r="27" spans="1:9" ht="19.2" thickTop="1" thickBot="1" x14ac:dyDescent="0.35">
      <c r="A27" s="7"/>
      <c r="B27" s="17" t="s">
        <v>81</v>
      </c>
      <c r="C27" s="17" t="s">
        <v>81</v>
      </c>
      <c r="D27" s="17" t="s">
        <v>81</v>
      </c>
      <c r="E27" s="72" t="s">
        <v>81</v>
      </c>
      <c r="F27" s="18" t="s">
        <v>81</v>
      </c>
      <c r="G27" s="18" t="s">
        <v>81</v>
      </c>
      <c r="H27" s="37"/>
      <c r="I27" s="8" t="s">
        <v>18</v>
      </c>
    </row>
    <row r="28" spans="1:9" ht="19.2" thickTop="1" thickBot="1" x14ac:dyDescent="0.35">
      <c r="A28" s="46" t="s">
        <v>66</v>
      </c>
      <c r="B28" s="47" t="s">
        <v>81</v>
      </c>
      <c r="C28" s="47" t="s">
        <v>81</v>
      </c>
      <c r="D28" s="47" t="s">
        <v>81</v>
      </c>
      <c r="E28" s="72" t="s">
        <v>81</v>
      </c>
      <c r="F28" s="47" t="s">
        <v>81</v>
      </c>
      <c r="G28" s="47" t="s">
        <v>81</v>
      </c>
      <c r="H28" s="37"/>
      <c r="I28" s="50"/>
    </row>
    <row r="29" spans="1:9" ht="19.2" thickTop="1" thickBot="1" x14ac:dyDescent="0.35">
      <c r="A29" s="7"/>
      <c r="B29" s="17" t="s">
        <v>81</v>
      </c>
      <c r="C29" s="17" t="s">
        <v>81</v>
      </c>
      <c r="D29" s="17" t="s">
        <v>81</v>
      </c>
      <c r="E29" s="72" t="s">
        <v>81</v>
      </c>
      <c r="F29" s="18" t="s">
        <v>81</v>
      </c>
      <c r="G29" s="18" t="s">
        <v>81</v>
      </c>
      <c r="H29" s="37"/>
      <c r="I29" s="8" t="s">
        <v>47</v>
      </c>
    </row>
    <row r="30" spans="1:9" ht="19.2" thickTop="1" thickBot="1" x14ac:dyDescent="0.35">
      <c r="A30" s="7"/>
      <c r="B30" s="17" t="s">
        <v>81</v>
      </c>
      <c r="C30" s="17" t="s">
        <v>81</v>
      </c>
      <c r="D30" s="17" t="s">
        <v>81</v>
      </c>
      <c r="E30" s="72" t="s">
        <v>81</v>
      </c>
      <c r="F30" s="18" t="s">
        <v>81</v>
      </c>
      <c r="G30" s="18" t="s">
        <v>81</v>
      </c>
      <c r="H30" s="37"/>
      <c r="I30" s="8" t="s">
        <v>115</v>
      </c>
    </row>
    <row r="31" spans="1:9" ht="19.2" thickTop="1" thickBot="1" x14ac:dyDescent="0.35">
      <c r="A31" s="7"/>
      <c r="B31" s="17" t="s">
        <v>81</v>
      </c>
      <c r="C31" s="17" t="s">
        <v>81</v>
      </c>
      <c r="D31" s="17" t="s">
        <v>81</v>
      </c>
      <c r="E31" s="72" t="s">
        <v>81</v>
      </c>
      <c r="F31" s="18" t="s">
        <v>81</v>
      </c>
      <c r="G31" s="18" t="s">
        <v>81</v>
      </c>
      <c r="H31" s="37"/>
      <c r="I31" s="8" t="s">
        <v>18</v>
      </c>
    </row>
    <row r="32" spans="1:9" ht="19.2" thickTop="1" thickBot="1" x14ac:dyDescent="0.35">
      <c r="A32" s="46" t="s">
        <v>67</v>
      </c>
      <c r="B32" s="47" t="s">
        <v>81</v>
      </c>
      <c r="C32" s="47" t="s">
        <v>81</v>
      </c>
      <c r="D32" s="47" t="s">
        <v>81</v>
      </c>
      <c r="E32" s="72" t="s">
        <v>81</v>
      </c>
      <c r="F32" s="47" t="s">
        <v>81</v>
      </c>
      <c r="G32" s="47" t="s">
        <v>81</v>
      </c>
      <c r="H32" s="37"/>
      <c r="I32" s="50"/>
    </row>
    <row r="33" spans="1:9" ht="19.2" thickTop="1" thickBot="1" x14ac:dyDescent="0.35">
      <c r="A33" s="7"/>
      <c r="B33" s="17" t="s">
        <v>81</v>
      </c>
      <c r="C33" s="17" t="s">
        <v>81</v>
      </c>
      <c r="D33" s="17" t="s">
        <v>81</v>
      </c>
      <c r="E33" s="72" t="s">
        <v>81</v>
      </c>
      <c r="F33" s="18" t="s">
        <v>81</v>
      </c>
      <c r="G33" s="18" t="s">
        <v>81</v>
      </c>
      <c r="H33" s="37"/>
      <c r="I33" s="8" t="s">
        <v>47</v>
      </c>
    </row>
    <row r="34" spans="1:9" ht="19.2" thickTop="1" thickBot="1" x14ac:dyDescent="0.35">
      <c r="A34" s="7"/>
      <c r="B34" s="17" t="s">
        <v>81</v>
      </c>
      <c r="C34" s="17" t="s">
        <v>81</v>
      </c>
      <c r="D34" s="17" t="s">
        <v>81</v>
      </c>
      <c r="E34" s="72" t="s">
        <v>81</v>
      </c>
      <c r="F34" s="18" t="s">
        <v>81</v>
      </c>
      <c r="G34" s="18" t="s">
        <v>81</v>
      </c>
      <c r="H34" s="37"/>
      <c r="I34" s="8" t="s">
        <v>115</v>
      </c>
    </row>
    <row r="35" spans="1:9" ht="19.2" thickTop="1" thickBot="1" x14ac:dyDescent="0.35">
      <c r="A35" s="7"/>
      <c r="B35" s="17" t="s">
        <v>81</v>
      </c>
      <c r="C35" s="17" t="s">
        <v>81</v>
      </c>
      <c r="D35" s="17" t="s">
        <v>81</v>
      </c>
      <c r="E35" s="72" t="s">
        <v>81</v>
      </c>
      <c r="F35" s="18" t="s">
        <v>81</v>
      </c>
      <c r="G35" s="18" t="s">
        <v>81</v>
      </c>
      <c r="H35" s="37"/>
      <c r="I35" s="8" t="s">
        <v>18</v>
      </c>
    </row>
    <row r="36" spans="1:9" ht="18.600000000000001" thickTop="1" x14ac:dyDescent="0.3">
      <c r="A36" s="73"/>
      <c r="B36" s="74">
        <f t="shared" ref="B36:H36" si="0">SUM(B2:B35)</f>
        <v>-4785.1549999999988</v>
      </c>
      <c r="C36" s="74">
        <f t="shared" si="0"/>
        <v>43028</v>
      </c>
      <c r="D36" s="74">
        <f t="shared" si="0"/>
        <v>61870.154999999999</v>
      </c>
      <c r="E36" s="74">
        <f t="shared" si="0"/>
        <v>90912</v>
      </c>
      <c r="F36" s="74">
        <f t="shared" si="0"/>
        <v>47370</v>
      </c>
      <c r="G36" s="74">
        <f t="shared" si="0"/>
        <v>-86597</v>
      </c>
      <c r="H36" s="74">
        <f t="shared" si="0"/>
        <v>0</v>
      </c>
      <c r="I36" s="76" t="s">
        <v>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1020-8442-4DB3-9FB6-912EABB3AACF}">
  <dimension ref="A1:I36"/>
  <sheetViews>
    <sheetView rightToLeft="1" workbookViewId="0">
      <selection activeCell="C15" sqref="C15"/>
    </sheetView>
  </sheetViews>
  <sheetFormatPr defaultRowHeight="14.4" x14ac:dyDescent="0.3"/>
  <cols>
    <col min="2" max="2" width="13.5546875" bestFit="1" customWidth="1"/>
    <col min="3" max="4" width="11.6640625" bestFit="1" customWidth="1"/>
    <col min="5" max="5" width="13.5546875" bestFit="1" customWidth="1"/>
    <col min="6" max="7" width="12.33203125" bestFit="1" customWidth="1"/>
    <col min="9" max="9" width="36.88671875" bestFit="1" customWidth="1"/>
  </cols>
  <sheetData>
    <row r="1" spans="1:9" ht="19.2" thickTop="1" thickBot="1" x14ac:dyDescent="0.35">
      <c r="A1" s="6" t="s">
        <v>2</v>
      </c>
      <c r="B1" s="9" t="s">
        <v>4</v>
      </c>
      <c r="C1" s="9" t="s">
        <v>0</v>
      </c>
      <c r="D1" s="9" t="s">
        <v>1</v>
      </c>
      <c r="E1" s="62" t="s">
        <v>82</v>
      </c>
      <c r="F1" s="10" t="s">
        <v>18</v>
      </c>
      <c r="G1" s="40" t="s">
        <v>48</v>
      </c>
      <c r="H1" s="37" t="s">
        <v>53</v>
      </c>
      <c r="I1" s="27" t="s">
        <v>3</v>
      </c>
    </row>
    <row r="2" spans="1:9" ht="19.2" thickTop="1" thickBot="1" x14ac:dyDescent="0.35">
      <c r="A2" s="97"/>
      <c r="B2" s="74">
        <f>'7.16-7.30'!B36</f>
        <v>-4785.1549999999988</v>
      </c>
      <c r="C2" s="74">
        <f>'7.16-7.30'!C36</f>
        <v>43028</v>
      </c>
      <c r="D2" s="74">
        <f>'7.16-7.30'!D36</f>
        <v>61870.154999999999</v>
      </c>
      <c r="E2" s="74">
        <f>'7.16-7.30'!E36</f>
        <v>90912</v>
      </c>
      <c r="F2" s="74">
        <f>'7.16-7.30'!F36</f>
        <v>47370</v>
      </c>
      <c r="G2" s="74">
        <f>'7.16-7.30'!G36</f>
        <v>-86597</v>
      </c>
      <c r="H2" s="74">
        <f>'7.16-7.30'!H36</f>
        <v>0</v>
      </c>
      <c r="I2" s="79" t="s">
        <v>64</v>
      </c>
    </row>
    <row r="3" spans="1:9" ht="19.2" thickTop="1" thickBot="1" x14ac:dyDescent="0.35">
      <c r="A3" s="61">
        <v>45505</v>
      </c>
      <c r="B3" s="17">
        <v>10000</v>
      </c>
      <c r="C3" s="17"/>
      <c r="D3" s="17"/>
      <c r="E3" s="72">
        <v>-10000</v>
      </c>
      <c r="F3" s="18"/>
      <c r="G3" s="18"/>
      <c r="H3" s="37"/>
      <c r="I3" s="50" t="s">
        <v>130</v>
      </c>
    </row>
    <row r="4" spans="1:9" ht="19.2" thickTop="1" thickBot="1" x14ac:dyDescent="0.35">
      <c r="A4" s="61">
        <v>45506</v>
      </c>
      <c r="B4" s="17">
        <v>18950</v>
      </c>
      <c r="C4" s="17"/>
      <c r="D4" s="17"/>
      <c r="E4" s="72">
        <v>-18950</v>
      </c>
      <c r="F4" s="18"/>
      <c r="G4" s="18"/>
      <c r="H4" s="37"/>
      <c r="I4" s="50" t="s">
        <v>130</v>
      </c>
    </row>
    <row r="5" spans="1:9" ht="19.2" thickTop="1" thickBot="1" x14ac:dyDescent="0.35">
      <c r="A5" s="61">
        <v>45509</v>
      </c>
      <c r="B5" s="17">
        <v>-100000</v>
      </c>
      <c r="C5" s="17"/>
      <c r="D5" s="17"/>
      <c r="E5" s="72">
        <v>100000</v>
      </c>
      <c r="F5" s="18"/>
      <c r="G5" s="18"/>
      <c r="H5" s="37"/>
      <c r="I5" s="50" t="s">
        <v>118</v>
      </c>
    </row>
    <row r="6" spans="1:9" ht="19.2" thickTop="1" thickBot="1" x14ac:dyDescent="0.35">
      <c r="A6" s="61">
        <v>45509</v>
      </c>
      <c r="B6" s="17"/>
      <c r="C6" s="17"/>
      <c r="D6" s="17"/>
      <c r="E6" s="72">
        <v>-17000</v>
      </c>
      <c r="F6" s="18">
        <v>17000</v>
      </c>
      <c r="G6" s="18"/>
      <c r="H6" s="37"/>
      <c r="I6" s="50" t="s">
        <v>131</v>
      </c>
    </row>
    <row r="7" spans="1:9" ht="19.2" thickTop="1" thickBot="1" x14ac:dyDescent="0.35">
      <c r="A7" s="61">
        <v>45509</v>
      </c>
      <c r="B7" s="17">
        <v>1150</v>
      </c>
      <c r="C7" s="17"/>
      <c r="D7" s="17"/>
      <c r="E7" s="72">
        <v>-1150</v>
      </c>
      <c r="F7" s="18"/>
      <c r="G7" s="18"/>
      <c r="H7" s="37"/>
      <c r="I7" s="50" t="s">
        <v>130</v>
      </c>
    </row>
    <row r="8" spans="1:9" ht="19.2" thickTop="1" thickBot="1" x14ac:dyDescent="0.35">
      <c r="A8" s="61">
        <v>45510</v>
      </c>
      <c r="B8" s="17"/>
      <c r="C8" s="17">
        <v>46560</v>
      </c>
      <c r="D8" s="17"/>
      <c r="E8" s="72">
        <v>-46560</v>
      </c>
      <c r="F8" s="18"/>
      <c r="G8" s="18"/>
      <c r="H8" s="37"/>
      <c r="I8" s="50" t="s">
        <v>103</v>
      </c>
    </row>
    <row r="9" spans="1:9" ht="19.2" thickTop="1" thickBot="1" x14ac:dyDescent="0.35">
      <c r="A9" s="61">
        <v>45510</v>
      </c>
      <c r="B9" s="17"/>
      <c r="C9" s="17"/>
      <c r="D9" s="17">
        <v>18790</v>
      </c>
      <c r="E9" s="72">
        <v>-18790</v>
      </c>
      <c r="F9" s="18"/>
      <c r="G9" s="18"/>
      <c r="H9" s="37"/>
      <c r="I9" s="50" t="s">
        <v>103</v>
      </c>
    </row>
    <row r="10" spans="1:9" ht="19.2" thickTop="1" thickBot="1" x14ac:dyDescent="0.35">
      <c r="A10" s="61">
        <v>45510</v>
      </c>
      <c r="B10" s="17">
        <v>-100000</v>
      </c>
      <c r="C10" s="17"/>
      <c r="D10" s="17"/>
      <c r="E10" s="72">
        <v>100000</v>
      </c>
      <c r="F10" s="18"/>
      <c r="G10" s="18"/>
      <c r="H10" s="37"/>
      <c r="I10" s="50" t="s">
        <v>132</v>
      </c>
    </row>
    <row r="11" spans="1:9" ht="19.2" thickTop="1" thickBot="1" x14ac:dyDescent="0.35">
      <c r="A11" s="61">
        <v>45510</v>
      </c>
      <c r="B11" s="17">
        <v>-17758</v>
      </c>
      <c r="C11" s="17"/>
      <c r="D11" s="17"/>
      <c r="E11" s="72">
        <v>17758</v>
      </c>
      <c r="F11" s="18"/>
      <c r="G11" s="18"/>
      <c r="H11" s="37"/>
      <c r="I11" s="50"/>
    </row>
    <row r="12" spans="1:9" ht="19.2" thickTop="1" thickBot="1" x14ac:dyDescent="0.35">
      <c r="A12" s="61">
        <v>45514</v>
      </c>
      <c r="B12" s="17">
        <v>3875</v>
      </c>
      <c r="C12" s="17"/>
      <c r="D12" s="17"/>
      <c r="E12" s="72">
        <v>-3875</v>
      </c>
      <c r="F12" s="18"/>
      <c r="G12" s="18"/>
      <c r="H12" s="37"/>
      <c r="I12" s="50" t="s">
        <v>142</v>
      </c>
    </row>
    <row r="13" spans="1:9" ht="19.2" thickTop="1" thickBot="1" x14ac:dyDescent="0.35">
      <c r="A13" s="61"/>
      <c r="B13" s="17"/>
      <c r="C13" s="17"/>
      <c r="D13" s="17"/>
      <c r="E13" s="72"/>
      <c r="F13" s="18"/>
      <c r="G13" s="18"/>
      <c r="H13" s="37"/>
      <c r="I13" s="50" t="s">
        <v>158</v>
      </c>
    </row>
    <row r="14" spans="1:9" ht="19.2" thickTop="1" thickBot="1" x14ac:dyDescent="0.35">
      <c r="A14" s="61"/>
      <c r="B14" s="17">
        <v>264</v>
      </c>
      <c r="C14" s="17">
        <v>-264</v>
      </c>
      <c r="D14" s="17"/>
      <c r="E14" s="72"/>
      <c r="F14" s="18"/>
      <c r="G14" s="18"/>
      <c r="H14" s="37"/>
      <c r="I14" s="50" t="s">
        <v>159</v>
      </c>
    </row>
    <row r="15" spans="1:9" ht="19.2" thickTop="1" thickBot="1" x14ac:dyDescent="0.35">
      <c r="A15" s="61"/>
      <c r="B15" s="17"/>
      <c r="C15" s="17"/>
      <c r="D15" s="17"/>
      <c r="E15" s="72"/>
      <c r="F15" s="18"/>
      <c r="G15" s="18"/>
      <c r="H15" s="37"/>
      <c r="I15" s="50"/>
    </row>
    <row r="16" spans="1:9" ht="19.2" thickTop="1" thickBot="1" x14ac:dyDescent="0.35">
      <c r="A16" s="61"/>
      <c r="B16" s="17"/>
      <c r="C16" s="17"/>
      <c r="D16" s="17"/>
      <c r="E16" s="72"/>
      <c r="F16" s="18"/>
      <c r="G16" s="18"/>
      <c r="H16" s="37"/>
      <c r="I16" s="50"/>
    </row>
    <row r="17" spans="1:9" ht="19.2" thickTop="1" thickBot="1" x14ac:dyDescent="0.35">
      <c r="A17" s="61"/>
      <c r="B17" s="17"/>
      <c r="C17" s="17"/>
      <c r="D17" s="17"/>
      <c r="E17" s="72"/>
      <c r="F17" s="18"/>
      <c r="G17" s="18"/>
      <c r="H17" s="37"/>
      <c r="I17" s="50"/>
    </row>
    <row r="18" spans="1:9" ht="19.2" thickTop="1" thickBot="1" x14ac:dyDescent="0.35">
      <c r="A18" s="46" t="s">
        <v>18</v>
      </c>
      <c r="B18" s="47"/>
      <c r="C18" s="47"/>
      <c r="D18" s="47"/>
      <c r="E18" s="72" t="s">
        <v>81</v>
      </c>
      <c r="F18" s="47"/>
      <c r="G18" s="47"/>
      <c r="H18" s="37"/>
      <c r="I18" s="50"/>
    </row>
    <row r="19" spans="1:9" ht="19.2" thickTop="1" thickBot="1" x14ac:dyDescent="0.35">
      <c r="A19" s="7"/>
      <c r="B19" s="17" t="s">
        <v>81</v>
      </c>
      <c r="C19" s="17" t="s">
        <v>81</v>
      </c>
      <c r="D19" s="17" t="s">
        <v>81</v>
      </c>
      <c r="E19" s="72" t="s">
        <v>81</v>
      </c>
      <c r="F19" s="18" t="s">
        <v>81</v>
      </c>
      <c r="G19" s="18" t="s">
        <v>81</v>
      </c>
      <c r="H19" s="37"/>
      <c r="I19" s="8" t="s">
        <v>63</v>
      </c>
    </row>
    <row r="20" spans="1:9" ht="19.2" thickTop="1" thickBot="1" x14ac:dyDescent="0.35">
      <c r="A20" s="46" t="s">
        <v>52</v>
      </c>
      <c r="B20" s="47" t="s">
        <v>81</v>
      </c>
      <c r="C20" s="47" t="s">
        <v>81</v>
      </c>
      <c r="D20" s="47" t="s">
        <v>81</v>
      </c>
      <c r="E20" s="72" t="s">
        <v>81</v>
      </c>
      <c r="F20" s="47" t="s">
        <v>81</v>
      </c>
      <c r="G20" s="47" t="s">
        <v>81</v>
      </c>
      <c r="H20" s="37"/>
      <c r="I20" s="50"/>
    </row>
    <row r="21" spans="1:9" ht="19.2" thickTop="1" thickBot="1" x14ac:dyDescent="0.35">
      <c r="A21" s="7"/>
      <c r="B21" s="17" t="s">
        <v>81</v>
      </c>
      <c r="C21" s="17" t="s">
        <v>81</v>
      </c>
      <c r="D21" s="17" t="s">
        <v>81</v>
      </c>
      <c r="E21" s="72" t="s">
        <v>81</v>
      </c>
      <c r="F21" s="18" t="s">
        <v>81</v>
      </c>
      <c r="G21" s="18" t="s">
        <v>81</v>
      </c>
      <c r="H21" s="37"/>
      <c r="I21" s="8" t="s">
        <v>47</v>
      </c>
    </row>
    <row r="22" spans="1:9" ht="19.2" thickTop="1" thickBot="1" x14ac:dyDescent="0.35">
      <c r="A22" s="7"/>
      <c r="B22" s="17" t="s">
        <v>81</v>
      </c>
      <c r="C22" s="17" t="s">
        <v>81</v>
      </c>
      <c r="D22" s="17" t="s">
        <v>81</v>
      </c>
      <c r="E22" s="72" t="s">
        <v>81</v>
      </c>
      <c r="F22" s="18" t="s">
        <v>81</v>
      </c>
      <c r="G22" s="18" t="s">
        <v>81</v>
      </c>
      <c r="H22" s="37"/>
      <c r="I22" s="8" t="s">
        <v>115</v>
      </c>
    </row>
    <row r="23" spans="1:9" ht="19.2" thickTop="1" thickBot="1" x14ac:dyDescent="0.35">
      <c r="A23" s="7"/>
      <c r="B23" s="17" t="s">
        <v>81</v>
      </c>
      <c r="C23" s="17" t="s">
        <v>81</v>
      </c>
      <c r="D23" s="17" t="s">
        <v>81</v>
      </c>
      <c r="E23" s="72" t="s">
        <v>81</v>
      </c>
      <c r="F23" s="18" t="s">
        <v>81</v>
      </c>
      <c r="G23" s="18" t="s">
        <v>81</v>
      </c>
      <c r="H23" s="37"/>
      <c r="I23" s="8" t="s">
        <v>18</v>
      </c>
    </row>
    <row r="24" spans="1:9" ht="19.2" thickTop="1" thickBot="1" x14ac:dyDescent="0.35">
      <c r="A24" s="46" t="s">
        <v>51</v>
      </c>
      <c r="B24" s="47" t="s">
        <v>81</v>
      </c>
      <c r="C24" s="47" t="s">
        <v>81</v>
      </c>
      <c r="D24" s="47" t="s">
        <v>81</v>
      </c>
      <c r="E24" s="72" t="s">
        <v>81</v>
      </c>
      <c r="F24" s="47" t="s">
        <v>81</v>
      </c>
      <c r="G24" s="47" t="s">
        <v>81</v>
      </c>
      <c r="H24" s="37"/>
      <c r="I24" s="50"/>
    </row>
    <row r="25" spans="1:9" ht="19.2" thickTop="1" thickBot="1" x14ac:dyDescent="0.35">
      <c r="A25" s="7"/>
      <c r="B25" s="17" t="s">
        <v>81</v>
      </c>
      <c r="C25" s="17" t="s">
        <v>81</v>
      </c>
      <c r="D25" s="17" t="s">
        <v>81</v>
      </c>
      <c r="E25" s="72" t="s">
        <v>81</v>
      </c>
      <c r="F25" s="18" t="s">
        <v>81</v>
      </c>
      <c r="G25" s="18" t="s">
        <v>81</v>
      </c>
      <c r="H25" s="37"/>
      <c r="I25" s="8" t="s">
        <v>47</v>
      </c>
    </row>
    <row r="26" spans="1:9" ht="19.2" thickTop="1" thickBot="1" x14ac:dyDescent="0.35">
      <c r="A26" s="7"/>
      <c r="B26" s="17" t="s">
        <v>81</v>
      </c>
      <c r="C26" s="17" t="s">
        <v>81</v>
      </c>
      <c r="D26" s="17" t="s">
        <v>81</v>
      </c>
      <c r="E26" s="72" t="s">
        <v>81</v>
      </c>
      <c r="F26" s="18" t="s">
        <v>81</v>
      </c>
      <c r="G26" s="18" t="s">
        <v>81</v>
      </c>
      <c r="H26" s="37"/>
      <c r="I26" s="8" t="s">
        <v>115</v>
      </c>
    </row>
    <row r="27" spans="1:9" ht="19.2" thickTop="1" thickBot="1" x14ac:dyDescent="0.35">
      <c r="A27" s="7"/>
      <c r="B27" s="17" t="s">
        <v>81</v>
      </c>
      <c r="C27" s="17" t="s">
        <v>81</v>
      </c>
      <c r="D27" s="17" t="s">
        <v>81</v>
      </c>
      <c r="E27" s="72" t="s">
        <v>81</v>
      </c>
      <c r="F27" s="18" t="s">
        <v>81</v>
      </c>
      <c r="G27" s="18" t="s">
        <v>81</v>
      </c>
      <c r="H27" s="37"/>
      <c r="I27" s="8" t="s">
        <v>18</v>
      </c>
    </row>
    <row r="28" spans="1:9" ht="19.2" thickTop="1" thickBot="1" x14ac:dyDescent="0.35">
      <c r="A28" s="46" t="s">
        <v>66</v>
      </c>
      <c r="B28" s="47" t="s">
        <v>81</v>
      </c>
      <c r="C28" s="47" t="s">
        <v>81</v>
      </c>
      <c r="D28" s="47" t="s">
        <v>81</v>
      </c>
      <c r="E28" s="72" t="s">
        <v>81</v>
      </c>
      <c r="F28" s="47" t="s">
        <v>81</v>
      </c>
      <c r="G28" s="47" t="s">
        <v>81</v>
      </c>
      <c r="H28" s="37"/>
      <c r="I28" s="50"/>
    </row>
    <row r="29" spans="1:9" ht="19.2" thickTop="1" thickBot="1" x14ac:dyDescent="0.35">
      <c r="A29" s="7"/>
      <c r="B29" s="17" t="s">
        <v>81</v>
      </c>
      <c r="C29" s="17" t="s">
        <v>81</v>
      </c>
      <c r="D29" s="17" t="s">
        <v>81</v>
      </c>
      <c r="E29" s="72" t="s">
        <v>81</v>
      </c>
      <c r="F29" s="18" t="s">
        <v>81</v>
      </c>
      <c r="G29" s="18" t="s">
        <v>81</v>
      </c>
      <c r="H29" s="37"/>
      <c r="I29" s="8" t="s">
        <v>47</v>
      </c>
    </row>
    <row r="30" spans="1:9" ht="19.2" thickTop="1" thickBot="1" x14ac:dyDescent="0.35">
      <c r="A30" s="7"/>
      <c r="B30" s="17" t="s">
        <v>81</v>
      </c>
      <c r="C30" s="17" t="s">
        <v>81</v>
      </c>
      <c r="D30" s="17" t="s">
        <v>81</v>
      </c>
      <c r="E30" s="72" t="s">
        <v>81</v>
      </c>
      <c r="F30" s="18" t="s">
        <v>81</v>
      </c>
      <c r="G30" s="18" t="s">
        <v>81</v>
      </c>
      <c r="H30" s="37"/>
      <c r="I30" s="8" t="s">
        <v>115</v>
      </c>
    </row>
    <row r="31" spans="1:9" ht="19.2" thickTop="1" thickBot="1" x14ac:dyDescent="0.35">
      <c r="A31" s="7"/>
      <c r="B31" s="17" t="s">
        <v>81</v>
      </c>
      <c r="C31" s="17" t="s">
        <v>81</v>
      </c>
      <c r="D31" s="17" t="s">
        <v>81</v>
      </c>
      <c r="E31" s="72" t="s">
        <v>81</v>
      </c>
      <c r="F31" s="18" t="s">
        <v>81</v>
      </c>
      <c r="G31" s="18" t="s">
        <v>81</v>
      </c>
      <c r="H31" s="37"/>
      <c r="I31" s="8" t="s">
        <v>18</v>
      </c>
    </row>
    <row r="32" spans="1:9" ht="19.2" thickTop="1" thickBot="1" x14ac:dyDescent="0.35">
      <c r="A32" s="46" t="s">
        <v>67</v>
      </c>
      <c r="B32" s="47" t="s">
        <v>81</v>
      </c>
      <c r="C32" s="47" t="s">
        <v>81</v>
      </c>
      <c r="D32" s="47" t="s">
        <v>81</v>
      </c>
      <c r="E32" s="72" t="s">
        <v>81</v>
      </c>
      <c r="F32" s="47" t="s">
        <v>81</v>
      </c>
      <c r="G32" s="47" t="s">
        <v>81</v>
      </c>
      <c r="H32" s="37"/>
      <c r="I32" s="50"/>
    </row>
    <row r="33" spans="1:9" ht="19.2" thickTop="1" thickBot="1" x14ac:dyDescent="0.35">
      <c r="A33" s="7"/>
      <c r="B33" s="17" t="s">
        <v>81</v>
      </c>
      <c r="C33" s="17" t="s">
        <v>81</v>
      </c>
      <c r="D33" s="17" t="s">
        <v>81</v>
      </c>
      <c r="E33" s="72" t="s">
        <v>81</v>
      </c>
      <c r="F33" s="18" t="s">
        <v>81</v>
      </c>
      <c r="G33" s="18" t="s">
        <v>81</v>
      </c>
      <c r="H33" s="37"/>
      <c r="I33" s="8" t="s">
        <v>47</v>
      </c>
    </row>
    <row r="34" spans="1:9" ht="19.2" thickTop="1" thickBot="1" x14ac:dyDescent="0.35">
      <c r="A34" s="7"/>
      <c r="B34" s="17" t="s">
        <v>81</v>
      </c>
      <c r="C34" s="17" t="s">
        <v>81</v>
      </c>
      <c r="D34" s="17" t="s">
        <v>81</v>
      </c>
      <c r="E34" s="72" t="s">
        <v>81</v>
      </c>
      <c r="F34" s="18" t="s">
        <v>81</v>
      </c>
      <c r="G34" s="18" t="s">
        <v>81</v>
      </c>
      <c r="H34" s="37"/>
      <c r="I34" s="8" t="s">
        <v>115</v>
      </c>
    </row>
    <row r="35" spans="1:9" ht="19.2" thickTop="1" thickBot="1" x14ac:dyDescent="0.35">
      <c r="A35" s="7"/>
      <c r="B35" s="17" t="s">
        <v>81</v>
      </c>
      <c r="C35" s="17" t="s">
        <v>81</v>
      </c>
      <c r="D35" s="17" t="s">
        <v>81</v>
      </c>
      <c r="E35" s="72" t="s">
        <v>81</v>
      </c>
      <c r="F35" s="18" t="s">
        <v>81</v>
      </c>
      <c r="G35" s="18" t="s">
        <v>81</v>
      </c>
      <c r="H35" s="37"/>
      <c r="I35" s="8" t="s">
        <v>18</v>
      </c>
    </row>
    <row r="36" spans="1:9" ht="18.600000000000001" thickTop="1" x14ac:dyDescent="0.3">
      <c r="A36" s="98"/>
      <c r="B36" s="74">
        <f t="shared" ref="B36:G36" si="0">SUM(B2:B35)</f>
        <v>-188304.155</v>
      </c>
      <c r="C36" s="74">
        <f t="shared" si="0"/>
        <v>89324</v>
      </c>
      <c r="D36" s="74">
        <f t="shared" si="0"/>
        <v>80660.154999999999</v>
      </c>
      <c r="E36" s="74">
        <f t="shared" si="0"/>
        <v>192345</v>
      </c>
      <c r="F36" s="74">
        <f t="shared" si="0"/>
        <v>64370</v>
      </c>
      <c r="G36" s="74">
        <f t="shared" si="0"/>
        <v>-86597</v>
      </c>
      <c r="H36" s="75"/>
      <c r="I36" s="76" t="s">
        <v>116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DC3D-32C8-49FE-8571-D97F4775DD5A}">
  <dimension ref="A1:I36"/>
  <sheetViews>
    <sheetView rightToLeft="1" tabSelected="1" workbookViewId="0">
      <selection activeCell="I14" sqref="I14"/>
    </sheetView>
  </sheetViews>
  <sheetFormatPr defaultRowHeight="14.4" x14ac:dyDescent="0.3"/>
  <cols>
    <col min="2" max="2" width="13.5546875" bestFit="1" customWidth="1"/>
    <col min="3" max="3" width="11.6640625" bestFit="1" customWidth="1"/>
    <col min="4" max="4" width="12.33203125" bestFit="1" customWidth="1"/>
    <col min="5" max="5" width="12.77734375" bestFit="1" customWidth="1"/>
    <col min="6" max="7" width="12.33203125" bestFit="1" customWidth="1"/>
    <col min="8" max="8" width="6.77734375" customWidth="1"/>
    <col min="9" max="9" width="23.5546875" bestFit="1" customWidth="1"/>
  </cols>
  <sheetData>
    <row r="1" spans="1:9" ht="19.2" thickTop="1" thickBot="1" x14ac:dyDescent="0.35">
      <c r="A1" s="6" t="s">
        <v>2</v>
      </c>
      <c r="B1" s="9" t="s">
        <v>4</v>
      </c>
      <c r="C1" s="9" t="s">
        <v>0</v>
      </c>
      <c r="D1" s="9" t="s">
        <v>1</v>
      </c>
      <c r="E1" s="62" t="s">
        <v>82</v>
      </c>
      <c r="F1" s="10" t="s">
        <v>18</v>
      </c>
      <c r="G1" s="40" t="s">
        <v>48</v>
      </c>
      <c r="H1" s="37" t="s">
        <v>53</v>
      </c>
      <c r="I1" s="27" t="s">
        <v>3</v>
      </c>
    </row>
    <row r="2" spans="1:9" ht="19.2" thickTop="1" thickBot="1" x14ac:dyDescent="0.35">
      <c r="A2" s="97"/>
      <c r="B2" s="74">
        <f>'8.1-8.15'!B36</f>
        <v>-188304.155</v>
      </c>
      <c r="C2" s="74">
        <f>'8.1-8.15'!C36</f>
        <v>89324</v>
      </c>
      <c r="D2" s="74">
        <f>'8.1-8.15'!D36</f>
        <v>80660.154999999999</v>
      </c>
      <c r="E2" s="74">
        <f>'8.1-8.15'!E36</f>
        <v>192345</v>
      </c>
      <c r="F2" s="74">
        <f>'8.1-8.15'!F36</f>
        <v>64370</v>
      </c>
      <c r="G2" s="74">
        <f>'8.1-8.15'!G36</f>
        <v>-86597</v>
      </c>
      <c r="H2" s="74">
        <f>'8.1-8.15'!H36</f>
        <v>0</v>
      </c>
      <c r="I2" s="79" t="s">
        <v>64</v>
      </c>
    </row>
    <row r="3" spans="1:9" ht="19.2" thickTop="1" thickBot="1" x14ac:dyDescent="0.35">
      <c r="A3" s="61"/>
      <c r="B3" s="17"/>
      <c r="C3" s="17"/>
      <c r="D3" s="17"/>
      <c r="E3" s="72"/>
      <c r="F3" s="18"/>
      <c r="G3" s="18"/>
      <c r="H3" s="37"/>
      <c r="I3" s="50"/>
    </row>
    <row r="4" spans="1:9" ht="19.2" thickTop="1" thickBot="1" x14ac:dyDescent="0.35">
      <c r="A4" s="61"/>
      <c r="B4" s="17"/>
      <c r="C4" s="17"/>
      <c r="D4" s="17"/>
      <c r="E4" s="72"/>
      <c r="F4" s="18"/>
      <c r="G4" s="18"/>
      <c r="H4" s="37"/>
      <c r="I4" s="50"/>
    </row>
    <row r="5" spans="1:9" ht="19.2" thickTop="1" thickBot="1" x14ac:dyDescent="0.35">
      <c r="A5" s="61">
        <v>45519</v>
      </c>
      <c r="B5" s="17"/>
      <c r="C5" s="17">
        <v>250</v>
      </c>
      <c r="D5" s="17"/>
      <c r="E5" s="72">
        <v>-250</v>
      </c>
      <c r="F5" s="18"/>
      <c r="G5" s="18"/>
      <c r="H5" s="37"/>
      <c r="I5" s="50" t="s">
        <v>140</v>
      </c>
    </row>
    <row r="6" spans="1:9" ht="19.2" thickTop="1" thickBot="1" x14ac:dyDescent="0.35">
      <c r="A6" s="61">
        <v>45522</v>
      </c>
      <c r="B6" s="17">
        <v>200</v>
      </c>
      <c r="C6" s="17"/>
      <c r="D6" s="17">
        <v>200</v>
      </c>
      <c r="E6" s="72"/>
      <c r="F6" s="18"/>
      <c r="G6" s="18"/>
      <c r="H6" s="37"/>
      <c r="I6" s="50" t="s">
        <v>139</v>
      </c>
    </row>
    <row r="7" spans="1:9" ht="101.4" customHeight="1" thickTop="1" thickBot="1" x14ac:dyDescent="0.35">
      <c r="A7" s="61">
        <v>45522</v>
      </c>
      <c r="B7" s="17">
        <v>14500</v>
      </c>
      <c r="C7" s="17"/>
      <c r="D7" s="17">
        <v>-52000</v>
      </c>
      <c r="E7" s="72">
        <v>37500</v>
      </c>
      <c r="F7" s="18"/>
      <c r="G7" s="18"/>
      <c r="H7" s="37"/>
      <c r="I7" s="80" t="s">
        <v>141</v>
      </c>
    </row>
    <row r="8" spans="1:9" ht="19.2" thickTop="1" thickBot="1" x14ac:dyDescent="0.35">
      <c r="A8" s="61">
        <v>45522</v>
      </c>
      <c r="B8" s="17">
        <v>1000</v>
      </c>
      <c r="C8" s="17">
        <v>-1000</v>
      </c>
      <c r="D8" s="17"/>
      <c r="E8" s="72"/>
      <c r="F8" s="18"/>
      <c r="G8" s="18"/>
      <c r="H8" s="37"/>
      <c r="I8" s="50" t="s">
        <v>155</v>
      </c>
    </row>
    <row r="9" spans="1:9" ht="19.2" thickTop="1" thickBot="1" x14ac:dyDescent="0.35">
      <c r="A9" s="61">
        <v>45522</v>
      </c>
      <c r="B9" s="17">
        <v>-220</v>
      </c>
      <c r="C9" s="17"/>
      <c r="D9" s="17"/>
      <c r="E9" s="72">
        <v>220</v>
      </c>
      <c r="F9" s="18"/>
      <c r="G9" s="18"/>
      <c r="H9" s="37"/>
      <c r="I9" s="50" t="s">
        <v>156</v>
      </c>
    </row>
    <row r="10" spans="1:9" ht="19.2" thickTop="1" thickBot="1" x14ac:dyDescent="0.35">
      <c r="A10" s="61">
        <v>45522</v>
      </c>
      <c r="B10" s="17">
        <v>60</v>
      </c>
      <c r="C10" s="17"/>
      <c r="D10" s="17"/>
      <c r="E10" s="72">
        <v>60</v>
      </c>
      <c r="F10" s="18"/>
      <c r="G10" s="18"/>
      <c r="H10" s="37"/>
      <c r="I10" s="50" t="s">
        <v>157</v>
      </c>
    </row>
    <row r="11" spans="1:9" ht="19.2" thickTop="1" thickBot="1" x14ac:dyDescent="0.35">
      <c r="A11" s="61"/>
      <c r="B11" s="17"/>
      <c r="C11" s="17"/>
      <c r="D11" s="17"/>
      <c r="E11" s="72"/>
      <c r="F11" s="18"/>
      <c r="G11" s="18"/>
      <c r="H11" s="37"/>
      <c r="I11" s="50" t="s">
        <v>154</v>
      </c>
    </row>
    <row r="12" spans="1:9" ht="19.2" thickTop="1" thickBot="1" x14ac:dyDescent="0.35">
      <c r="A12" s="61"/>
      <c r="B12" s="17"/>
      <c r="C12" s="17"/>
      <c r="D12" s="17"/>
      <c r="E12" s="72"/>
      <c r="F12" s="18"/>
      <c r="G12" s="18"/>
      <c r="H12" s="37"/>
      <c r="I12" s="50" t="s">
        <v>152</v>
      </c>
    </row>
    <row r="13" spans="1:9" ht="19.2" thickTop="1" thickBot="1" x14ac:dyDescent="0.35">
      <c r="A13" s="61"/>
      <c r="B13" s="17"/>
      <c r="C13" s="17"/>
      <c r="D13" s="17"/>
      <c r="E13" s="72"/>
      <c r="F13" s="18"/>
      <c r="G13" s="18"/>
      <c r="H13" s="37"/>
      <c r="I13" s="50" t="s">
        <v>153</v>
      </c>
    </row>
    <row r="14" spans="1:9" ht="19.2" thickTop="1" thickBot="1" x14ac:dyDescent="0.35">
      <c r="A14" s="61">
        <v>45524</v>
      </c>
      <c r="B14" s="17">
        <v>480</v>
      </c>
      <c r="C14" s="17"/>
      <c r="D14" s="17"/>
      <c r="E14" s="72">
        <v>-480</v>
      </c>
      <c r="F14" s="18"/>
      <c r="G14" s="18"/>
      <c r="H14" s="37"/>
      <c r="I14" s="50" t="s">
        <v>164</v>
      </c>
    </row>
    <row r="15" spans="1:9" ht="19.2" thickTop="1" thickBot="1" x14ac:dyDescent="0.35">
      <c r="A15" s="61">
        <v>45525</v>
      </c>
      <c r="B15" s="17">
        <v>480</v>
      </c>
      <c r="C15" s="17"/>
      <c r="D15" s="17"/>
      <c r="E15" s="72"/>
      <c r="F15" s="18"/>
      <c r="G15" s="18"/>
      <c r="H15" s="37"/>
      <c r="I15" s="50" t="s">
        <v>160</v>
      </c>
    </row>
    <row r="16" spans="1:9" ht="19.2" thickTop="1" thickBot="1" x14ac:dyDescent="0.35">
      <c r="A16" s="61">
        <v>45526</v>
      </c>
      <c r="B16" s="17">
        <v>195</v>
      </c>
      <c r="C16" s="17"/>
      <c r="D16" s="17"/>
      <c r="E16" s="72"/>
      <c r="F16" s="18"/>
      <c r="G16" s="18"/>
      <c r="H16" s="37"/>
      <c r="I16" s="50" t="s">
        <v>161</v>
      </c>
    </row>
    <row r="17" spans="1:9" ht="19.2" thickTop="1" thickBot="1" x14ac:dyDescent="0.35">
      <c r="A17" s="61">
        <v>45534</v>
      </c>
      <c r="B17" s="17"/>
      <c r="C17" s="17"/>
      <c r="D17" s="17">
        <v>-3750</v>
      </c>
      <c r="E17" s="72">
        <v>3750</v>
      </c>
      <c r="F17" s="18"/>
      <c r="G17" s="18"/>
      <c r="H17" s="37"/>
      <c r="I17" s="50" t="s">
        <v>163</v>
      </c>
    </row>
    <row r="18" spans="1:9" ht="19.2" thickTop="1" thickBot="1" x14ac:dyDescent="0.35">
      <c r="A18" s="46" t="s">
        <v>18</v>
      </c>
      <c r="B18" s="47"/>
      <c r="C18" s="47"/>
      <c r="D18" s="47"/>
      <c r="E18" s="72" t="s">
        <v>81</v>
      </c>
      <c r="F18" s="47"/>
      <c r="G18" s="47"/>
      <c r="H18" s="37"/>
      <c r="I18" s="50"/>
    </row>
    <row r="19" spans="1:9" ht="19.2" thickTop="1" thickBot="1" x14ac:dyDescent="0.35">
      <c r="A19" s="7"/>
      <c r="B19" s="17" t="s">
        <v>81</v>
      </c>
      <c r="C19" s="17" t="s">
        <v>81</v>
      </c>
      <c r="D19" s="17" t="s">
        <v>81</v>
      </c>
      <c r="E19" s="72" t="s">
        <v>81</v>
      </c>
      <c r="F19" s="18" t="s">
        <v>81</v>
      </c>
      <c r="G19" s="18" t="s">
        <v>81</v>
      </c>
      <c r="H19" s="37"/>
      <c r="I19" s="8" t="s">
        <v>63</v>
      </c>
    </row>
    <row r="20" spans="1:9" ht="19.2" thickTop="1" thickBot="1" x14ac:dyDescent="0.35">
      <c r="A20" s="46" t="s">
        <v>52</v>
      </c>
      <c r="B20" s="47" t="s">
        <v>81</v>
      </c>
      <c r="C20" s="47" t="s">
        <v>81</v>
      </c>
      <c r="D20" s="47" t="s">
        <v>81</v>
      </c>
      <c r="E20" s="72" t="s">
        <v>81</v>
      </c>
      <c r="F20" s="47" t="s">
        <v>81</v>
      </c>
      <c r="G20" s="47" t="s">
        <v>81</v>
      </c>
      <c r="H20" s="37"/>
      <c r="I20" s="50"/>
    </row>
    <row r="21" spans="1:9" ht="19.2" thickTop="1" thickBot="1" x14ac:dyDescent="0.35">
      <c r="A21" s="7"/>
      <c r="B21" s="17" t="s">
        <v>81</v>
      </c>
      <c r="C21" s="17" t="s">
        <v>81</v>
      </c>
      <c r="D21" s="17" t="s">
        <v>81</v>
      </c>
      <c r="E21" s="72" t="s">
        <v>81</v>
      </c>
      <c r="F21" s="18" t="s">
        <v>81</v>
      </c>
      <c r="G21" s="18" t="s">
        <v>81</v>
      </c>
      <c r="H21" s="37"/>
      <c r="I21" s="8" t="s">
        <v>47</v>
      </c>
    </row>
    <row r="22" spans="1:9" ht="19.2" thickTop="1" thickBot="1" x14ac:dyDescent="0.35">
      <c r="A22" s="7"/>
      <c r="B22" s="17" t="s">
        <v>81</v>
      </c>
      <c r="C22" s="17" t="s">
        <v>81</v>
      </c>
      <c r="D22" s="17" t="s">
        <v>81</v>
      </c>
      <c r="E22" s="72" t="s">
        <v>81</v>
      </c>
      <c r="F22" s="18" t="s">
        <v>81</v>
      </c>
      <c r="G22" s="18" t="s">
        <v>81</v>
      </c>
      <c r="H22" s="37"/>
      <c r="I22" s="8" t="s">
        <v>115</v>
      </c>
    </row>
    <row r="23" spans="1:9" ht="19.2" thickTop="1" thickBot="1" x14ac:dyDescent="0.35">
      <c r="A23" s="7"/>
      <c r="B23" s="17" t="s">
        <v>81</v>
      </c>
      <c r="C23" s="17" t="s">
        <v>81</v>
      </c>
      <c r="D23" s="17" t="s">
        <v>81</v>
      </c>
      <c r="E23" s="72" t="s">
        <v>81</v>
      </c>
      <c r="F23" s="18" t="s">
        <v>81</v>
      </c>
      <c r="G23" s="18" t="s">
        <v>81</v>
      </c>
      <c r="H23" s="37"/>
      <c r="I23" s="8" t="s">
        <v>18</v>
      </c>
    </row>
    <row r="24" spans="1:9" ht="19.2" thickTop="1" thickBot="1" x14ac:dyDescent="0.35">
      <c r="A24" s="46" t="s">
        <v>51</v>
      </c>
      <c r="B24" s="47" t="s">
        <v>81</v>
      </c>
      <c r="C24" s="47" t="s">
        <v>81</v>
      </c>
      <c r="D24" s="47" t="s">
        <v>81</v>
      </c>
      <c r="E24" s="72" t="s">
        <v>81</v>
      </c>
      <c r="F24" s="47" t="s">
        <v>81</v>
      </c>
      <c r="G24" s="47" t="s">
        <v>81</v>
      </c>
      <c r="H24" s="37"/>
      <c r="I24" s="50"/>
    </row>
    <row r="25" spans="1:9" ht="19.2" thickTop="1" thickBot="1" x14ac:dyDescent="0.35">
      <c r="A25" s="7"/>
      <c r="B25" s="17" t="s">
        <v>81</v>
      </c>
      <c r="C25" s="17" t="s">
        <v>81</v>
      </c>
      <c r="D25" s="17" t="s">
        <v>81</v>
      </c>
      <c r="E25" s="72" t="s">
        <v>81</v>
      </c>
      <c r="F25" s="18" t="s">
        <v>81</v>
      </c>
      <c r="G25" s="18" t="s">
        <v>81</v>
      </c>
      <c r="H25" s="37"/>
      <c r="I25" s="8" t="s">
        <v>47</v>
      </c>
    </row>
    <row r="26" spans="1:9" ht="19.2" thickTop="1" thickBot="1" x14ac:dyDescent="0.35">
      <c r="A26" s="7"/>
      <c r="B26" s="17" t="s">
        <v>81</v>
      </c>
      <c r="C26" s="17" t="s">
        <v>81</v>
      </c>
      <c r="D26" s="17" t="s">
        <v>81</v>
      </c>
      <c r="E26" s="72" t="s">
        <v>81</v>
      </c>
      <c r="F26" s="18" t="s">
        <v>81</v>
      </c>
      <c r="G26" s="18" t="s">
        <v>81</v>
      </c>
      <c r="H26" s="37"/>
      <c r="I26" s="8" t="s">
        <v>115</v>
      </c>
    </row>
    <row r="27" spans="1:9" ht="19.2" thickTop="1" thickBot="1" x14ac:dyDescent="0.35">
      <c r="A27" s="7"/>
      <c r="B27" s="17" t="s">
        <v>81</v>
      </c>
      <c r="C27" s="17" t="s">
        <v>81</v>
      </c>
      <c r="D27" s="17" t="s">
        <v>81</v>
      </c>
      <c r="E27" s="72" t="s">
        <v>81</v>
      </c>
      <c r="F27" s="18" t="s">
        <v>81</v>
      </c>
      <c r="G27" s="18" t="s">
        <v>81</v>
      </c>
      <c r="H27" s="37"/>
      <c r="I27" s="8" t="s">
        <v>18</v>
      </c>
    </row>
    <row r="28" spans="1:9" ht="19.2" thickTop="1" thickBot="1" x14ac:dyDescent="0.35">
      <c r="A28" s="46" t="s">
        <v>66</v>
      </c>
      <c r="B28" s="47" t="s">
        <v>81</v>
      </c>
      <c r="C28" s="47" t="s">
        <v>81</v>
      </c>
      <c r="D28" s="47" t="s">
        <v>81</v>
      </c>
      <c r="E28" s="72" t="s">
        <v>81</v>
      </c>
      <c r="F28" s="47" t="s">
        <v>81</v>
      </c>
      <c r="G28" s="47" t="s">
        <v>81</v>
      </c>
      <c r="H28" s="37"/>
      <c r="I28" s="50"/>
    </row>
    <row r="29" spans="1:9" ht="19.2" thickTop="1" thickBot="1" x14ac:dyDescent="0.35">
      <c r="A29" s="7"/>
      <c r="B29" s="17" t="s">
        <v>81</v>
      </c>
      <c r="C29" s="17" t="s">
        <v>81</v>
      </c>
      <c r="D29" s="17" t="s">
        <v>81</v>
      </c>
      <c r="E29" s="72" t="s">
        <v>81</v>
      </c>
      <c r="F29" s="18" t="s">
        <v>81</v>
      </c>
      <c r="G29" s="18" t="s">
        <v>81</v>
      </c>
      <c r="H29" s="37"/>
      <c r="I29" s="8" t="s">
        <v>47</v>
      </c>
    </row>
    <row r="30" spans="1:9" ht="19.2" thickTop="1" thickBot="1" x14ac:dyDescent="0.35">
      <c r="A30" s="7"/>
      <c r="B30" s="17" t="s">
        <v>81</v>
      </c>
      <c r="C30" s="17" t="s">
        <v>81</v>
      </c>
      <c r="D30" s="17" t="s">
        <v>81</v>
      </c>
      <c r="E30" s="72" t="s">
        <v>81</v>
      </c>
      <c r="F30" s="18" t="s">
        <v>81</v>
      </c>
      <c r="G30" s="18" t="s">
        <v>81</v>
      </c>
      <c r="H30" s="37"/>
      <c r="I30" s="8" t="s">
        <v>115</v>
      </c>
    </row>
    <row r="31" spans="1:9" ht="19.2" thickTop="1" thickBot="1" x14ac:dyDescent="0.35">
      <c r="A31" s="7"/>
      <c r="B31" s="17" t="s">
        <v>81</v>
      </c>
      <c r="C31" s="17" t="s">
        <v>81</v>
      </c>
      <c r="D31" s="17" t="s">
        <v>81</v>
      </c>
      <c r="E31" s="72" t="s">
        <v>81</v>
      </c>
      <c r="F31" s="18" t="s">
        <v>81</v>
      </c>
      <c r="G31" s="18" t="s">
        <v>81</v>
      </c>
      <c r="H31" s="37"/>
      <c r="I31" s="8" t="s">
        <v>18</v>
      </c>
    </row>
    <row r="32" spans="1:9" ht="19.2" thickTop="1" thickBot="1" x14ac:dyDescent="0.35">
      <c r="A32" s="46" t="s">
        <v>67</v>
      </c>
      <c r="B32" s="47" t="s">
        <v>81</v>
      </c>
      <c r="C32" s="47" t="s">
        <v>81</v>
      </c>
      <c r="D32" s="47" t="s">
        <v>81</v>
      </c>
      <c r="E32" s="72" t="s">
        <v>81</v>
      </c>
      <c r="F32" s="47" t="s">
        <v>81</v>
      </c>
      <c r="G32" s="47" t="s">
        <v>81</v>
      </c>
      <c r="H32" s="37"/>
      <c r="I32" s="50"/>
    </row>
    <row r="33" spans="1:9" ht="19.2" thickTop="1" thickBot="1" x14ac:dyDescent="0.35">
      <c r="A33" s="7"/>
      <c r="B33" s="17" t="s">
        <v>81</v>
      </c>
      <c r="C33" s="17" t="s">
        <v>81</v>
      </c>
      <c r="D33" s="17" t="s">
        <v>81</v>
      </c>
      <c r="E33" s="72" t="s">
        <v>81</v>
      </c>
      <c r="F33" s="18" t="s">
        <v>81</v>
      </c>
      <c r="G33" s="18" t="s">
        <v>81</v>
      </c>
      <c r="H33" s="37"/>
      <c r="I33" s="8" t="s">
        <v>47</v>
      </c>
    </row>
    <row r="34" spans="1:9" ht="19.2" thickTop="1" thickBot="1" x14ac:dyDescent="0.35">
      <c r="A34" s="7"/>
      <c r="B34" s="17" t="s">
        <v>81</v>
      </c>
      <c r="C34" s="17" t="s">
        <v>81</v>
      </c>
      <c r="D34" s="17" t="s">
        <v>81</v>
      </c>
      <c r="E34" s="72" t="s">
        <v>81</v>
      </c>
      <c r="F34" s="18" t="s">
        <v>81</v>
      </c>
      <c r="G34" s="18" t="s">
        <v>81</v>
      </c>
      <c r="H34" s="37"/>
      <c r="I34" s="8" t="s">
        <v>115</v>
      </c>
    </row>
    <row r="35" spans="1:9" ht="19.2" thickTop="1" thickBot="1" x14ac:dyDescent="0.35">
      <c r="A35" s="7"/>
      <c r="B35" s="17" t="s">
        <v>81</v>
      </c>
      <c r="C35" s="17" t="s">
        <v>81</v>
      </c>
      <c r="D35" s="17" t="s">
        <v>81</v>
      </c>
      <c r="E35" s="72" t="s">
        <v>81</v>
      </c>
      <c r="F35" s="18" t="s">
        <v>81</v>
      </c>
      <c r="G35" s="18" t="s">
        <v>81</v>
      </c>
      <c r="H35" s="37"/>
      <c r="I35" s="8" t="s">
        <v>18</v>
      </c>
    </row>
    <row r="36" spans="1:9" ht="18.600000000000001" thickTop="1" x14ac:dyDescent="0.3">
      <c r="A36" s="98"/>
      <c r="B36" s="74">
        <f t="shared" ref="B36:G36" si="0">SUM(B2:B35)</f>
        <v>-171609.155</v>
      </c>
      <c r="C36" s="74">
        <f t="shared" si="0"/>
        <v>88574</v>
      </c>
      <c r="D36" s="74">
        <f t="shared" si="0"/>
        <v>25110.154999999999</v>
      </c>
      <c r="E36" s="74">
        <f t="shared" si="0"/>
        <v>233145</v>
      </c>
      <c r="F36" s="74">
        <f t="shared" si="0"/>
        <v>64370</v>
      </c>
      <c r="G36" s="74">
        <f t="shared" si="0"/>
        <v>-86597</v>
      </c>
      <c r="H36" s="75"/>
      <c r="I36" s="76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4.15-4.30</vt:lpstr>
      <vt:lpstr>5.1-5.16</vt:lpstr>
      <vt:lpstr>5.15-5.30</vt:lpstr>
      <vt:lpstr>6.1-6.15</vt:lpstr>
      <vt:lpstr>6.16-6.30</vt:lpstr>
      <vt:lpstr>7.1-7.15</vt:lpstr>
      <vt:lpstr>7.16-7.30</vt:lpstr>
      <vt:lpstr>8.1-8.15</vt:lpstr>
      <vt:lpstr>8.16-8.30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mohammad</cp:lastModifiedBy>
  <dcterms:created xsi:type="dcterms:W3CDTF">2015-06-05T18:17:20Z</dcterms:created>
  <dcterms:modified xsi:type="dcterms:W3CDTF">2024-11-25T13:53:49Z</dcterms:modified>
</cp:coreProperties>
</file>