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42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3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<sst xmlns="http://schemas.openxmlformats.org/spreadsheetml/2006/main" count="89" uniqueCount="75">
  <si>
    <t>+10.8CT SINGLE STONE</t>
  </si>
  <si>
    <t>+10.8CT BROWN GEM</t>
  </si>
  <si>
    <t>+10.8CT  CLIVAGE</t>
  </si>
  <si>
    <t>+10.8CT SINGLE STONE (YELLOW)</t>
  </si>
  <si>
    <t>+10.8CT POOR CLIVAGE</t>
  </si>
  <si>
    <t>+10.8CT COMM/BRT</t>
  </si>
  <si>
    <t>5-10CT  GEM</t>
  </si>
  <si>
    <t>5-10CT BROWN GEM</t>
  </si>
  <si>
    <t>5-10CT CLIVAGE</t>
  </si>
  <si>
    <t>5-10CT BROWN MIX</t>
  </si>
  <si>
    <t>5-10CT POOR CLIVAGE</t>
  </si>
  <si>
    <t>5-10CT POOR BROWN</t>
  </si>
  <si>
    <t>SINGLE STONES (BLUE)</t>
  </si>
  <si>
    <t>5-10CT COMM/BRT</t>
  </si>
  <si>
    <t>+10.8CT SINGLE STONE (BLUE)</t>
  </si>
  <si>
    <t>3-4CT GEM</t>
  </si>
  <si>
    <t>+2CT SINGLE STONES (GREY)</t>
  </si>
  <si>
    <t>3-4CT BROWN GEM</t>
  </si>
  <si>
    <t>+10.8CT SINGLE STONES</t>
  </si>
  <si>
    <t>3-4CT CLIVAGE</t>
  </si>
  <si>
    <t>3-4CT BROWN MIX</t>
  </si>
  <si>
    <t>+10.8CT SINGLE STONES MIXED</t>
  </si>
  <si>
    <t>3-4CT POOR CLIVAGE</t>
  </si>
  <si>
    <t>3-4CT POOR BROWN</t>
  </si>
  <si>
    <t>3-4CT COMM/BRT</t>
  </si>
  <si>
    <t>2-2.5CT GEM</t>
  </si>
  <si>
    <t>2-2.5CT BROWN GEM</t>
  </si>
  <si>
    <t>2-2.5CT CLIVAGE</t>
  </si>
  <si>
    <t>2-2.5CT BROWN MIX</t>
  </si>
  <si>
    <t>2-2.5CT POOR BROWN</t>
  </si>
  <si>
    <t>2-2.5CT POOR CLIVAGE</t>
  </si>
  <si>
    <t>2-2.5CT COMM/BRT</t>
  </si>
  <si>
    <t>3-6GR GEM</t>
  </si>
  <si>
    <t>3-6GR MIXED BLK Z</t>
  </si>
  <si>
    <t>3-6GR MIXED BLK Z LOW</t>
  </si>
  <si>
    <t>3-6GR CLIVAGE</t>
  </si>
  <si>
    <t>3-6GR LIGHT BROWN GEM</t>
  </si>
  <si>
    <t>3-6GR LIGHT BROWN CLIV</t>
  </si>
  <si>
    <t>3-6GR BROWN MIX</t>
  </si>
  <si>
    <t>3-6GR POOR BROWN</t>
  </si>
  <si>
    <t>3-6GR DARK BRN</t>
  </si>
  <si>
    <t>3-6GR POOR CLIVAGE</t>
  </si>
  <si>
    <t>3-6GR POOR GREY MIX</t>
  </si>
  <si>
    <t>3-6GR COMM/BRT</t>
  </si>
  <si>
    <t>+11/+9 MELEE GEM</t>
  </si>
  <si>
    <t>+11/+9 MELEE CLIVAGE</t>
  </si>
  <si>
    <t>+11/+9 MELEE POOR CLIV</t>
  </si>
  <si>
    <t>+11/+9 MELEE LIGHT BROWN</t>
  </si>
  <si>
    <t>+11/+9 MELEE MID BROWN</t>
  </si>
  <si>
    <t>+11/+9 MELEE DARK BROWN</t>
  </si>
  <si>
    <t>+11/+9 MELEE POOR BROWN</t>
  </si>
  <si>
    <t>+11/+9 MELEE POOR GREY</t>
  </si>
  <si>
    <t>+11/+9 MELEE COMM/BRT</t>
  </si>
  <si>
    <t>+11/+9 MELEE GEM FLATS</t>
  </si>
  <si>
    <t>+11/+9 MELEE CLIV FLATS</t>
  </si>
  <si>
    <t>+11/+9 MELEE BROWN FLATS</t>
  </si>
  <si>
    <t>+11/+9 MELEE POOR FLATS</t>
  </si>
  <si>
    <t>-9+5 GEM</t>
  </si>
  <si>
    <t>-9+5 CLIVAGE</t>
  </si>
  <si>
    <t>-9+5 BROWN</t>
  </si>
  <si>
    <t>-9+5 POOR</t>
  </si>
  <si>
    <t>-9+3 GEM/CLIV FLATS</t>
  </si>
  <si>
    <t>-9+3 BRN FATS</t>
  </si>
  <si>
    <t>-9+3 POOR FLATS</t>
  </si>
  <si>
    <t>-5+3 GEM</t>
  </si>
  <si>
    <t>-5+3 CLIVAGE</t>
  </si>
  <si>
    <t>-5+3 BROWN</t>
  </si>
  <si>
    <t>-5+3 POOR</t>
  </si>
  <si>
    <t>-3+1 R.O.M</t>
  </si>
  <si>
    <t>Lot No</t>
  </si>
  <si>
    <t>Description</t>
  </si>
  <si>
    <t>Weight</t>
  </si>
  <si>
    <t>+10.8CT SINGLE STONE (Blue)</t>
  </si>
  <si>
    <t>No of Stones</t>
  </si>
  <si>
    <t>Cullinan November 2013 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</si>
</sst>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1" applyFont="1" applyFill="1" applyBorder="1" applyAlignment="1">
      <alignment horizontal="center"/>
    </xf>
    <xf numFmtId="0" fontId="1" fillId="0" borderId="1" xfId="1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0" fontId="1" fillId="0" borderId="3" xfId="1" applyFont="1" applyFill="1" applyBorder="1" applyAlignment="1">
      <alignment horizontal="center"/>
    </xf>
    <xf numFmtId="0" fontId="0" fillId="0" borderId="1" xfId="0" applyBorder="1"/>
    <xf numFmtId="0" fontId="5" fillId="3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" fontId="3" fillId="2" borderId="2" xfId="0" applyNumberFormat="1" applyFont="1" applyFill="1" applyBorder="1"/>
    <xf numFmtId="0" fontId="6" fillId="0" borderId="1" xfId="1" applyFont="1" applyFill="1" applyBorder="1" applyAlignment="1">
      <alignment horizontal="center"/>
    </xf>
    <xf numFmtId="4" fontId="0" fillId="0" borderId="0" xfId="0" applyNumberFormat="1" applyFill="1" applyBorder="1"/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161925</xdr:rowOff>
    </xdr:from>
    <xdr:to>
      <xdr:col>1</xdr:col>
      <xdr:colOff>2183765</xdr:colOff>
      <xdr:row>5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650" y="161925"/>
          <a:ext cx="205041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96"/>
  <sheetViews>
    <sheetView tabSelected="1" topLeftCell="A49" workbookViewId="0">
      <selection activeCell="C68" sqref="C68"/>
    </sheetView>
  </sheetViews>
  <sheetFormatPr defaultRowHeight="15" x14ac:dyDescent="0.25"/>
  <cols>
    <col min="1" max="1" width="8.28515625" customWidth="1"/>
    <col min="2" max="2" width="38.7109375" customWidth="1"/>
    <col min="3" max="3" width="13.140625" customWidth="1"/>
    <col min="4" max="4" width="15.7109375" customWidth="1"/>
  </cols>
  <sheetData>
    <row r="7" spans="1:4" x14ac:dyDescent="0.25">
      <c r="A7" s="13" t="s">
        <v>74</v>
      </c>
      <c r="B7" s="13"/>
      <c r="C7" s="13"/>
      <c r="D7" s="13"/>
    </row>
    <row r="8" spans="1:4" x14ac:dyDescent="0.25">
      <c r="A8" s="8" t="s">
        <v>69</v>
      </c>
      <c r="B8" s="8" t="s">
        <v>70</v>
      </c>
      <c r="C8" s="9" t="s">
        <v>73</v>
      </c>
      <c r="D8" s="9" t="s">
        <v>71</v>
      </c>
    </row>
    <row r="9" spans="1:4" x14ac:dyDescent="0.25">
      <c r="A9" s="3">
        <v>1</v>
      </c>
      <c r="B9" s="6" t="s">
        <v>0</v>
      </c>
      <c r="C9" s="3">
        <v>1</v>
      </c>
      <c r="D9" s="4">
        <v>126.4</v>
      </c>
    </row>
    <row r="10" spans="1:4" x14ac:dyDescent="0.25">
      <c r="A10" s="3">
        <f>A9+1</f>
        <v>2</v>
      </c>
      <c r="B10" s="1" t="s">
        <v>0</v>
      </c>
      <c r="C10" s="3">
        <v>1</v>
      </c>
      <c r="D10" s="4">
        <v>91.57</v>
      </c>
    </row>
    <row r="11" spans="1:4" x14ac:dyDescent="0.25">
      <c r="A11" s="3">
        <f t="shared" ref="A11:A74" si="0">A10+1</f>
        <v>3</v>
      </c>
      <c r="B11" s="1" t="s">
        <v>3</v>
      </c>
      <c r="C11" s="3">
        <v>1</v>
      </c>
      <c r="D11" s="4">
        <v>14.91</v>
      </c>
    </row>
    <row r="12" spans="1:4" x14ac:dyDescent="0.25">
      <c r="A12" s="3">
        <f t="shared" si="0"/>
        <v>4</v>
      </c>
      <c r="B12" s="1" t="s">
        <v>0</v>
      </c>
      <c r="C12" s="3">
        <v>1</v>
      </c>
      <c r="D12" s="4">
        <v>35.24</v>
      </c>
    </row>
    <row r="13" spans="1:4" x14ac:dyDescent="0.25">
      <c r="A13" s="3">
        <f t="shared" si="0"/>
        <v>5</v>
      </c>
      <c r="B13" s="1" t="s">
        <v>0</v>
      </c>
      <c r="C13" s="3">
        <v>1</v>
      </c>
      <c r="D13" s="4">
        <v>221.31</v>
      </c>
    </row>
    <row r="14" spans="1:4" x14ac:dyDescent="0.25">
      <c r="A14" s="3">
        <f t="shared" si="0"/>
        <v>6</v>
      </c>
      <c r="B14" s="2" t="s">
        <v>72</v>
      </c>
      <c r="C14" s="3">
        <v>1</v>
      </c>
      <c r="D14" s="4">
        <v>10.46</v>
      </c>
    </row>
    <row r="15" spans="1:4" x14ac:dyDescent="0.25">
      <c r="A15" s="3">
        <f t="shared" si="0"/>
        <v>7</v>
      </c>
      <c r="B15" s="1" t="s">
        <v>0</v>
      </c>
      <c r="C15" s="3">
        <v>1</v>
      </c>
      <c r="D15" s="4">
        <v>18.87</v>
      </c>
    </row>
    <row r="16" spans="1:4" x14ac:dyDescent="0.25">
      <c r="A16" s="3">
        <f t="shared" si="0"/>
        <v>8</v>
      </c>
      <c r="B16" s="1" t="s">
        <v>0</v>
      </c>
      <c r="C16" s="3">
        <v>1</v>
      </c>
      <c r="D16" s="4">
        <v>43.4</v>
      </c>
    </row>
    <row r="17" spans="1:4" x14ac:dyDescent="0.25">
      <c r="A17" s="3">
        <f t="shared" si="0"/>
        <v>9</v>
      </c>
      <c r="B17" s="1" t="s">
        <v>0</v>
      </c>
      <c r="C17" s="3">
        <v>1</v>
      </c>
      <c r="D17" s="4">
        <v>36.159999999999997</v>
      </c>
    </row>
    <row r="18" spans="1:4" x14ac:dyDescent="0.25">
      <c r="A18" s="3">
        <f t="shared" si="0"/>
        <v>10</v>
      </c>
      <c r="B18" s="1" t="s">
        <v>0</v>
      </c>
      <c r="C18" s="3">
        <v>1</v>
      </c>
      <c r="D18" s="4">
        <v>31.2</v>
      </c>
    </row>
    <row r="19" spans="1:4" x14ac:dyDescent="0.25">
      <c r="A19" s="3">
        <f t="shared" si="0"/>
        <v>11</v>
      </c>
      <c r="B19" s="1" t="s">
        <v>0</v>
      </c>
      <c r="C19" s="3">
        <v>1</v>
      </c>
      <c r="D19" s="4">
        <v>32.61</v>
      </c>
    </row>
    <row r="20" spans="1:4" x14ac:dyDescent="0.25">
      <c r="A20" s="3">
        <f t="shared" si="0"/>
        <v>12</v>
      </c>
      <c r="B20" s="1" t="s">
        <v>3</v>
      </c>
      <c r="C20" s="3">
        <v>1</v>
      </c>
      <c r="D20" s="4">
        <v>11.85</v>
      </c>
    </row>
    <row r="21" spans="1:4" x14ac:dyDescent="0.25">
      <c r="A21" s="3">
        <f t="shared" si="0"/>
        <v>13</v>
      </c>
      <c r="B21" s="1" t="s">
        <v>0</v>
      </c>
      <c r="C21" s="3">
        <v>1</v>
      </c>
      <c r="D21" s="4">
        <v>13.62</v>
      </c>
    </row>
    <row r="22" spans="1:4" x14ac:dyDescent="0.25">
      <c r="A22" s="3">
        <f t="shared" si="0"/>
        <v>14</v>
      </c>
      <c r="B22" s="1" t="s">
        <v>0</v>
      </c>
      <c r="C22" s="3">
        <v>1</v>
      </c>
      <c r="D22" s="4">
        <v>28.71</v>
      </c>
    </row>
    <row r="23" spans="1:4" x14ac:dyDescent="0.25">
      <c r="A23" s="3">
        <f t="shared" si="0"/>
        <v>15</v>
      </c>
      <c r="B23" s="1" t="s">
        <v>0</v>
      </c>
      <c r="C23" s="3">
        <v>1</v>
      </c>
      <c r="D23" s="4">
        <v>17.29</v>
      </c>
    </row>
    <row r="24" spans="1:4" x14ac:dyDescent="0.25">
      <c r="A24" s="3">
        <f t="shared" si="0"/>
        <v>16</v>
      </c>
      <c r="B24" s="1" t="s">
        <v>14</v>
      </c>
      <c r="C24" s="3">
        <v>1</v>
      </c>
      <c r="D24" s="4">
        <v>4.3</v>
      </c>
    </row>
    <row r="25" spans="1:4" x14ac:dyDescent="0.25">
      <c r="A25" s="3">
        <f t="shared" si="0"/>
        <v>17</v>
      </c>
      <c r="B25" s="1" t="s">
        <v>12</v>
      </c>
      <c r="C25" s="3">
        <v>1</v>
      </c>
      <c r="D25" s="4">
        <v>1.32</v>
      </c>
    </row>
    <row r="26" spans="1:4" x14ac:dyDescent="0.25">
      <c r="A26" s="3">
        <f t="shared" si="0"/>
        <v>18</v>
      </c>
      <c r="B26" s="1" t="s">
        <v>16</v>
      </c>
      <c r="C26" s="3">
        <v>1</v>
      </c>
      <c r="D26" s="4">
        <v>2.37</v>
      </c>
    </row>
    <row r="27" spans="1:4" x14ac:dyDescent="0.25">
      <c r="A27" s="3">
        <f t="shared" si="0"/>
        <v>19</v>
      </c>
      <c r="B27" s="1" t="s">
        <v>18</v>
      </c>
      <c r="C27" s="3">
        <v>1</v>
      </c>
      <c r="D27" s="4">
        <v>284.36</v>
      </c>
    </row>
    <row r="28" spans="1:4" x14ac:dyDescent="0.25">
      <c r="A28" s="3">
        <f t="shared" si="0"/>
        <v>20</v>
      </c>
      <c r="B28" s="1" t="s">
        <v>0</v>
      </c>
      <c r="C28" s="3">
        <v>1</v>
      </c>
      <c r="D28" s="4">
        <v>166.63</v>
      </c>
    </row>
    <row r="29" spans="1:4" x14ac:dyDescent="0.25">
      <c r="A29" s="3">
        <f t="shared" si="0"/>
        <v>21</v>
      </c>
      <c r="B29" s="1" t="s">
        <v>21</v>
      </c>
      <c r="C29" s="3">
        <v>2</v>
      </c>
      <c r="D29" s="4">
        <v>144.79</v>
      </c>
    </row>
    <row r="30" spans="1:4" x14ac:dyDescent="0.25">
      <c r="A30" s="3">
        <f t="shared" si="0"/>
        <v>22</v>
      </c>
      <c r="B30" s="1" t="s">
        <v>1</v>
      </c>
      <c r="C30" s="3">
        <v>5</v>
      </c>
      <c r="D30" s="4">
        <v>82.83</v>
      </c>
    </row>
    <row r="31" spans="1:4" x14ac:dyDescent="0.25">
      <c r="A31" s="3">
        <f t="shared" si="0"/>
        <v>23</v>
      </c>
      <c r="B31" s="1" t="s">
        <v>2</v>
      </c>
      <c r="C31" s="3">
        <v>18</v>
      </c>
      <c r="D31" s="4">
        <v>297.06</v>
      </c>
    </row>
    <row r="32" spans="1:4" x14ac:dyDescent="0.25">
      <c r="A32" s="3">
        <f t="shared" si="0"/>
        <v>24</v>
      </c>
      <c r="B32" s="1" t="s">
        <v>4</v>
      </c>
      <c r="C32" s="3">
        <v>49</v>
      </c>
      <c r="D32" s="4">
        <v>886.07</v>
      </c>
    </row>
    <row r="33" spans="1:4" x14ac:dyDescent="0.25">
      <c r="A33" s="3">
        <f t="shared" si="0"/>
        <v>25</v>
      </c>
      <c r="B33" s="1" t="s">
        <v>5</v>
      </c>
      <c r="C33" s="3">
        <v>24</v>
      </c>
      <c r="D33" s="4">
        <v>530.6</v>
      </c>
    </row>
    <row r="34" spans="1:4" x14ac:dyDescent="0.25">
      <c r="A34" s="3">
        <f t="shared" si="0"/>
        <v>26</v>
      </c>
      <c r="B34" s="1" t="s">
        <v>6</v>
      </c>
      <c r="C34" s="3">
        <v>21</v>
      </c>
      <c r="D34" s="4">
        <v>149.69</v>
      </c>
    </row>
    <row r="35" spans="1:4" x14ac:dyDescent="0.25">
      <c r="A35" s="3">
        <f t="shared" si="0"/>
        <v>27</v>
      </c>
      <c r="B35" s="1" t="s">
        <v>7</v>
      </c>
      <c r="C35" s="3">
        <v>11</v>
      </c>
      <c r="D35" s="4">
        <v>75.599999999999994</v>
      </c>
    </row>
    <row r="36" spans="1:4" x14ac:dyDescent="0.25">
      <c r="A36" s="3">
        <f t="shared" si="0"/>
        <v>28</v>
      </c>
      <c r="B36" s="1" t="s">
        <v>8</v>
      </c>
      <c r="C36" s="3">
        <v>85</v>
      </c>
      <c r="D36" s="4">
        <v>559.44000000000005</v>
      </c>
    </row>
    <row r="37" spans="1:4" x14ac:dyDescent="0.25">
      <c r="A37" s="3">
        <f t="shared" si="0"/>
        <v>29</v>
      </c>
      <c r="B37" s="1" t="s">
        <v>9</v>
      </c>
      <c r="C37" s="3">
        <v>19</v>
      </c>
      <c r="D37" s="4">
        <v>133.26</v>
      </c>
    </row>
    <row r="38" spans="1:4" x14ac:dyDescent="0.25">
      <c r="A38" s="3">
        <f t="shared" si="0"/>
        <v>30</v>
      </c>
      <c r="B38" s="1" t="s">
        <v>10</v>
      </c>
      <c r="C38" s="3">
        <v>177</v>
      </c>
      <c r="D38" s="4">
        <v>1177.74</v>
      </c>
    </row>
    <row r="39" spans="1:4" x14ac:dyDescent="0.25">
      <c r="A39" s="3">
        <f t="shared" si="0"/>
        <v>31</v>
      </c>
      <c r="B39" s="1" t="s">
        <v>11</v>
      </c>
      <c r="C39" s="3">
        <v>20</v>
      </c>
      <c r="D39" s="4">
        <v>119.95</v>
      </c>
    </row>
    <row r="40" spans="1:4" x14ac:dyDescent="0.25">
      <c r="A40" s="3">
        <f t="shared" si="0"/>
        <v>32</v>
      </c>
      <c r="B40" s="1" t="s">
        <v>13</v>
      </c>
      <c r="C40" s="3">
        <v>52</v>
      </c>
      <c r="D40" s="4">
        <v>366.93</v>
      </c>
    </row>
    <row r="41" spans="1:4" x14ac:dyDescent="0.25">
      <c r="A41" s="3">
        <f t="shared" si="0"/>
        <v>33</v>
      </c>
      <c r="B41" s="1" t="s">
        <v>15</v>
      </c>
      <c r="C41" s="3">
        <v>50</v>
      </c>
      <c r="D41" s="4">
        <v>176.89</v>
      </c>
    </row>
    <row r="42" spans="1:4" x14ac:dyDescent="0.25">
      <c r="A42" s="3">
        <f t="shared" si="0"/>
        <v>34</v>
      </c>
      <c r="B42" s="1" t="s">
        <v>17</v>
      </c>
      <c r="C42" s="3">
        <v>11</v>
      </c>
      <c r="D42" s="4">
        <v>39.99</v>
      </c>
    </row>
    <row r="43" spans="1:4" x14ac:dyDescent="0.25">
      <c r="A43" s="3">
        <f t="shared" si="0"/>
        <v>35</v>
      </c>
      <c r="B43" s="11" t="s">
        <v>19</v>
      </c>
      <c r="C43" s="3">
        <v>293</v>
      </c>
      <c r="D43" s="4">
        <v>1042.8399999999999</v>
      </c>
    </row>
    <row r="44" spans="1:4" x14ac:dyDescent="0.25">
      <c r="A44" s="3">
        <f t="shared" si="0"/>
        <v>36</v>
      </c>
      <c r="B44" s="11" t="s">
        <v>20</v>
      </c>
      <c r="C44" s="3">
        <v>55</v>
      </c>
      <c r="D44" s="4">
        <v>190.61</v>
      </c>
    </row>
    <row r="45" spans="1:4" x14ac:dyDescent="0.25">
      <c r="A45" s="3">
        <f t="shared" si="0"/>
        <v>37</v>
      </c>
      <c r="B45" s="11" t="s">
        <v>22</v>
      </c>
      <c r="C45" s="3">
        <v>490</v>
      </c>
      <c r="D45" s="4">
        <v>1744.17</v>
      </c>
    </row>
    <row r="46" spans="1:4" x14ac:dyDescent="0.25">
      <c r="A46" s="3">
        <f t="shared" si="0"/>
        <v>38</v>
      </c>
      <c r="B46" s="11" t="s">
        <v>23</v>
      </c>
      <c r="C46" s="3">
        <v>87</v>
      </c>
      <c r="D46" s="4">
        <v>312</v>
      </c>
    </row>
    <row r="47" spans="1:4" x14ac:dyDescent="0.25">
      <c r="A47" s="3">
        <f t="shared" si="0"/>
        <v>39</v>
      </c>
      <c r="B47" s="11" t="s">
        <v>24</v>
      </c>
      <c r="C47" s="3">
        <v>66</v>
      </c>
      <c r="D47" s="4">
        <v>243.02</v>
      </c>
    </row>
    <row r="48" spans="1:4" x14ac:dyDescent="0.25">
      <c r="A48" s="3">
        <f t="shared" si="0"/>
        <v>40</v>
      </c>
      <c r="B48" s="11" t="s">
        <v>25</v>
      </c>
      <c r="C48" s="3">
        <v>104</v>
      </c>
      <c r="D48" s="4">
        <v>230.02</v>
      </c>
    </row>
    <row r="49" spans="1:4" x14ac:dyDescent="0.25">
      <c r="A49" s="3">
        <f t="shared" si="0"/>
        <v>41</v>
      </c>
      <c r="B49" s="11" t="s">
        <v>26</v>
      </c>
      <c r="C49" s="3">
        <v>28</v>
      </c>
      <c r="D49" s="4">
        <v>62.6</v>
      </c>
    </row>
    <row r="50" spans="1:4" x14ac:dyDescent="0.25">
      <c r="A50" s="3">
        <f t="shared" si="0"/>
        <v>42</v>
      </c>
      <c r="B50" s="11" t="s">
        <v>27</v>
      </c>
      <c r="C50" s="3">
        <v>676</v>
      </c>
      <c r="D50" s="4">
        <v>1490.49</v>
      </c>
    </row>
    <row r="51" spans="1:4" x14ac:dyDescent="0.25">
      <c r="A51" s="3">
        <f t="shared" si="0"/>
        <v>43</v>
      </c>
      <c r="B51" s="11" t="s">
        <v>28</v>
      </c>
      <c r="C51" s="3">
        <v>184</v>
      </c>
      <c r="D51" s="4">
        <v>400.36</v>
      </c>
    </row>
    <row r="52" spans="1:4" x14ac:dyDescent="0.25">
      <c r="A52" s="3">
        <f t="shared" si="0"/>
        <v>44</v>
      </c>
      <c r="B52" s="11" t="s">
        <v>29</v>
      </c>
      <c r="C52" s="3">
        <v>154</v>
      </c>
      <c r="D52" s="4">
        <v>336.21</v>
      </c>
    </row>
    <row r="53" spans="1:4" x14ac:dyDescent="0.25">
      <c r="A53" s="3">
        <f t="shared" si="0"/>
        <v>45</v>
      </c>
      <c r="B53" s="11" t="s">
        <v>30</v>
      </c>
      <c r="C53" s="3">
        <v>728</v>
      </c>
      <c r="D53" s="4">
        <v>1616.46</v>
      </c>
    </row>
    <row r="54" spans="1:4" x14ac:dyDescent="0.25">
      <c r="A54" s="3">
        <f t="shared" si="0"/>
        <v>46</v>
      </c>
      <c r="B54" s="11" t="s">
        <v>31</v>
      </c>
      <c r="C54" s="3">
        <v>132</v>
      </c>
      <c r="D54" s="4">
        <v>297.07</v>
      </c>
    </row>
    <row r="55" spans="1:4" x14ac:dyDescent="0.25">
      <c r="A55" s="3">
        <f t="shared" si="0"/>
        <v>47</v>
      </c>
      <c r="B55" s="11" t="s">
        <v>32</v>
      </c>
      <c r="C55" s="3">
        <v>726</v>
      </c>
      <c r="D55" s="4">
        <v>727.21</v>
      </c>
    </row>
    <row r="56" spans="1:4" x14ac:dyDescent="0.25">
      <c r="A56" s="3">
        <f t="shared" si="0"/>
        <v>48</v>
      </c>
      <c r="B56" s="11" t="s">
        <v>33</v>
      </c>
      <c r="C56" s="3">
        <v>563</v>
      </c>
      <c r="D56" s="4">
        <v>586.24</v>
      </c>
    </row>
    <row r="57" spans="1:4" x14ac:dyDescent="0.25">
      <c r="A57" s="3">
        <f t="shared" si="0"/>
        <v>49</v>
      </c>
      <c r="B57" s="11" t="s">
        <v>34</v>
      </c>
      <c r="C57" s="3">
        <v>239</v>
      </c>
      <c r="D57" s="4">
        <v>248.19</v>
      </c>
    </row>
    <row r="58" spans="1:4" x14ac:dyDescent="0.25">
      <c r="A58" s="3">
        <f t="shared" si="0"/>
        <v>50</v>
      </c>
      <c r="B58" s="11" t="s">
        <v>35</v>
      </c>
      <c r="C58" s="3">
        <v>1783</v>
      </c>
      <c r="D58" s="4">
        <v>1792.14</v>
      </c>
    </row>
    <row r="59" spans="1:4" x14ac:dyDescent="0.25">
      <c r="A59" s="3">
        <f t="shared" si="0"/>
        <v>51</v>
      </c>
      <c r="B59" s="11" t="s">
        <v>35</v>
      </c>
      <c r="C59" s="3">
        <v>1778</v>
      </c>
      <c r="D59" s="4">
        <v>1820.99</v>
      </c>
    </row>
    <row r="60" spans="1:4" x14ac:dyDescent="0.25">
      <c r="A60" s="3">
        <f t="shared" si="0"/>
        <v>52</v>
      </c>
      <c r="B60" s="11" t="s">
        <v>36</v>
      </c>
      <c r="C60" s="3">
        <v>291</v>
      </c>
      <c r="D60" s="4">
        <v>292.27</v>
      </c>
    </row>
    <row r="61" spans="1:4" x14ac:dyDescent="0.25">
      <c r="A61" s="3">
        <f t="shared" si="0"/>
        <v>53</v>
      </c>
      <c r="B61" s="11" t="s">
        <v>37</v>
      </c>
      <c r="C61" s="3">
        <v>667</v>
      </c>
      <c r="D61" s="4">
        <v>647.23</v>
      </c>
    </row>
    <row r="62" spans="1:4" x14ac:dyDescent="0.25">
      <c r="A62" s="3">
        <f t="shared" si="0"/>
        <v>54</v>
      </c>
      <c r="B62" s="11" t="s">
        <v>38</v>
      </c>
      <c r="C62" s="3">
        <v>934</v>
      </c>
      <c r="D62" s="4">
        <v>919.84</v>
      </c>
    </row>
    <row r="63" spans="1:4" x14ac:dyDescent="0.25">
      <c r="A63" s="3">
        <f t="shared" si="0"/>
        <v>55</v>
      </c>
      <c r="B63" s="11" t="s">
        <v>39</v>
      </c>
      <c r="C63" s="3">
        <v>1206</v>
      </c>
      <c r="D63" s="4">
        <v>1205.9100000000001</v>
      </c>
    </row>
    <row r="64" spans="1:4" x14ac:dyDescent="0.25">
      <c r="A64" s="3">
        <f t="shared" si="0"/>
        <v>56</v>
      </c>
      <c r="B64" s="11" t="s">
        <v>40</v>
      </c>
      <c r="C64" s="3">
        <v>717</v>
      </c>
      <c r="D64" s="4">
        <v>724.04</v>
      </c>
    </row>
    <row r="65" spans="1:4" x14ac:dyDescent="0.25">
      <c r="A65" s="3">
        <f t="shared" si="0"/>
        <v>57</v>
      </c>
      <c r="B65" s="11" t="s">
        <v>41</v>
      </c>
      <c r="C65" s="3">
        <v>1437</v>
      </c>
      <c r="D65" s="4">
        <v>1527.09</v>
      </c>
    </row>
    <row r="66" spans="1:4" x14ac:dyDescent="0.25">
      <c r="A66" s="3">
        <f t="shared" si="0"/>
        <v>58</v>
      </c>
      <c r="B66" s="11" t="s">
        <v>42</v>
      </c>
      <c r="C66" s="3">
        <v>649</v>
      </c>
      <c r="D66" s="4">
        <v>658.21</v>
      </c>
    </row>
    <row r="67" spans="1:4" x14ac:dyDescent="0.25">
      <c r="A67" s="3">
        <f t="shared" si="0"/>
        <v>59</v>
      </c>
      <c r="B67" s="11" t="s">
        <v>43</v>
      </c>
      <c r="C67" s="3">
        <v>903</v>
      </c>
      <c r="D67" s="4">
        <v>941.63</v>
      </c>
    </row>
    <row r="68" spans="1:4" x14ac:dyDescent="0.25">
      <c r="A68" s="3">
        <f t="shared" si="0"/>
        <v>60</v>
      </c>
      <c r="B68" s="11" t="s">
        <v>44</v>
      </c>
      <c r="C68" s="3"/>
      <c r="D68" s="4">
        <v>870.33</v>
      </c>
    </row>
    <row r="69" spans="1:4" x14ac:dyDescent="0.25">
      <c r="A69" s="3">
        <f t="shared" si="0"/>
        <v>61</v>
      </c>
      <c r="B69" s="11" t="s">
        <v>45</v>
      </c>
      <c r="C69" s="3"/>
      <c r="D69" s="4">
        <v>4356.22</v>
      </c>
    </row>
    <row r="70" spans="1:4" x14ac:dyDescent="0.25">
      <c r="A70" s="3">
        <f t="shared" si="0"/>
        <v>62</v>
      </c>
      <c r="B70" s="11" t="s">
        <v>46</v>
      </c>
      <c r="C70" s="3"/>
      <c r="D70" s="4">
        <v>3519.81</v>
      </c>
    </row>
    <row r="71" spans="1:4" x14ac:dyDescent="0.25">
      <c r="A71" s="3">
        <f t="shared" si="0"/>
        <v>63</v>
      </c>
      <c r="B71" s="11" t="s">
        <v>47</v>
      </c>
      <c r="C71" s="3"/>
      <c r="D71" s="4">
        <v>3262.91</v>
      </c>
    </row>
    <row r="72" spans="1:4" x14ac:dyDescent="0.25">
      <c r="A72" s="3">
        <f t="shared" si="0"/>
        <v>64</v>
      </c>
      <c r="B72" s="11" t="s">
        <v>48</v>
      </c>
      <c r="C72" s="3"/>
      <c r="D72" s="4">
        <v>2734.88</v>
      </c>
    </row>
    <row r="73" spans="1:4" x14ac:dyDescent="0.25">
      <c r="A73" s="3">
        <f t="shared" si="0"/>
        <v>65</v>
      </c>
      <c r="B73" s="11" t="s">
        <v>49</v>
      </c>
      <c r="C73" s="3"/>
      <c r="D73" s="4">
        <v>1910.23</v>
      </c>
    </row>
    <row r="74" spans="1:4" x14ac:dyDescent="0.25">
      <c r="A74" s="3">
        <f t="shared" si="0"/>
        <v>66</v>
      </c>
      <c r="B74" s="11" t="s">
        <v>50</v>
      </c>
      <c r="C74" s="7"/>
      <c r="D74" s="4">
        <v>1872.13</v>
      </c>
    </row>
    <row r="75" spans="1:4" x14ac:dyDescent="0.25">
      <c r="A75" s="3">
        <f t="shared" ref="A75:A92" si="1">A74+1</f>
        <v>67</v>
      </c>
      <c r="B75" s="11" t="s">
        <v>51</v>
      </c>
      <c r="C75" s="3"/>
      <c r="D75" s="4">
        <v>896.04</v>
      </c>
    </row>
    <row r="76" spans="1:4" x14ac:dyDescent="0.25">
      <c r="A76" s="3">
        <f t="shared" si="1"/>
        <v>68</v>
      </c>
      <c r="B76" s="11" t="s">
        <v>52</v>
      </c>
      <c r="C76" s="3"/>
      <c r="D76" s="4">
        <v>902.93</v>
      </c>
    </row>
    <row r="77" spans="1:4" x14ac:dyDescent="0.25">
      <c r="A77" s="3">
        <f t="shared" si="1"/>
        <v>69</v>
      </c>
      <c r="B77" s="11" t="s">
        <v>53</v>
      </c>
      <c r="C77" s="7"/>
      <c r="D77" s="4">
        <v>127.05</v>
      </c>
    </row>
    <row r="78" spans="1:4" x14ac:dyDescent="0.25">
      <c r="A78" s="3">
        <f t="shared" si="1"/>
        <v>70</v>
      </c>
      <c r="B78" s="11" t="s">
        <v>54</v>
      </c>
      <c r="C78" s="7"/>
      <c r="D78" s="4">
        <v>354.86</v>
      </c>
    </row>
    <row r="79" spans="1:4" x14ac:dyDescent="0.25">
      <c r="A79" s="3">
        <f t="shared" si="1"/>
        <v>71</v>
      </c>
      <c r="B79" s="11" t="s">
        <v>55</v>
      </c>
      <c r="C79" s="7"/>
      <c r="D79" s="4">
        <v>180.38</v>
      </c>
    </row>
    <row r="80" spans="1:4" x14ac:dyDescent="0.25">
      <c r="A80" s="3">
        <f t="shared" si="1"/>
        <v>72</v>
      </c>
      <c r="B80" s="11" t="s">
        <v>56</v>
      </c>
      <c r="C80" s="7"/>
      <c r="D80" s="4">
        <v>175.18</v>
      </c>
    </row>
    <row r="81" spans="1:4" x14ac:dyDescent="0.25">
      <c r="A81" s="3">
        <f t="shared" si="1"/>
        <v>73</v>
      </c>
      <c r="B81" s="11" t="s">
        <v>57</v>
      </c>
      <c r="C81" s="7"/>
      <c r="D81" s="4">
        <v>1681.82</v>
      </c>
    </row>
    <row r="82" spans="1:4" x14ac:dyDescent="0.25">
      <c r="A82" s="3">
        <f t="shared" si="1"/>
        <v>74</v>
      </c>
      <c r="B82" s="11" t="s">
        <v>58</v>
      </c>
      <c r="C82" s="7"/>
      <c r="D82" s="4">
        <v>3460.13</v>
      </c>
    </row>
    <row r="83" spans="1:4" x14ac:dyDescent="0.25">
      <c r="A83" s="3">
        <f t="shared" si="1"/>
        <v>75</v>
      </c>
      <c r="B83" s="11" t="s">
        <v>59</v>
      </c>
      <c r="C83" s="7"/>
      <c r="D83" s="4">
        <v>5418.55</v>
      </c>
    </row>
    <row r="84" spans="1:4" x14ac:dyDescent="0.25">
      <c r="A84" s="3">
        <f t="shared" si="1"/>
        <v>76</v>
      </c>
      <c r="B84" s="11" t="s">
        <v>60</v>
      </c>
      <c r="C84" s="7"/>
      <c r="D84" s="4">
        <v>2971.11</v>
      </c>
    </row>
    <row r="85" spans="1:4" x14ac:dyDescent="0.25">
      <c r="A85" s="3">
        <f t="shared" si="1"/>
        <v>77</v>
      </c>
      <c r="B85" s="11" t="s">
        <v>61</v>
      </c>
      <c r="C85" s="7"/>
      <c r="D85" s="4">
        <v>389.85</v>
      </c>
    </row>
    <row r="86" spans="1:4" x14ac:dyDescent="0.25">
      <c r="A86" s="3">
        <f t="shared" si="1"/>
        <v>78</v>
      </c>
      <c r="B86" s="11" t="s">
        <v>62</v>
      </c>
      <c r="C86" s="7"/>
      <c r="D86" s="4">
        <v>285.04000000000002</v>
      </c>
    </row>
    <row r="87" spans="1:4" x14ac:dyDescent="0.25">
      <c r="A87" s="3">
        <f t="shared" si="1"/>
        <v>79</v>
      </c>
      <c r="B87" s="11" t="s">
        <v>63</v>
      </c>
      <c r="C87" s="7"/>
      <c r="D87" s="4">
        <v>207.74</v>
      </c>
    </row>
    <row r="88" spans="1:4" x14ac:dyDescent="0.25">
      <c r="A88" s="3">
        <f t="shared" si="1"/>
        <v>80</v>
      </c>
      <c r="B88" s="11" t="s">
        <v>64</v>
      </c>
      <c r="C88" s="7"/>
      <c r="D88" s="4">
        <v>458.13</v>
      </c>
    </row>
    <row r="89" spans="1:4" x14ac:dyDescent="0.25">
      <c r="A89" s="3">
        <f t="shared" si="1"/>
        <v>81</v>
      </c>
      <c r="B89" s="1" t="s">
        <v>65</v>
      </c>
      <c r="C89" s="7"/>
      <c r="D89" s="4">
        <v>1802.35</v>
      </c>
    </row>
    <row r="90" spans="1:4" x14ac:dyDescent="0.25">
      <c r="A90" s="3">
        <f t="shared" si="1"/>
        <v>82</v>
      </c>
      <c r="B90" s="1" t="s">
        <v>66</v>
      </c>
      <c r="C90" s="7"/>
      <c r="D90" s="4">
        <v>2665.84</v>
      </c>
    </row>
    <row r="91" spans="1:4" x14ac:dyDescent="0.25">
      <c r="A91" s="3">
        <f t="shared" si="1"/>
        <v>83</v>
      </c>
      <c r="B91" s="1" t="s">
        <v>67</v>
      </c>
      <c r="C91" s="7"/>
      <c r="D91" s="4">
        <v>1073.8</v>
      </c>
    </row>
    <row r="92" spans="1:4" x14ac:dyDescent="0.25">
      <c r="A92" s="3">
        <f t="shared" si="1"/>
        <v>84</v>
      </c>
      <c r="B92" s="1" t="s">
        <v>68</v>
      </c>
      <c r="C92" s="7"/>
      <c r="D92" s="4">
        <v>1539.43</v>
      </c>
    </row>
    <row r="93" spans="1:4" ht="15.75" thickBot="1" x14ac:dyDescent="0.3">
      <c r="D93" s="10">
        <f>SUM(D9:D92)</f>
        <v>69106.999999999985</v>
      </c>
    </row>
    <row r="94" spans="1:4" ht="15.75" thickTop="1" x14ac:dyDescent="0.25"/>
    <row r="95" spans="1:4" x14ac:dyDescent="0.25">
      <c r="D95" s="12"/>
    </row>
    <row r="96" spans="1:4" x14ac:dyDescent="0.25">
      <c r="C96" s="5"/>
      <c r="D96" s="5"/>
    </row>
  </sheetData>
  <mergeCells count="1">
    <mergeCell ref="A7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 Steyn</dc:creator>
  <cp:lastModifiedBy>Stephanie Williams</cp:lastModifiedBy>
  <cp:lastPrinted>2013-11-20T05:39:01Z</cp:lastPrinted>
  <dcterms:created xsi:type="dcterms:W3CDTF">2013-11-15T06:58:45Z</dcterms:created>
  <dcterms:modified xsi:type="dcterms:W3CDTF">2013-11-20T06:51:12Z</dcterms:modified>
</cp:coreProperties>
</file>