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qib/Desktop/BCCL/char-syn-gene-nets/circuit-state/plate-reader-screens/"/>
    </mc:Choice>
  </mc:AlternateContent>
  <xr:revisionPtr revIDLastSave="0" documentId="13_ncr:1_{83421FC4-5C4F-EF4A-AD84-6454213E0546}" xr6:coauthVersionLast="47" xr6:coauthVersionMax="47" xr10:uidLastSave="{00000000-0000-0000-0000-000000000000}"/>
  <bookViews>
    <workbookView xWindow="4000" yWindow="500" windowWidth="45080" windowHeight="26220" firstSheet="2" activeTab="12" xr2:uid="{86E41D9F-BC50-BD4C-BFC8-A140258F459E}"/>
  </bookViews>
  <sheets>
    <sheet name="adp1_antibiotic_10.12" sheetId="4" r:id="rId1"/>
    <sheet name="adp1_antibiotic_10.16" sheetId="6" r:id="rId2"/>
    <sheet name="adp1_antibiotic_10.18" sheetId="7" r:id="rId3"/>
    <sheet name="mgz1_antibiotic_11.9" sheetId="8" r:id="rId4"/>
    <sheet name="168_antibiotic_11.19" sheetId="9" r:id="rId5"/>
    <sheet name="adp1_cysteine_11.29" sheetId="10" r:id="rId6"/>
    <sheet name="mgDeltaLacI_mepMover_12.9.22" sheetId="11" r:id="rId7"/>
    <sheet name="mgDeltaLacI_mepMover_12.13.22" sheetId="13" r:id="rId8"/>
    <sheet name="mgDeltaLacI_mepMover_12.15.22" sheetId="14" r:id="rId9"/>
    <sheet name="mgDeltaLacI_mepMover_12.22.22" sheetId="15" r:id="rId10"/>
    <sheet name="mgz1_mepMover_amp_2.4.23" sheetId="16" r:id="rId11"/>
    <sheet name="mgz1_DT_amp_2.7.23" sheetId="17" r:id="rId12"/>
    <sheet name="mgz1_3antibiotics_2.9.23" sheetId="18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18" l="1"/>
  <c r="E30" i="18" s="1"/>
  <c r="E31" i="18" s="1"/>
  <c r="E24" i="18"/>
  <c r="E25" i="18" s="1"/>
  <c r="E26" i="18" s="1"/>
  <c r="E20" i="18"/>
  <c r="E21" i="18" s="1"/>
  <c r="E19" i="18"/>
  <c r="E15" i="18"/>
  <c r="E16" i="18" s="1"/>
  <c r="E14" i="18"/>
  <c r="E9" i="18"/>
  <c r="E10" i="18" s="1"/>
  <c r="E11" i="18" s="1"/>
  <c r="E6" i="18"/>
  <c r="E5" i="18"/>
  <c r="E4" i="18"/>
  <c r="E39" i="17"/>
  <c r="E40" i="17"/>
  <c r="E41" i="17"/>
  <c r="E42" i="17"/>
  <c r="E43" i="17"/>
  <c r="E44" i="17"/>
  <c r="E45" i="17"/>
  <c r="E46" i="17"/>
  <c r="E38" i="17"/>
  <c r="E30" i="17"/>
  <c r="E31" i="17"/>
  <c r="E32" i="17"/>
  <c r="E33" i="17"/>
  <c r="E34" i="17"/>
  <c r="E35" i="17"/>
  <c r="E36" i="17"/>
  <c r="E37" i="17"/>
  <c r="E29" i="17"/>
  <c r="E21" i="17"/>
  <c r="E22" i="17"/>
  <c r="E23" i="17"/>
  <c r="E24" i="17"/>
  <c r="E25" i="17"/>
  <c r="E26" i="17"/>
  <c r="E27" i="17"/>
  <c r="E28" i="17"/>
  <c r="E20" i="17"/>
  <c r="I43" i="15"/>
  <c r="I44" i="15"/>
  <c r="I45" i="15"/>
  <c r="I46" i="15"/>
  <c r="I47" i="15"/>
  <c r="I48" i="15"/>
  <c r="I49" i="15"/>
  <c r="I50" i="15"/>
  <c r="I42" i="15"/>
  <c r="I33" i="15"/>
  <c r="I34" i="15"/>
  <c r="I35" i="15"/>
  <c r="I36" i="15"/>
  <c r="I37" i="15"/>
  <c r="I38" i="15"/>
  <c r="I39" i="15"/>
  <c r="I40" i="15"/>
  <c r="I32" i="15"/>
  <c r="I23" i="15"/>
  <c r="I24" i="15"/>
  <c r="I25" i="15"/>
  <c r="I26" i="15"/>
  <c r="I27" i="15"/>
  <c r="I28" i="15"/>
  <c r="I29" i="15"/>
  <c r="I30" i="15"/>
  <c r="I22" i="15"/>
  <c r="I13" i="15"/>
  <c r="I14" i="15"/>
  <c r="I15" i="15"/>
  <c r="I16" i="15"/>
  <c r="I17" i="15"/>
  <c r="I18" i="15"/>
  <c r="I19" i="15"/>
  <c r="I20" i="15"/>
  <c r="I31" i="15"/>
  <c r="I41" i="15" s="1"/>
  <c r="I51" i="15" s="1"/>
  <c r="I12" i="15"/>
  <c r="E53" i="15"/>
  <c r="E54" i="15" s="1"/>
  <c r="E55" i="15" s="1"/>
  <c r="E56" i="15" s="1"/>
  <c r="E57" i="15" s="1"/>
  <c r="E58" i="15" s="1"/>
  <c r="E59" i="15" s="1"/>
  <c r="E60" i="15" s="1"/>
  <c r="E43" i="15"/>
  <c r="E44" i="15" s="1"/>
  <c r="E45" i="15" s="1"/>
  <c r="E46" i="15" s="1"/>
  <c r="E47" i="15" s="1"/>
  <c r="E48" i="15" s="1"/>
  <c r="E49" i="15" s="1"/>
  <c r="E50" i="15" s="1"/>
  <c r="E33" i="15"/>
  <c r="E34" i="15" s="1"/>
  <c r="E35" i="15" s="1"/>
  <c r="E36" i="15" s="1"/>
  <c r="E37" i="15" s="1"/>
  <c r="E38" i="15" s="1"/>
  <c r="E39" i="15" s="1"/>
  <c r="E40" i="15" s="1"/>
  <c r="E23" i="15"/>
  <c r="E24" i="15" s="1"/>
  <c r="E25" i="15" s="1"/>
  <c r="E26" i="15" s="1"/>
  <c r="E27" i="15" s="1"/>
  <c r="E28" i="15" s="1"/>
  <c r="E29" i="15" s="1"/>
  <c r="E30" i="15" s="1"/>
  <c r="E13" i="15"/>
  <c r="E14" i="15" s="1"/>
  <c r="E15" i="15" s="1"/>
  <c r="E16" i="15" s="1"/>
  <c r="E17" i="15" s="1"/>
  <c r="E18" i="15" s="1"/>
  <c r="E19" i="15" s="1"/>
  <c r="E20" i="15" s="1"/>
  <c r="E4" i="15"/>
  <c r="E5" i="15" s="1"/>
  <c r="E6" i="15" s="1"/>
  <c r="E7" i="15" s="1"/>
  <c r="E8" i="15" s="1"/>
  <c r="E9" i="15" s="1"/>
  <c r="E10" i="15" s="1"/>
  <c r="E3" i="15"/>
  <c r="E53" i="13"/>
  <c r="E54" i="13" s="1"/>
  <c r="E55" i="13" s="1"/>
  <c r="E56" i="13" s="1"/>
  <c r="E57" i="13" s="1"/>
  <c r="E58" i="13" s="1"/>
  <c r="E59" i="13" s="1"/>
  <c r="E60" i="13" s="1"/>
  <c r="E61" i="13" s="1"/>
  <c r="E43" i="13"/>
  <c r="E44" i="13" s="1"/>
  <c r="E45" i="13" s="1"/>
  <c r="E46" i="13" s="1"/>
  <c r="E47" i="13" s="1"/>
  <c r="E48" i="13" s="1"/>
  <c r="E49" i="13" s="1"/>
  <c r="E50" i="13" s="1"/>
  <c r="E51" i="13" s="1"/>
  <c r="E33" i="13"/>
  <c r="E34" i="13" s="1"/>
  <c r="E35" i="13" s="1"/>
  <c r="E36" i="13" s="1"/>
  <c r="E37" i="13" s="1"/>
  <c r="E38" i="13" s="1"/>
  <c r="E39" i="13" s="1"/>
  <c r="E40" i="13" s="1"/>
  <c r="E41" i="13" s="1"/>
  <c r="E24" i="13"/>
  <c r="E25" i="13" s="1"/>
  <c r="E26" i="13" s="1"/>
  <c r="E27" i="13" s="1"/>
  <c r="E28" i="13" s="1"/>
  <c r="E29" i="13" s="1"/>
  <c r="E30" i="13" s="1"/>
  <c r="E31" i="13" s="1"/>
  <c r="E23" i="13"/>
  <c r="E13" i="13"/>
  <c r="E14" i="13" s="1"/>
  <c r="E15" i="13" s="1"/>
  <c r="E16" i="13" s="1"/>
  <c r="E17" i="13" s="1"/>
  <c r="E18" i="13" s="1"/>
  <c r="E19" i="13" s="1"/>
  <c r="E20" i="13" s="1"/>
  <c r="E21" i="13" s="1"/>
  <c r="E4" i="13"/>
  <c r="E5" i="13" s="1"/>
  <c r="E6" i="13" s="1"/>
  <c r="E7" i="13" s="1"/>
  <c r="E8" i="13" s="1"/>
  <c r="E9" i="13" s="1"/>
  <c r="E10" i="13" s="1"/>
  <c r="E11" i="13" s="1"/>
  <c r="E3" i="13"/>
  <c r="E27" i="14"/>
  <c r="E28" i="14" s="1"/>
  <c r="E29" i="14" s="1"/>
  <c r="E30" i="14" s="1"/>
  <c r="E31" i="14" s="1"/>
  <c r="E32" i="14" s="1"/>
  <c r="E33" i="14" s="1"/>
  <c r="E19" i="14"/>
  <c r="E20" i="14" s="1"/>
  <c r="E21" i="14" s="1"/>
  <c r="E22" i="14" s="1"/>
  <c r="E23" i="14" s="1"/>
  <c r="E24" i="14" s="1"/>
  <c r="E25" i="14" s="1"/>
  <c r="E11" i="14"/>
  <c r="E12" i="14" s="1"/>
  <c r="E13" i="14" s="1"/>
  <c r="E14" i="14" s="1"/>
  <c r="E15" i="14" s="1"/>
  <c r="E16" i="14" s="1"/>
  <c r="E17" i="14" s="1"/>
  <c r="E9" i="14"/>
  <c r="E4" i="14"/>
  <c r="E5" i="14" s="1"/>
  <c r="E6" i="14" s="1"/>
  <c r="E7" i="14" s="1"/>
  <c r="E8" i="14" s="1"/>
  <c r="E3" i="14"/>
</calcChain>
</file>

<file path=xl/sharedStrings.xml><?xml version="1.0" encoding="utf-8"?>
<sst xmlns="http://schemas.openxmlformats.org/spreadsheetml/2006/main" count="5062" uniqueCount="134">
  <si>
    <t>well</t>
  </si>
  <si>
    <t>strain</t>
  </si>
  <si>
    <t>concentration</t>
  </si>
  <si>
    <t>compound</t>
  </si>
  <si>
    <t>media</t>
  </si>
  <si>
    <t>compound_volume</t>
  </si>
  <si>
    <t>media_volume</t>
  </si>
  <si>
    <t>concentration_unit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</si>
  <si>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</si>
  <si>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</si>
  <si>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</si>
  <si>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</si>
  <si>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</si>
  <si>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</si>
  <si>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</si>
  <si>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</si>
  <si>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</si>
  <si>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</si>
  <si>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</si>
  <si>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</si>
  <si>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</si>
  <si>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</si>
  <si>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</si>
  <si>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</si>
  <si>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</si>
  <si>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</si>
  <si>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</si>
  <si>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</si>
  <si>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</si>
  <si>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</si>
  <si>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</si>
  <si>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</si>
  <si>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</si>
  <si>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</si>
  <si>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</si>
  <si>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WT</t>
  </si>
  <si>
    <t>r12300</t>
  </si>
  <si>
    <t>r09335</t>
  </si>
  <si>
    <t>LB Teknova</t>
  </si>
  <si>
    <t>volume_units</t>
  </si>
  <si>
    <t>uL</t>
  </si>
  <si>
    <t>ampicillin</t>
  </si>
  <si>
    <t>ug/mL</t>
  </si>
  <si>
    <t>SD8</t>
  </si>
  <si>
    <t>uM</t>
  </si>
  <si>
    <t>r14095</t>
  </si>
  <si>
    <t>none</t>
  </si>
  <si>
    <t>replicate</t>
  </si>
  <si>
    <t>condition</t>
  </si>
  <si>
    <t>pBWB162</t>
  </si>
  <si>
    <t>IPTG</t>
  </si>
  <si>
    <t>concentration_unit_1</t>
  </si>
  <si>
    <t>concentration_1</t>
  </si>
  <si>
    <t>compound_volume_1</t>
  </si>
  <si>
    <t>compound_2</t>
  </si>
  <si>
    <t>concentration_unit_2</t>
  </si>
  <si>
    <t>concentration_2</t>
  </si>
  <si>
    <t>compound_volume_2</t>
  </si>
  <si>
    <t>E4</t>
  </si>
  <si>
    <t>E5</t>
  </si>
  <si>
    <t>E6</t>
  </si>
  <si>
    <t>E7</t>
  </si>
  <si>
    <t>E8</t>
  </si>
  <si>
    <t>E9</t>
  </si>
  <si>
    <t>F4</t>
  </si>
  <si>
    <t>F5</t>
  </si>
  <si>
    <t>F6</t>
  </si>
  <si>
    <t>F7</t>
  </si>
  <si>
    <t>F8</t>
  </si>
  <si>
    <t>F9</t>
  </si>
  <si>
    <t>G4</t>
  </si>
  <si>
    <t>G5</t>
  </si>
  <si>
    <t>G6</t>
  </si>
  <si>
    <t>G7</t>
  </si>
  <si>
    <t>G8</t>
  </si>
  <si>
    <t>G9</t>
  </si>
  <si>
    <t>MGZ1</t>
  </si>
  <si>
    <t>compound_1</t>
  </si>
  <si>
    <t>wmedia</t>
  </si>
  <si>
    <t>dCasRx</t>
  </si>
  <si>
    <t>1x</t>
  </si>
  <si>
    <t>C2</t>
  </si>
  <si>
    <t>4x</t>
  </si>
  <si>
    <t>D2</t>
  </si>
  <si>
    <t>E2</t>
  </si>
  <si>
    <t>E3</t>
  </si>
  <si>
    <t>E10</t>
  </si>
  <si>
    <t>L-cysteine</t>
  </si>
  <si>
    <t>mM</t>
  </si>
  <si>
    <t xml:space="preserve">  </t>
  </si>
  <si>
    <t>F3</t>
  </si>
  <si>
    <t>G3</t>
  </si>
  <si>
    <t>B2</t>
  </si>
  <si>
    <t>F2</t>
  </si>
  <si>
    <t>G2</t>
  </si>
  <si>
    <t>E11</t>
  </si>
  <si>
    <t>F10</t>
  </si>
  <si>
    <t>F11</t>
  </si>
  <si>
    <t>G10</t>
  </si>
  <si>
    <t>G11</t>
  </si>
  <si>
    <t>MG1655_DeltaLacI</t>
  </si>
  <si>
    <t>MG1655_DeltaLacI_pMepM</t>
  </si>
  <si>
    <t>n/a</t>
  </si>
  <si>
    <t>MGZ1_DT</t>
  </si>
  <si>
    <t>A1</t>
  </si>
  <si>
    <t>MG1655_DeltaLacI_C1</t>
  </si>
  <si>
    <t>A2</t>
  </si>
  <si>
    <t>A3</t>
  </si>
  <si>
    <t>A4</t>
  </si>
  <si>
    <t>MG1655_DeltaLacI_C2</t>
  </si>
  <si>
    <t>A5</t>
  </si>
  <si>
    <t>A6</t>
  </si>
  <si>
    <t>A7</t>
  </si>
  <si>
    <t>MG1655_DeltaLacI_C3</t>
  </si>
  <si>
    <t>A8</t>
  </si>
  <si>
    <t>A9</t>
  </si>
  <si>
    <t>B1</t>
  </si>
  <si>
    <t>C1</t>
  </si>
  <si>
    <t>D1</t>
  </si>
  <si>
    <t>E1</t>
  </si>
  <si>
    <t>F1</t>
  </si>
  <si>
    <t>G1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</si>
  <si>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</si>
  <si>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</si>
  <si>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</si>
  <si>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</si>
  <si>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</si>
  <si>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</si>
  <si>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</si>
  <si>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</si>
  <si>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</si>
  <si>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MGZ1_mepM</t>
  </si>
  <si>
    <t>biapenem</t>
  </si>
  <si>
    <t>cefazolin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</si>
</sst>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A5F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7E9B4-9539-074C-B754-EBBC23113DE7}">
  <dimension ref="A1:K28"/>
  <sheetViews>
    <sheetView zoomScale="150" zoomScaleNormal="150" workbookViewId="0">
      <selection activeCell="G41" sqref="G41"/>
    </sheetView>
  </sheetViews>
  <sheetFormatPr baseColWidth="10" defaultColWidth="10.6640625" defaultRowHeight="16" x14ac:dyDescent="0.2"/>
  <cols>
    <col min="1" max="1" width="8.83203125" customWidth="1"/>
    <col min="2" max="2" width="7.5" customWidth="1"/>
    <col min="3" max="3" width="10.1640625" bestFit="1" customWidth="1"/>
    <col min="4" max="4" width="17.5" bestFit="1" customWidth="1"/>
    <col min="5" max="5" width="13" bestFit="1" customWidth="1"/>
    <col min="6" max="6" width="17.5" bestFit="1" customWidth="1"/>
    <col min="7" max="7" width="11.6640625" bestFit="1" customWidth="1"/>
    <col min="8" max="8" width="13.5" bestFit="1" customWidth="1"/>
    <col min="9" max="9" width="16.33203125" bestFit="1" customWidth="1"/>
    <col min="10" max="10" width="12.5" bestFit="1" customWidth="1"/>
  </cols>
  <sheetData>
    <row r="1" spans="1:11" x14ac:dyDescent="0.2">
      <c r="A1" s="1" t="s">
        <v>0</v>
      </c>
      <c r="B1" s="1" t="s">
        <v>1</v>
      </c>
      <c r="C1" s="1" t="s">
        <v>3</v>
      </c>
      <c r="D1" s="1" t="s">
        <v>7</v>
      </c>
      <c r="E1" s="1" t="s">
        <v>2</v>
      </c>
      <c r="F1" s="1" t="s">
        <v>5</v>
      </c>
      <c r="G1" s="1" t="s">
        <v>4</v>
      </c>
      <c r="H1" s="1" t="s">
        <v>6</v>
      </c>
      <c r="I1" s="1" t="s">
        <v>39</v>
      </c>
      <c r="J1" s="1" t="s">
        <v>47</v>
      </c>
      <c r="K1" s="2" t="s">
        <v>48</v>
      </c>
    </row>
    <row r="2" spans="1:11" x14ac:dyDescent="0.2">
      <c r="A2" t="s">
        <v>8</v>
      </c>
      <c r="B2" t="s">
        <v>35</v>
      </c>
      <c r="C2" t="s">
        <v>46</v>
      </c>
      <c r="D2" t="s">
        <v>46</v>
      </c>
      <c r="E2" t="s">
        <v>46</v>
      </c>
      <c r="F2" t="s">
        <v>46</v>
      </c>
      <c r="G2" t="s">
        <v>38</v>
      </c>
      <c r="H2">
        <v>250</v>
      </c>
      <c r="I2" t="s">
        <v>40</v>
      </c>
      <c r="J2">
        <v>0</v>
      </c>
      <c r="K2" s="3">
        <v>0</v>
      </c>
    </row>
    <row r="3" spans="1:11" x14ac:dyDescent="0.2">
      <c r="A3" t="s">
        <v>9</v>
      </c>
      <c r="B3" t="s">
        <v>35</v>
      </c>
      <c r="C3" t="s">
        <v>46</v>
      </c>
      <c r="D3" t="s">
        <v>46</v>
      </c>
      <c r="E3" t="s">
        <v>46</v>
      </c>
      <c r="F3" t="s">
        <v>46</v>
      </c>
      <c r="G3" t="s">
        <v>38</v>
      </c>
      <c r="H3">
        <v>250</v>
      </c>
      <c r="I3" t="s">
        <v>40</v>
      </c>
      <c r="J3">
        <v>1</v>
      </c>
      <c r="K3" s="3">
        <v>0</v>
      </c>
    </row>
    <row r="4" spans="1:11" x14ac:dyDescent="0.2">
      <c r="A4" t="s">
        <v>10</v>
      </c>
      <c r="B4" t="s">
        <v>35</v>
      </c>
      <c r="C4" t="s">
        <v>46</v>
      </c>
      <c r="D4" t="s">
        <v>46</v>
      </c>
      <c r="E4" t="s">
        <v>46</v>
      </c>
      <c r="F4" t="s">
        <v>46</v>
      </c>
      <c r="G4" t="s">
        <v>38</v>
      </c>
      <c r="H4">
        <v>250</v>
      </c>
      <c r="I4" t="s">
        <v>40</v>
      </c>
      <c r="J4">
        <v>2</v>
      </c>
      <c r="K4" s="3">
        <v>0</v>
      </c>
    </row>
    <row r="5" spans="1:11" x14ac:dyDescent="0.2">
      <c r="A5" t="s">
        <v>11</v>
      </c>
      <c r="B5" t="s">
        <v>36</v>
      </c>
      <c r="C5" t="s">
        <v>46</v>
      </c>
      <c r="D5" t="s">
        <v>46</v>
      </c>
      <c r="E5" t="s">
        <v>46</v>
      </c>
      <c r="F5" t="s">
        <v>46</v>
      </c>
      <c r="G5" t="s">
        <v>38</v>
      </c>
      <c r="H5">
        <v>250</v>
      </c>
      <c r="I5" t="s">
        <v>40</v>
      </c>
      <c r="J5">
        <v>0</v>
      </c>
      <c r="K5" s="3">
        <v>1</v>
      </c>
    </row>
    <row r="6" spans="1:11" x14ac:dyDescent="0.2">
      <c r="A6" t="s">
        <v>12</v>
      </c>
      <c r="B6" t="s">
        <v>36</v>
      </c>
      <c r="C6" t="s">
        <v>46</v>
      </c>
      <c r="D6" t="s">
        <v>46</v>
      </c>
      <c r="E6" t="s">
        <v>46</v>
      </c>
      <c r="F6" t="s">
        <v>46</v>
      </c>
      <c r="G6" t="s">
        <v>38</v>
      </c>
      <c r="H6">
        <v>250</v>
      </c>
      <c r="I6" t="s">
        <v>40</v>
      </c>
      <c r="J6">
        <v>1</v>
      </c>
      <c r="K6" s="3">
        <v>1</v>
      </c>
    </row>
    <row r="7" spans="1:11" x14ac:dyDescent="0.2">
      <c r="A7" t="s">
        <v>13</v>
      </c>
      <c r="B7" t="s">
        <v>36</v>
      </c>
      <c r="C7" t="s">
        <v>46</v>
      </c>
      <c r="D7" t="s">
        <v>46</v>
      </c>
      <c r="E7" t="s">
        <v>46</v>
      </c>
      <c r="F7" t="s">
        <v>46</v>
      </c>
      <c r="G7" t="s">
        <v>38</v>
      </c>
      <c r="H7">
        <v>250</v>
      </c>
      <c r="I7" t="s">
        <v>40</v>
      </c>
      <c r="J7">
        <v>2</v>
      </c>
      <c r="K7" s="3">
        <v>1</v>
      </c>
    </row>
    <row r="8" spans="1:11" x14ac:dyDescent="0.2">
      <c r="A8" t="s">
        <v>14</v>
      </c>
      <c r="B8" t="s">
        <v>37</v>
      </c>
      <c r="C8" t="s">
        <v>46</v>
      </c>
      <c r="D8" t="s">
        <v>46</v>
      </c>
      <c r="E8" t="s">
        <v>46</v>
      </c>
      <c r="F8" t="s">
        <v>46</v>
      </c>
      <c r="G8" t="s">
        <v>38</v>
      </c>
      <c r="H8">
        <v>250</v>
      </c>
      <c r="I8" t="s">
        <v>40</v>
      </c>
      <c r="J8">
        <v>0</v>
      </c>
      <c r="K8" s="3">
        <v>2</v>
      </c>
    </row>
    <row r="9" spans="1:11" x14ac:dyDescent="0.2">
      <c r="A9" t="s">
        <v>15</v>
      </c>
      <c r="B9" t="s">
        <v>37</v>
      </c>
      <c r="C9" t="s">
        <v>46</v>
      </c>
      <c r="D9" t="s">
        <v>46</v>
      </c>
      <c r="E9" t="s">
        <v>46</v>
      </c>
      <c r="F9" t="s">
        <v>46</v>
      </c>
      <c r="G9" t="s">
        <v>38</v>
      </c>
      <c r="H9">
        <v>250</v>
      </c>
      <c r="I9" t="s">
        <v>40</v>
      </c>
      <c r="J9">
        <v>1</v>
      </c>
      <c r="K9" s="3">
        <v>2</v>
      </c>
    </row>
    <row r="10" spans="1:11" x14ac:dyDescent="0.2">
      <c r="A10" t="s">
        <v>16</v>
      </c>
      <c r="B10" t="s">
        <v>37</v>
      </c>
      <c r="C10" t="s">
        <v>46</v>
      </c>
      <c r="D10" t="s">
        <v>46</v>
      </c>
      <c r="E10" t="s">
        <v>46</v>
      </c>
      <c r="F10" t="s">
        <v>46</v>
      </c>
      <c r="G10" t="s">
        <v>38</v>
      </c>
      <c r="H10">
        <v>250</v>
      </c>
      <c r="I10" t="s">
        <v>40</v>
      </c>
      <c r="J10">
        <v>2</v>
      </c>
      <c r="K10" s="3">
        <v>2</v>
      </c>
    </row>
    <row r="11" spans="1:11" x14ac:dyDescent="0.2">
      <c r="A11" t="s">
        <v>17</v>
      </c>
      <c r="B11" t="s">
        <v>35</v>
      </c>
      <c r="C11" t="s">
        <v>41</v>
      </c>
      <c r="D11" t="s">
        <v>42</v>
      </c>
      <c r="E11">
        <v>8</v>
      </c>
      <c r="F11">
        <v>2</v>
      </c>
      <c r="G11" t="s">
        <v>38</v>
      </c>
      <c r="H11">
        <v>248</v>
      </c>
      <c r="I11" t="s">
        <v>40</v>
      </c>
      <c r="J11">
        <v>0</v>
      </c>
      <c r="K11" s="3">
        <v>3</v>
      </c>
    </row>
    <row r="12" spans="1:11" x14ac:dyDescent="0.2">
      <c r="A12" t="s">
        <v>18</v>
      </c>
      <c r="B12" t="s">
        <v>35</v>
      </c>
      <c r="C12" t="s">
        <v>41</v>
      </c>
      <c r="D12" t="s">
        <v>42</v>
      </c>
      <c r="E12">
        <v>8</v>
      </c>
      <c r="F12">
        <v>2</v>
      </c>
      <c r="G12" t="s">
        <v>38</v>
      </c>
      <c r="H12">
        <v>248</v>
      </c>
      <c r="I12" t="s">
        <v>40</v>
      </c>
      <c r="J12">
        <v>1</v>
      </c>
      <c r="K12" s="3">
        <v>3</v>
      </c>
    </row>
    <row r="13" spans="1:11" x14ac:dyDescent="0.2">
      <c r="A13" t="s">
        <v>19</v>
      </c>
      <c r="B13" t="s">
        <v>35</v>
      </c>
      <c r="C13" t="s">
        <v>41</v>
      </c>
      <c r="D13" t="s">
        <v>42</v>
      </c>
      <c r="E13">
        <v>8</v>
      </c>
      <c r="F13">
        <v>2</v>
      </c>
      <c r="G13" t="s">
        <v>38</v>
      </c>
      <c r="H13">
        <v>248</v>
      </c>
      <c r="I13" t="s">
        <v>40</v>
      </c>
      <c r="J13">
        <v>2</v>
      </c>
      <c r="K13" s="3">
        <v>3</v>
      </c>
    </row>
    <row r="14" spans="1:11" x14ac:dyDescent="0.2">
      <c r="A14" t="s">
        <v>20</v>
      </c>
      <c r="B14" t="s">
        <v>36</v>
      </c>
      <c r="C14" t="s">
        <v>41</v>
      </c>
      <c r="D14" t="s">
        <v>42</v>
      </c>
      <c r="E14">
        <v>8</v>
      </c>
      <c r="F14">
        <v>2</v>
      </c>
      <c r="G14" t="s">
        <v>38</v>
      </c>
      <c r="H14">
        <v>248</v>
      </c>
      <c r="I14" t="s">
        <v>40</v>
      </c>
      <c r="J14">
        <v>0</v>
      </c>
      <c r="K14" s="3">
        <v>4</v>
      </c>
    </row>
    <row r="15" spans="1:11" x14ac:dyDescent="0.2">
      <c r="A15" t="s">
        <v>21</v>
      </c>
      <c r="B15" t="s">
        <v>36</v>
      </c>
      <c r="C15" t="s">
        <v>41</v>
      </c>
      <c r="D15" t="s">
        <v>42</v>
      </c>
      <c r="E15">
        <v>8</v>
      </c>
      <c r="F15">
        <v>2</v>
      </c>
      <c r="G15" t="s">
        <v>38</v>
      </c>
      <c r="H15">
        <v>248</v>
      </c>
      <c r="I15" t="s">
        <v>40</v>
      </c>
      <c r="J15">
        <v>1</v>
      </c>
      <c r="K15" s="3">
        <v>4</v>
      </c>
    </row>
    <row r="16" spans="1:11" x14ac:dyDescent="0.2">
      <c r="A16" t="s">
        <v>22</v>
      </c>
      <c r="B16" t="s">
        <v>36</v>
      </c>
      <c r="C16" t="s">
        <v>41</v>
      </c>
      <c r="D16" t="s">
        <v>42</v>
      </c>
      <c r="E16">
        <v>8</v>
      </c>
      <c r="F16">
        <v>2</v>
      </c>
      <c r="G16" t="s">
        <v>38</v>
      </c>
      <c r="H16">
        <v>248</v>
      </c>
      <c r="I16" t="s">
        <v>40</v>
      </c>
      <c r="J16">
        <v>2</v>
      </c>
      <c r="K16" s="3">
        <v>4</v>
      </c>
    </row>
    <row r="17" spans="1:11" x14ac:dyDescent="0.2">
      <c r="A17" t="s">
        <v>23</v>
      </c>
      <c r="B17" t="s">
        <v>37</v>
      </c>
      <c r="C17" t="s">
        <v>41</v>
      </c>
      <c r="D17" t="s">
        <v>42</v>
      </c>
      <c r="E17">
        <v>8</v>
      </c>
      <c r="F17">
        <v>2</v>
      </c>
      <c r="G17" t="s">
        <v>38</v>
      </c>
      <c r="H17">
        <v>248</v>
      </c>
      <c r="I17" t="s">
        <v>40</v>
      </c>
      <c r="J17">
        <v>0</v>
      </c>
      <c r="K17" s="3">
        <v>5</v>
      </c>
    </row>
    <row r="18" spans="1:11" x14ac:dyDescent="0.2">
      <c r="A18" t="s">
        <v>24</v>
      </c>
      <c r="B18" t="s">
        <v>37</v>
      </c>
      <c r="C18" t="s">
        <v>41</v>
      </c>
      <c r="D18" t="s">
        <v>42</v>
      </c>
      <c r="E18">
        <v>8</v>
      </c>
      <c r="F18">
        <v>2</v>
      </c>
      <c r="G18" t="s">
        <v>38</v>
      </c>
      <c r="H18">
        <v>248</v>
      </c>
      <c r="I18" t="s">
        <v>40</v>
      </c>
      <c r="J18">
        <v>1</v>
      </c>
      <c r="K18" s="3">
        <v>5</v>
      </c>
    </row>
    <row r="19" spans="1:11" x14ac:dyDescent="0.2">
      <c r="A19" t="s">
        <v>25</v>
      </c>
      <c r="B19" t="s">
        <v>37</v>
      </c>
      <c r="C19" t="s">
        <v>41</v>
      </c>
      <c r="D19" t="s">
        <v>42</v>
      </c>
      <c r="E19">
        <v>8</v>
      </c>
      <c r="F19">
        <v>2</v>
      </c>
      <c r="G19" t="s">
        <v>38</v>
      </c>
      <c r="H19">
        <v>248</v>
      </c>
      <c r="I19" t="s">
        <v>40</v>
      </c>
      <c r="J19">
        <v>2</v>
      </c>
      <c r="K19" s="3">
        <v>5</v>
      </c>
    </row>
    <row r="20" spans="1:11" x14ac:dyDescent="0.2">
      <c r="A20" t="s">
        <v>26</v>
      </c>
      <c r="B20" t="s">
        <v>35</v>
      </c>
      <c r="C20" t="s">
        <v>43</v>
      </c>
      <c r="D20" t="s">
        <v>44</v>
      </c>
      <c r="E20">
        <v>100</v>
      </c>
      <c r="F20">
        <v>25</v>
      </c>
      <c r="G20" t="s">
        <v>38</v>
      </c>
      <c r="H20">
        <v>225</v>
      </c>
      <c r="I20" t="s">
        <v>40</v>
      </c>
      <c r="J20">
        <v>0</v>
      </c>
      <c r="K20" s="3">
        <v>6</v>
      </c>
    </row>
    <row r="21" spans="1:11" x14ac:dyDescent="0.2">
      <c r="A21" t="s">
        <v>27</v>
      </c>
      <c r="B21" t="s">
        <v>35</v>
      </c>
      <c r="C21" t="s">
        <v>43</v>
      </c>
      <c r="D21" t="s">
        <v>44</v>
      </c>
      <c r="E21">
        <v>100</v>
      </c>
      <c r="F21">
        <v>25</v>
      </c>
      <c r="G21" t="s">
        <v>38</v>
      </c>
      <c r="H21">
        <v>225</v>
      </c>
      <c r="I21" t="s">
        <v>40</v>
      </c>
      <c r="J21">
        <v>1</v>
      </c>
      <c r="K21" s="3">
        <v>6</v>
      </c>
    </row>
    <row r="22" spans="1:11" x14ac:dyDescent="0.2">
      <c r="A22" t="s">
        <v>28</v>
      </c>
      <c r="B22" t="s">
        <v>35</v>
      </c>
      <c r="C22" t="s">
        <v>43</v>
      </c>
      <c r="D22" t="s">
        <v>44</v>
      </c>
      <c r="E22">
        <v>100</v>
      </c>
      <c r="F22">
        <v>25</v>
      </c>
      <c r="G22" t="s">
        <v>38</v>
      </c>
      <c r="H22">
        <v>225</v>
      </c>
      <c r="I22" t="s">
        <v>40</v>
      </c>
      <c r="J22">
        <v>2</v>
      </c>
      <c r="K22" s="3">
        <v>6</v>
      </c>
    </row>
    <row r="23" spans="1:11" x14ac:dyDescent="0.2">
      <c r="A23" t="s">
        <v>29</v>
      </c>
      <c r="B23" t="s">
        <v>36</v>
      </c>
      <c r="C23" t="s">
        <v>43</v>
      </c>
      <c r="D23" t="s">
        <v>44</v>
      </c>
      <c r="E23">
        <v>100</v>
      </c>
      <c r="F23">
        <v>25</v>
      </c>
      <c r="G23" t="s">
        <v>38</v>
      </c>
      <c r="H23">
        <v>225</v>
      </c>
      <c r="I23" t="s">
        <v>40</v>
      </c>
      <c r="J23">
        <v>0</v>
      </c>
      <c r="K23" s="3">
        <v>7</v>
      </c>
    </row>
    <row r="24" spans="1:11" x14ac:dyDescent="0.2">
      <c r="A24" t="s">
        <v>30</v>
      </c>
      <c r="B24" t="s">
        <v>36</v>
      </c>
      <c r="C24" t="s">
        <v>43</v>
      </c>
      <c r="D24" t="s">
        <v>44</v>
      </c>
      <c r="E24">
        <v>100</v>
      </c>
      <c r="F24">
        <v>25</v>
      </c>
      <c r="G24" t="s">
        <v>38</v>
      </c>
      <c r="H24">
        <v>225</v>
      </c>
      <c r="I24" t="s">
        <v>40</v>
      </c>
      <c r="J24">
        <v>1</v>
      </c>
      <c r="K24" s="3">
        <v>7</v>
      </c>
    </row>
    <row r="25" spans="1:11" x14ac:dyDescent="0.2">
      <c r="A25" t="s">
        <v>31</v>
      </c>
      <c r="B25" t="s">
        <v>36</v>
      </c>
      <c r="C25" t="s">
        <v>43</v>
      </c>
      <c r="D25" t="s">
        <v>44</v>
      </c>
      <c r="E25">
        <v>100</v>
      </c>
      <c r="F25">
        <v>25</v>
      </c>
      <c r="G25" t="s">
        <v>38</v>
      </c>
      <c r="H25">
        <v>225</v>
      </c>
      <c r="I25" t="s">
        <v>40</v>
      </c>
      <c r="J25">
        <v>2</v>
      </c>
      <c r="K25" s="3">
        <v>7</v>
      </c>
    </row>
    <row r="26" spans="1:11" x14ac:dyDescent="0.2">
      <c r="A26" t="s">
        <v>32</v>
      </c>
      <c r="B26" t="s">
        <v>37</v>
      </c>
      <c r="C26" t="s">
        <v>43</v>
      </c>
      <c r="D26" t="s">
        <v>44</v>
      </c>
      <c r="E26">
        <v>100</v>
      </c>
      <c r="F26">
        <v>25</v>
      </c>
      <c r="G26" t="s">
        <v>38</v>
      </c>
      <c r="H26">
        <v>225</v>
      </c>
      <c r="I26" t="s">
        <v>40</v>
      </c>
      <c r="J26">
        <v>0</v>
      </c>
      <c r="K26" s="3">
        <v>8</v>
      </c>
    </row>
    <row r="27" spans="1:11" x14ac:dyDescent="0.2">
      <c r="A27" t="s">
        <v>33</v>
      </c>
      <c r="B27" t="s">
        <v>37</v>
      </c>
      <c r="C27" t="s">
        <v>43</v>
      </c>
      <c r="D27" t="s">
        <v>44</v>
      </c>
      <c r="E27">
        <v>100</v>
      </c>
      <c r="F27">
        <v>25</v>
      </c>
      <c r="G27" t="s">
        <v>38</v>
      </c>
      <c r="H27">
        <v>225</v>
      </c>
      <c r="I27" t="s">
        <v>40</v>
      </c>
      <c r="J27">
        <v>1</v>
      </c>
      <c r="K27" s="3">
        <v>8</v>
      </c>
    </row>
    <row r="28" spans="1:11" x14ac:dyDescent="0.2">
      <c r="A28" t="s">
        <v>34</v>
      </c>
      <c r="B28" t="s">
        <v>37</v>
      </c>
      <c r="C28" t="s">
        <v>43</v>
      </c>
      <c r="D28" t="s">
        <v>44</v>
      </c>
      <c r="E28">
        <v>100</v>
      </c>
      <c r="F28">
        <v>25</v>
      </c>
      <c r="G28" t="s">
        <v>38</v>
      </c>
      <c r="H28">
        <v>225</v>
      </c>
      <c r="I28" t="s">
        <v>40</v>
      </c>
      <c r="J28">
        <v>2</v>
      </c>
      <c r="K28" s="3">
        <v>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7123-BC65-B74D-9D41-4185F460C1BE}">
  <dimension ref="A1:N61"/>
  <sheetViews>
    <sheetView zoomScale="140" zoomScaleNormal="140" workbookViewId="0">
      <selection activeCell="E11" sqref="E11"/>
    </sheetView>
  </sheetViews>
  <sheetFormatPr baseColWidth="10" defaultRowHeight="16" x14ac:dyDescent="0.2"/>
  <cols>
    <col min="2" max="2" width="24.6640625" bestFit="1" customWidth="1"/>
  </cols>
  <sheetData>
    <row r="1" spans="1:14" x14ac:dyDescent="0.2">
      <c r="A1" s="4" t="s">
        <v>0</v>
      </c>
      <c r="B1" s="4" t="s">
        <v>1</v>
      </c>
      <c r="C1" s="4" t="s">
        <v>77</v>
      </c>
      <c r="D1" s="4" t="s">
        <v>51</v>
      </c>
      <c r="E1" s="4" t="s">
        <v>52</v>
      </c>
      <c r="F1" s="4" t="s">
        <v>53</v>
      </c>
      <c r="G1" s="4" t="s">
        <v>54</v>
      </c>
      <c r="H1" s="4" t="s">
        <v>55</v>
      </c>
      <c r="I1" s="4" t="s">
        <v>56</v>
      </c>
      <c r="J1" s="4" t="s">
        <v>57</v>
      </c>
      <c r="K1" s="4" t="s">
        <v>4</v>
      </c>
      <c r="L1" s="4" t="s">
        <v>6</v>
      </c>
      <c r="M1" s="4" t="s">
        <v>39</v>
      </c>
      <c r="N1" s="4" t="s">
        <v>48</v>
      </c>
    </row>
    <row r="2" spans="1:14" x14ac:dyDescent="0.2">
      <c r="A2" t="s">
        <v>92</v>
      </c>
      <c r="B2" t="s">
        <v>100</v>
      </c>
      <c r="C2" t="s">
        <v>50</v>
      </c>
      <c r="D2" t="s">
        <v>44</v>
      </c>
      <c r="E2">
        <v>350</v>
      </c>
      <c r="F2" t="s">
        <v>102</v>
      </c>
      <c r="G2" t="s">
        <v>41</v>
      </c>
      <c r="H2" t="s">
        <v>42</v>
      </c>
      <c r="I2">
        <v>10</v>
      </c>
      <c r="J2" t="s">
        <v>102</v>
      </c>
      <c r="K2" t="s">
        <v>38</v>
      </c>
      <c r="L2">
        <v>500</v>
      </c>
      <c r="M2" t="s">
        <v>40</v>
      </c>
      <c r="N2">
        <v>0</v>
      </c>
    </row>
    <row r="3" spans="1:14" x14ac:dyDescent="0.2">
      <c r="A3" t="s">
        <v>8</v>
      </c>
      <c r="B3" t="s">
        <v>100</v>
      </c>
      <c r="C3" t="s">
        <v>50</v>
      </c>
      <c r="D3" t="s">
        <v>44</v>
      </c>
      <c r="E3">
        <f>E2/2</f>
        <v>175</v>
      </c>
      <c r="F3" t="s">
        <v>102</v>
      </c>
      <c r="G3" t="s">
        <v>41</v>
      </c>
      <c r="H3" t="s">
        <v>42</v>
      </c>
      <c r="I3">
        <v>10</v>
      </c>
      <c r="J3" t="s">
        <v>102</v>
      </c>
      <c r="K3" t="s">
        <v>38</v>
      </c>
      <c r="L3">
        <v>500</v>
      </c>
      <c r="M3" t="s">
        <v>40</v>
      </c>
      <c r="N3">
        <v>0</v>
      </c>
    </row>
    <row r="4" spans="1:14" x14ac:dyDescent="0.2">
      <c r="A4" t="s">
        <v>9</v>
      </c>
      <c r="B4" t="s">
        <v>100</v>
      </c>
      <c r="C4" t="s">
        <v>50</v>
      </c>
      <c r="D4" t="s">
        <v>44</v>
      </c>
      <c r="E4">
        <f t="shared" ref="E4:E10" si="0">E3/2</f>
        <v>87.5</v>
      </c>
      <c r="F4" t="s">
        <v>102</v>
      </c>
      <c r="G4" t="s">
        <v>41</v>
      </c>
      <c r="H4" t="s">
        <v>42</v>
      </c>
      <c r="I4">
        <v>10</v>
      </c>
      <c r="J4" t="s">
        <v>102</v>
      </c>
      <c r="K4" t="s">
        <v>38</v>
      </c>
      <c r="L4">
        <v>500</v>
      </c>
      <c r="M4" t="s">
        <v>40</v>
      </c>
      <c r="N4">
        <v>0</v>
      </c>
    </row>
    <row r="5" spans="1:14" x14ac:dyDescent="0.2">
      <c r="A5" t="s">
        <v>10</v>
      </c>
      <c r="B5" t="s">
        <v>100</v>
      </c>
      <c r="C5" t="s">
        <v>50</v>
      </c>
      <c r="D5" t="s">
        <v>44</v>
      </c>
      <c r="E5">
        <f t="shared" si="0"/>
        <v>43.75</v>
      </c>
      <c r="F5" t="s">
        <v>102</v>
      </c>
      <c r="G5" t="s">
        <v>41</v>
      </c>
      <c r="H5" t="s">
        <v>42</v>
      </c>
      <c r="I5">
        <v>10</v>
      </c>
      <c r="J5" t="s">
        <v>102</v>
      </c>
      <c r="K5" t="s">
        <v>38</v>
      </c>
      <c r="L5">
        <v>500</v>
      </c>
      <c r="M5" t="s">
        <v>40</v>
      </c>
      <c r="N5">
        <v>0</v>
      </c>
    </row>
    <row r="6" spans="1:14" x14ac:dyDescent="0.2">
      <c r="A6" t="s">
        <v>11</v>
      </c>
      <c r="B6" t="s">
        <v>100</v>
      </c>
      <c r="C6" t="s">
        <v>50</v>
      </c>
      <c r="D6" t="s">
        <v>44</v>
      </c>
      <c r="E6">
        <f t="shared" si="0"/>
        <v>21.875</v>
      </c>
      <c r="F6" t="s">
        <v>102</v>
      </c>
      <c r="G6" t="s">
        <v>41</v>
      </c>
      <c r="H6" t="s">
        <v>42</v>
      </c>
      <c r="I6">
        <v>10</v>
      </c>
      <c r="J6" t="s">
        <v>102</v>
      </c>
      <c r="K6" t="s">
        <v>38</v>
      </c>
      <c r="L6">
        <v>500</v>
      </c>
      <c r="M6" t="s">
        <v>40</v>
      </c>
      <c r="N6">
        <v>0</v>
      </c>
    </row>
    <row r="7" spans="1:14" x14ac:dyDescent="0.2">
      <c r="A7" t="s">
        <v>12</v>
      </c>
      <c r="B7" t="s">
        <v>100</v>
      </c>
      <c r="C7" t="s">
        <v>50</v>
      </c>
      <c r="D7" t="s">
        <v>44</v>
      </c>
      <c r="E7">
        <f t="shared" si="0"/>
        <v>10.9375</v>
      </c>
      <c r="F7" t="s">
        <v>102</v>
      </c>
      <c r="G7" t="s">
        <v>41</v>
      </c>
      <c r="H7" t="s">
        <v>42</v>
      </c>
      <c r="I7">
        <v>10</v>
      </c>
      <c r="J7" t="s">
        <v>102</v>
      </c>
      <c r="K7" t="s">
        <v>38</v>
      </c>
      <c r="L7">
        <v>500</v>
      </c>
      <c r="M7" t="s">
        <v>40</v>
      </c>
      <c r="N7">
        <v>0</v>
      </c>
    </row>
    <row r="8" spans="1:14" x14ac:dyDescent="0.2">
      <c r="A8" t="s">
        <v>13</v>
      </c>
      <c r="B8" t="s">
        <v>100</v>
      </c>
      <c r="C8" t="s">
        <v>50</v>
      </c>
      <c r="D8" t="s">
        <v>44</v>
      </c>
      <c r="E8">
        <f t="shared" si="0"/>
        <v>5.46875</v>
      </c>
      <c r="F8" t="s">
        <v>102</v>
      </c>
      <c r="G8" t="s">
        <v>41</v>
      </c>
      <c r="H8" t="s">
        <v>42</v>
      </c>
      <c r="I8">
        <v>10</v>
      </c>
      <c r="J8" t="s">
        <v>102</v>
      </c>
      <c r="K8" t="s">
        <v>38</v>
      </c>
      <c r="L8">
        <v>500</v>
      </c>
      <c r="M8" t="s">
        <v>40</v>
      </c>
      <c r="N8">
        <v>0</v>
      </c>
    </row>
    <row r="9" spans="1:14" x14ac:dyDescent="0.2">
      <c r="A9" t="s">
        <v>14</v>
      </c>
      <c r="B9" t="s">
        <v>100</v>
      </c>
      <c r="C9" t="s">
        <v>50</v>
      </c>
      <c r="D9" t="s">
        <v>44</v>
      </c>
      <c r="E9">
        <f t="shared" si="0"/>
        <v>2.734375</v>
      </c>
      <c r="F9" t="s">
        <v>102</v>
      </c>
      <c r="G9" t="s">
        <v>41</v>
      </c>
      <c r="H9" t="s">
        <v>42</v>
      </c>
      <c r="I9">
        <v>10</v>
      </c>
      <c r="J9" t="s">
        <v>102</v>
      </c>
      <c r="K9" t="s">
        <v>38</v>
      </c>
      <c r="L9">
        <v>500</v>
      </c>
      <c r="M9" t="s">
        <v>40</v>
      </c>
      <c r="N9">
        <v>0</v>
      </c>
    </row>
    <row r="10" spans="1:14" x14ac:dyDescent="0.2">
      <c r="A10" t="s">
        <v>15</v>
      </c>
      <c r="B10" t="s">
        <v>100</v>
      </c>
      <c r="C10" t="s">
        <v>50</v>
      </c>
      <c r="D10" t="s">
        <v>44</v>
      </c>
      <c r="E10">
        <f t="shared" si="0"/>
        <v>1.3671875</v>
      </c>
      <c r="F10" t="s">
        <v>102</v>
      </c>
      <c r="G10" t="s">
        <v>41</v>
      </c>
      <c r="H10" t="s">
        <v>42</v>
      </c>
      <c r="I10">
        <v>10</v>
      </c>
      <c r="J10" t="s">
        <v>102</v>
      </c>
      <c r="K10" t="s">
        <v>38</v>
      </c>
      <c r="L10">
        <v>500</v>
      </c>
      <c r="M10" t="s">
        <v>40</v>
      </c>
      <c r="N10">
        <v>0</v>
      </c>
    </row>
    <row r="11" spans="1:14" x14ac:dyDescent="0.2">
      <c r="A11" t="s">
        <v>16</v>
      </c>
      <c r="B11" t="s">
        <v>100</v>
      </c>
      <c r="C11" t="s">
        <v>50</v>
      </c>
      <c r="D11" t="s">
        <v>44</v>
      </c>
      <c r="E11">
        <v>0</v>
      </c>
      <c r="F11" t="s">
        <v>102</v>
      </c>
      <c r="G11" t="s">
        <v>41</v>
      </c>
      <c r="H11" t="s">
        <v>42</v>
      </c>
      <c r="I11">
        <v>0</v>
      </c>
      <c r="J11" t="s">
        <v>102</v>
      </c>
      <c r="K11" t="s">
        <v>38</v>
      </c>
      <c r="L11">
        <v>500</v>
      </c>
      <c r="M11" t="s">
        <v>40</v>
      </c>
      <c r="N11">
        <v>6</v>
      </c>
    </row>
    <row r="12" spans="1:14" x14ac:dyDescent="0.2">
      <c r="A12" t="s">
        <v>81</v>
      </c>
      <c r="B12" t="s">
        <v>101</v>
      </c>
      <c r="C12" t="s">
        <v>50</v>
      </c>
      <c r="D12" t="s">
        <v>44</v>
      </c>
      <c r="E12">
        <v>350</v>
      </c>
      <c r="F12" t="s">
        <v>102</v>
      </c>
      <c r="G12" t="s">
        <v>41</v>
      </c>
      <c r="H12" t="s">
        <v>42</v>
      </c>
      <c r="I12">
        <f>I2/2</f>
        <v>5</v>
      </c>
      <c r="J12" t="s">
        <v>102</v>
      </c>
      <c r="K12" t="s">
        <v>38</v>
      </c>
      <c r="L12">
        <v>500</v>
      </c>
      <c r="M12" t="s">
        <v>40</v>
      </c>
      <c r="N12">
        <v>1</v>
      </c>
    </row>
    <row r="13" spans="1:14" x14ac:dyDescent="0.2">
      <c r="A13" t="s">
        <v>17</v>
      </c>
      <c r="B13" t="s">
        <v>101</v>
      </c>
      <c r="C13" t="s">
        <v>50</v>
      </c>
      <c r="D13" t="s">
        <v>44</v>
      </c>
      <c r="E13">
        <f>E12/2</f>
        <v>175</v>
      </c>
      <c r="F13" t="s">
        <v>102</v>
      </c>
      <c r="G13" t="s">
        <v>41</v>
      </c>
      <c r="H13" t="s">
        <v>42</v>
      </c>
      <c r="I13">
        <f t="shared" ref="I13:I20" si="1">I3/2</f>
        <v>5</v>
      </c>
      <c r="J13" t="s">
        <v>102</v>
      </c>
      <c r="K13" t="s">
        <v>38</v>
      </c>
      <c r="L13">
        <v>500</v>
      </c>
      <c r="M13" t="s">
        <v>40</v>
      </c>
      <c r="N13">
        <v>1</v>
      </c>
    </row>
    <row r="14" spans="1:14" x14ac:dyDescent="0.2">
      <c r="A14" t="s">
        <v>18</v>
      </c>
      <c r="B14" t="s">
        <v>101</v>
      </c>
      <c r="C14" t="s">
        <v>50</v>
      </c>
      <c r="D14" t="s">
        <v>44</v>
      </c>
      <c r="E14">
        <f t="shared" ref="E14:E20" si="2">E13/2</f>
        <v>87.5</v>
      </c>
      <c r="F14" t="s">
        <v>102</v>
      </c>
      <c r="G14" t="s">
        <v>41</v>
      </c>
      <c r="H14" t="s">
        <v>42</v>
      </c>
      <c r="I14">
        <f t="shared" si="1"/>
        <v>5</v>
      </c>
      <c r="J14" t="s">
        <v>102</v>
      </c>
      <c r="K14" t="s">
        <v>38</v>
      </c>
      <c r="L14">
        <v>500</v>
      </c>
      <c r="M14" t="s">
        <v>40</v>
      </c>
      <c r="N14">
        <v>1</v>
      </c>
    </row>
    <row r="15" spans="1:14" x14ac:dyDescent="0.2">
      <c r="A15" t="s">
        <v>19</v>
      </c>
      <c r="B15" t="s">
        <v>101</v>
      </c>
      <c r="C15" t="s">
        <v>50</v>
      </c>
      <c r="D15" t="s">
        <v>44</v>
      </c>
      <c r="E15">
        <f t="shared" si="2"/>
        <v>43.75</v>
      </c>
      <c r="F15" t="s">
        <v>102</v>
      </c>
      <c r="G15" t="s">
        <v>41</v>
      </c>
      <c r="H15" t="s">
        <v>42</v>
      </c>
      <c r="I15">
        <f t="shared" si="1"/>
        <v>5</v>
      </c>
      <c r="J15" t="s">
        <v>102</v>
      </c>
      <c r="K15" t="s">
        <v>38</v>
      </c>
      <c r="L15">
        <v>500</v>
      </c>
      <c r="M15" t="s">
        <v>40</v>
      </c>
      <c r="N15">
        <v>1</v>
      </c>
    </row>
    <row r="16" spans="1:14" x14ac:dyDescent="0.2">
      <c r="A16" t="s">
        <v>20</v>
      </c>
      <c r="B16" t="s">
        <v>101</v>
      </c>
      <c r="C16" t="s">
        <v>50</v>
      </c>
      <c r="D16" t="s">
        <v>44</v>
      </c>
      <c r="E16">
        <f t="shared" si="2"/>
        <v>21.875</v>
      </c>
      <c r="F16" t="s">
        <v>102</v>
      </c>
      <c r="G16" t="s">
        <v>41</v>
      </c>
      <c r="H16" t="s">
        <v>42</v>
      </c>
      <c r="I16">
        <f t="shared" si="1"/>
        <v>5</v>
      </c>
      <c r="J16" t="s">
        <v>102</v>
      </c>
      <c r="K16" t="s">
        <v>38</v>
      </c>
      <c r="L16">
        <v>500</v>
      </c>
      <c r="M16" t="s">
        <v>40</v>
      </c>
      <c r="N16">
        <v>1</v>
      </c>
    </row>
    <row r="17" spans="1:14" x14ac:dyDescent="0.2">
      <c r="A17" t="s">
        <v>21</v>
      </c>
      <c r="B17" t="s">
        <v>101</v>
      </c>
      <c r="C17" t="s">
        <v>50</v>
      </c>
      <c r="D17" t="s">
        <v>44</v>
      </c>
      <c r="E17">
        <f t="shared" si="2"/>
        <v>10.9375</v>
      </c>
      <c r="F17" t="s">
        <v>102</v>
      </c>
      <c r="G17" t="s">
        <v>41</v>
      </c>
      <c r="H17" t="s">
        <v>42</v>
      </c>
      <c r="I17">
        <f t="shared" si="1"/>
        <v>5</v>
      </c>
      <c r="J17" t="s">
        <v>102</v>
      </c>
      <c r="K17" t="s">
        <v>38</v>
      </c>
      <c r="L17">
        <v>500</v>
      </c>
      <c r="M17" t="s">
        <v>40</v>
      </c>
      <c r="N17">
        <v>1</v>
      </c>
    </row>
    <row r="18" spans="1:14" x14ac:dyDescent="0.2">
      <c r="A18" t="s">
        <v>22</v>
      </c>
      <c r="B18" t="s">
        <v>101</v>
      </c>
      <c r="C18" t="s">
        <v>50</v>
      </c>
      <c r="D18" t="s">
        <v>44</v>
      </c>
      <c r="E18">
        <f t="shared" si="2"/>
        <v>5.46875</v>
      </c>
      <c r="F18" t="s">
        <v>102</v>
      </c>
      <c r="G18" t="s">
        <v>41</v>
      </c>
      <c r="H18" t="s">
        <v>42</v>
      </c>
      <c r="I18">
        <f t="shared" si="1"/>
        <v>5</v>
      </c>
      <c r="J18" t="s">
        <v>102</v>
      </c>
      <c r="K18" t="s">
        <v>38</v>
      </c>
      <c r="L18">
        <v>500</v>
      </c>
      <c r="M18" t="s">
        <v>40</v>
      </c>
      <c r="N18">
        <v>1</v>
      </c>
    </row>
    <row r="19" spans="1:14" x14ac:dyDescent="0.2">
      <c r="A19" t="s">
        <v>23</v>
      </c>
      <c r="B19" t="s">
        <v>101</v>
      </c>
      <c r="C19" t="s">
        <v>50</v>
      </c>
      <c r="D19" t="s">
        <v>44</v>
      </c>
      <c r="E19">
        <f t="shared" si="2"/>
        <v>2.734375</v>
      </c>
      <c r="F19" t="s">
        <v>102</v>
      </c>
      <c r="G19" t="s">
        <v>41</v>
      </c>
      <c r="H19" t="s">
        <v>42</v>
      </c>
      <c r="I19">
        <f t="shared" si="1"/>
        <v>5</v>
      </c>
      <c r="J19" t="s">
        <v>102</v>
      </c>
      <c r="K19" t="s">
        <v>38</v>
      </c>
      <c r="L19">
        <v>500</v>
      </c>
      <c r="M19" t="s">
        <v>40</v>
      </c>
      <c r="N19">
        <v>1</v>
      </c>
    </row>
    <row r="20" spans="1:14" x14ac:dyDescent="0.2">
      <c r="A20" t="s">
        <v>24</v>
      </c>
      <c r="B20" t="s">
        <v>101</v>
      </c>
      <c r="C20" t="s">
        <v>50</v>
      </c>
      <c r="D20" t="s">
        <v>44</v>
      </c>
      <c r="E20">
        <f t="shared" si="2"/>
        <v>1.3671875</v>
      </c>
      <c r="F20" t="s">
        <v>102</v>
      </c>
      <c r="G20" t="s">
        <v>41</v>
      </c>
      <c r="H20" t="s">
        <v>42</v>
      </c>
      <c r="I20">
        <f t="shared" si="1"/>
        <v>5</v>
      </c>
      <c r="J20" t="s">
        <v>102</v>
      </c>
      <c r="K20" t="s">
        <v>38</v>
      </c>
      <c r="L20">
        <v>500</v>
      </c>
      <c r="M20" t="s">
        <v>40</v>
      </c>
      <c r="N20">
        <v>1</v>
      </c>
    </row>
    <row r="21" spans="1:14" x14ac:dyDescent="0.2">
      <c r="A21" t="s">
        <v>25</v>
      </c>
      <c r="B21" t="s">
        <v>101</v>
      </c>
      <c r="C21" t="s">
        <v>50</v>
      </c>
      <c r="D21" t="s">
        <v>44</v>
      </c>
      <c r="E21">
        <v>0</v>
      </c>
      <c r="F21" t="s">
        <v>102</v>
      </c>
      <c r="G21" t="s">
        <v>41</v>
      </c>
      <c r="H21" t="s">
        <v>42</v>
      </c>
      <c r="I21">
        <v>0</v>
      </c>
      <c r="J21" t="s">
        <v>102</v>
      </c>
      <c r="K21" t="s">
        <v>38</v>
      </c>
      <c r="L21">
        <v>500</v>
      </c>
      <c r="M21" t="s">
        <v>40</v>
      </c>
      <c r="N21">
        <v>6</v>
      </c>
    </row>
    <row r="22" spans="1:14" x14ac:dyDescent="0.2">
      <c r="A22" t="s">
        <v>83</v>
      </c>
      <c r="B22" t="s">
        <v>101</v>
      </c>
      <c r="C22" t="s">
        <v>50</v>
      </c>
      <c r="D22" t="s">
        <v>44</v>
      </c>
      <c r="E22">
        <v>350</v>
      </c>
      <c r="F22" t="s">
        <v>102</v>
      </c>
      <c r="G22" t="s">
        <v>41</v>
      </c>
      <c r="H22" t="s">
        <v>42</v>
      </c>
      <c r="I22">
        <f>I12/2</f>
        <v>2.5</v>
      </c>
      <c r="J22" t="s">
        <v>102</v>
      </c>
      <c r="K22" t="s">
        <v>38</v>
      </c>
      <c r="L22">
        <v>500</v>
      </c>
      <c r="M22" t="s">
        <v>40</v>
      </c>
      <c r="N22">
        <v>2</v>
      </c>
    </row>
    <row r="23" spans="1:14" x14ac:dyDescent="0.2">
      <c r="A23" t="s">
        <v>26</v>
      </c>
      <c r="B23" t="s">
        <v>101</v>
      </c>
      <c r="C23" t="s">
        <v>50</v>
      </c>
      <c r="D23" t="s">
        <v>44</v>
      </c>
      <c r="E23">
        <f>E22/2</f>
        <v>175</v>
      </c>
      <c r="F23" t="s">
        <v>102</v>
      </c>
      <c r="G23" t="s">
        <v>41</v>
      </c>
      <c r="H23" t="s">
        <v>42</v>
      </c>
      <c r="I23">
        <f t="shared" ref="I23:I31" si="3">I13/2</f>
        <v>2.5</v>
      </c>
      <c r="J23" t="s">
        <v>102</v>
      </c>
      <c r="K23" t="s">
        <v>38</v>
      </c>
      <c r="L23">
        <v>500</v>
      </c>
      <c r="M23" t="s">
        <v>40</v>
      </c>
      <c r="N23">
        <v>2</v>
      </c>
    </row>
    <row r="24" spans="1:14" x14ac:dyDescent="0.2">
      <c r="A24" t="s">
        <v>27</v>
      </c>
      <c r="B24" t="s">
        <v>101</v>
      </c>
      <c r="C24" t="s">
        <v>50</v>
      </c>
      <c r="D24" t="s">
        <v>44</v>
      </c>
      <c r="E24">
        <f t="shared" ref="E24:E30" si="4">E23/2</f>
        <v>87.5</v>
      </c>
      <c r="F24" t="s">
        <v>102</v>
      </c>
      <c r="G24" t="s">
        <v>41</v>
      </c>
      <c r="H24" t="s">
        <v>42</v>
      </c>
      <c r="I24">
        <f t="shared" si="3"/>
        <v>2.5</v>
      </c>
      <c r="J24" t="s">
        <v>102</v>
      </c>
      <c r="K24" t="s">
        <v>38</v>
      </c>
      <c r="L24">
        <v>500</v>
      </c>
      <c r="M24" t="s">
        <v>40</v>
      </c>
      <c r="N24">
        <v>2</v>
      </c>
    </row>
    <row r="25" spans="1:14" x14ac:dyDescent="0.2">
      <c r="A25" t="s">
        <v>28</v>
      </c>
      <c r="B25" t="s">
        <v>101</v>
      </c>
      <c r="C25" t="s">
        <v>50</v>
      </c>
      <c r="D25" t="s">
        <v>44</v>
      </c>
      <c r="E25">
        <f t="shared" si="4"/>
        <v>43.75</v>
      </c>
      <c r="F25" t="s">
        <v>102</v>
      </c>
      <c r="G25" t="s">
        <v>41</v>
      </c>
      <c r="H25" t="s">
        <v>42</v>
      </c>
      <c r="I25">
        <f t="shared" si="3"/>
        <v>2.5</v>
      </c>
      <c r="J25" t="s">
        <v>102</v>
      </c>
      <c r="K25" t="s">
        <v>38</v>
      </c>
      <c r="L25">
        <v>500</v>
      </c>
      <c r="M25" t="s">
        <v>40</v>
      </c>
      <c r="N25">
        <v>2</v>
      </c>
    </row>
    <row r="26" spans="1:14" x14ac:dyDescent="0.2">
      <c r="A26" t="s">
        <v>29</v>
      </c>
      <c r="B26" t="s">
        <v>101</v>
      </c>
      <c r="C26" t="s">
        <v>50</v>
      </c>
      <c r="D26" t="s">
        <v>44</v>
      </c>
      <c r="E26">
        <f t="shared" si="4"/>
        <v>21.875</v>
      </c>
      <c r="F26" t="s">
        <v>102</v>
      </c>
      <c r="G26" t="s">
        <v>41</v>
      </c>
      <c r="H26" t="s">
        <v>42</v>
      </c>
      <c r="I26">
        <f t="shared" si="3"/>
        <v>2.5</v>
      </c>
      <c r="J26" t="s">
        <v>102</v>
      </c>
      <c r="K26" t="s">
        <v>38</v>
      </c>
      <c r="L26">
        <v>500</v>
      </c>
      <c r="M26" t="s">
        <v>40</v>
      </c>
      <c r="N26">
        <v>2</v>
      </c>
    </row>
    <row r="27" spans="1:14" x14ac:dyDescent="0.2">
      <c r="A27" t="s">
        <v>30</v>
      </c>
      <c r="B27" t="s">
        <v>101</v>
      </c>
      <c r="C27" t="s">
        <v>50</v>
      </c>
      <c r="D27" t="s">
        <v>44</v>
      </c>
      <c r="E27">
        <f t="shared" si="4"/>
        <v>10.9375</v>
      </c>
      <c r="F27" t="s">
        <v>102</v>
      </c>
      <c r="G27" t="s">
        <v>41</v>
      </c>
      <c r="H27" t="s">
        <v>42</v>
      </c>
      <c r="I27">
        <f t="shared" si="3"/>
        <v>2.5</v>
      </c>
      <c r="J27" t="s">
        <v>102</v>
      </c>
      <c r="K27" t="s">
        <v>38</v>
      </c>
      <c r="L27">
        <v>500</v>
      </c>
      <c r="M27" t="s">
        <v>40</v>
      </c>
      <c r="N27">
        <v>2</v>
      </c>
    </row>
    <row r="28" spans="1:14" x14ac:dyDescent="0.2">
      <c r="A28" t="s">
        <v>31</v>
      </c>
      <c r="B28" t="s">
        <v>101</v>
      </c>
      <c r="C28" t="s">
        <v>50</v>
      </c>
      <c r="D28" t="s">
        <v>44</v>
      </c>
      <c r="E28">
        <f t="shared" si="4"/>
        <v>5.46875</v>
      </c>
      <c r="F28" t="s">
        <v>102</v>
      </c>
      <c r="G28" t="s">
        <v>41</v>
      </c>
      <c r="H28" t="s">
        <v>42</v>
      </c>
      <c r="I28">
        <f t="shared" si="3"/>
        <v>2.5</v>
      </c>
      <c r="J28" t="s">
        <v>102</v>
      </c>
      <c r="K28" t="s">
        <v>38</v>
      </c>
      <c r="L28">
        <v>500</v>
      </c>
      <c r="M28" t="s">
        <v>40</v>
      </c>
      <c r="N28">
        <v>2</v>
      </c>
    </row>
    <row r="29" spans="1:14" x14ac:dyDescent="0.2">
      <c r="A29" t="s">
        <v>32</v>
      </c>
      <c r="B29" t="s">
        <v>101</v>
      </c>
      <c r="C29" t="s">
        <v>50</v>
      </c>
      <c r="D29" t="s">
        <v>44</v>
      </c>
      <c r="E29">
        <f t="shared" si="4"/>
        <v>2.734375</v>
      </c>
      <c r="F29" t="s">
        <v>102</v>
      </c>
      <c r="G29" t="s">
        <v>41</v>
      </c>
      <c r="H29" t="s">
        <v>42</v>
      </c>
      <c r="I29">
        <f t="shared" si="3"/>
        <v>2.5</v>
      </c>
      <c r="J29" t="s">
        <v>102</v>
      </c>
      <c r="K29" t="s">
        <v>38</v>
      </c>
      <c r="L29">
        <v>500</v>
      </c>
      <c r="M29" t="s">
        <v>40</v>
      </c>
      <c r="N29">
        <v>2</v>
      </c>
    </row>
    <row r="30" spans="1:14" x14ac:dyDescent="0.2">
      <c r="A30" t="s">
        <v>33</v>
      </c>
      <c r="B30" t="s">
        <v>101</v>
      </c>
      <c r="C30" t="s">
        <v>50</v>
      </c>
      <c r="D30" t="s">
        <v>44</v>
      </c>
      <c r="E30">
        <f t="shared" si="4"/>
        <v>1.3671875</v>
      </c>
      <c r="F30" t="s">
        <v>102</v>
      </c>
      <c r="G30" t="s">
        <v>41</v>
      </c>
      <c r="H30" t="s">
        <v>42</v>
      </c>
      <c r="I30">
        <f t="shared" si="3"/>
        <v>2.5</v>
      </c>
      <c r="J30" t="s">
        <v>102</v>
      </c>
      <c r="K30" t="s">
        <v>38</v>
      </c>
      <c r="L30">
        <v>500</v>
      </c>
      <c r="M30" t="s">
        <v>40</v>
      </c>
      <c r="N30">
        <v>2</v>
      </c>
    </row>
    <row r="31" spans="1:14" x14ac:dyDescent="0.2">
      <c r="A31" t="s">
        <v>34</v>
      </c>
      <c r="B31" t="s">
        <v>101</v>
      </c>
      <c r="C31" t="s">
        <v>50</v>
      </c>
      <c r="D31" t="s">
        <v>44</v>
      </c>
      <c r="E31">
        <v>0</v>
      </c>
      <c r="F31" t="s">
        <v>102</v>
      </c>
      <c r="G31" t="s">
        <v>41</v>
      </c>
      <c r="H31" t="s">
        <v>42</v>
      </c>
      <c r="I31">
        <f t="shared" si="3"/>
        <v>0</v>
      </c>
      <c r="J31" t="s">
        <v>102</v>
      </c>
      <c r="K31" t="s">
        <v>38</v>
      </c>
      <c r="L31">
        <v>500</v>
      </c>
      <c r="M31" t="s">
        <v>40</v>
      </c>
      <c r="N31">
        <v>6</v>
      </c>
    </row>
    <row r="32" spans="1:14" x14ac:dyDescent="0.2">
      <c r="A32" t="s">
        <v>84</v>
      </c>
      <c r="B32" t="s">
        <v>100</v>
      </c>
      <c r="C32" t="s">
        <v>50</v>
      </c>
      <c r="D32" t="s">
        <v>44</v>
      </c>
      <c r="E32">
        <v>350</v>
      </c>
      <c r="F32" t="s">
        <v>102</v>
      </c>
      <c r="G32" t="s">
        <v>41</v>
      </c>
      <c r="H32" t="s">
        <v>42</v>
      </c>
      <c r="I32">
        <f>I22/2</f>
        <v>1.25</v>
      </c>
      <c r="J32" t="s">
        <v>102</v>
      </c>
      <c r="K32" t="s">
        <v>38</v>
      </c>
      <c r="L32">
        <v>500</v>
      </c>
      <c r="M32" t="s">
        <v>40</v>
      </c>
      <c r="N32">
        <v>3</v>
      </c>
    </row>
    <row r="33" spans="1:14" x14ac:dyDescent="0.2">
      <c r="A33" t="s">
        <v>85</v>
      </c>
      <c r="B33" t="s">
        <v>100</v>
      </c>
      <c r="C33" t="s">
        <v>50</v>
      </c>
      <c r="D33" t="s">
        <v>44</v>
      </c>
      <c r="E33">
        <f>E32/2</f>
        <v>175</v>
      </c>
      <c r="F33" t="s">
        <v>102</v>
      </c>
      <c r="G33" t="s">
        <v>41</v>
      </c>
      <c r="H33" t="s">
        <v>42</v>
      </c>
      <c r="I33">
        <f t="shared" ref="I33:I41" si="5">I23/2</f>
        <v>1.25</v>
      </c>
      <c r="J33" t="s">
        <v>102</v>
      </c>
      <c r="K33" t="s">
        <v>38</v>
      </c>
      <c r="L33">
        <v>500</v>
      </c>
      <c r="M33" t="s">
        <v>40</v>
      </c>
      <c r="N33">
        <v>3</v>
      </c>
    </row>
    <row r="34" spans="1:14" x14ac:dyDescent="0.2">
      <c r="A34" t="s">
        <v>58</v>
      </c>
      <c r="B34" t="s">
        <v>100</v>
      </c>
      <c r="C34" t="s">
        <v>50</v>
      </c>
      <c r="D34" t="s">
        <v>44</v>
      </c>
      <c r="E34">
        <f t="shared" ref="E34:E40" si="6">E33/2</f>
        <v>87.5</v>
      </c>
      <c r="F34" t="s">
        <v>102</v>
      </c>
      <c r="G34" t="s">
        <v>41</v>
      </c>
      <c r="H34" t="s">
        <v>42</v>
      </c>
      <c r="I34">
        <f t="shared" si="5"/>
        <v>1.25</v>
      </c>
      <c r="J34" t="s">
        <v>102</v>
      </c>
      <c r="K34" t="s">
        <v>38</v>
      </c>
      <c r="L34">
        <v>500</v>
      </c>
      <c r="M34" t="s">
        <v>40</v>
      </c>
      <c r="N34">
        <v>3</v>
      </c>
    </row>
    <row r="35" spans="1:14" x14ac:dyDescent="0.2">
      <c r="A35" t="s">
        <v>59</v>
      </c>
      <c r="B35" t="s">
        <v>100</v>
      </c>
      <c r="C35" t="s">
        <v>50</v>
      </c>
      <c r="D35" t="s">
        <v>44</v>
      </c>
      <c r="E35">
        <f t="shared" si="6"/>
        <v>43.75</v>
      </c>
      <c r="F35" t="s">
        <v>102</v>
      </c>
      <c r="G35" t="s">
        <v>41</v>
      </c>
      <c r="H35" t="s">
        <v>42</v>
      </c>
      <c r="I35">
        <f t="shared" si="5"/>
        <v>1.25</v>
      </c>
      <c r="J35" t="s">
        <v>102</v>
      </c>
      <c r="K35" t="s">
        <v>38</v>
      </c>
      <c r="L35">
        <v>500</v>
      </c>
      <c r="M35" t="s">
        <v>40</v>
      </c>
      <c r="N35">
        <v>3</v>
      </c>
    </row>
    <row r="36" spans="1:14" x14ac:dyDescent="0.2">
      <c r="A36" t="s">
        <v>60</v>
      </c>
      <c r="B36" t="s">
        <v>100</v>
      </c>
      <c r="C36" t="s">
        <v>50</v>
      </c>
      <c r="D36" t="s">
        <v>44</v>
      </c>
      <c r="E36">
        <f t="shared" si="6"/>
        <v>21.875</v>
      </c>
      <c r="F36" t="s">
        <v>102</v>
      </c>
      <c r="G36" t="s">
        <v>41</v>
      </c>
      <c r="H36" t="s">
        <v>42</v>
      </c>
      <c r="I36">
        <f t="shared" si="5"/>
        <v>1.25</v>
      </c>
      <c r="J36" t="s">
        <v>102</v>
      </c>
      <c r="K36" t="s">
        <v>38</v>
      </c>
      <c r="L36">
        <v>500</v>
      </c>
      <c r="M36" t="s">
        <v>40</v>
      </c>
      <c r="N36">
        <v>3</v>
      </c>
    </row>
    <row r="37" spans="1:14" x14ac:dyDescent="0.2">
      <c r="A37" t="s">
        <v>61</v>
      </c>
      <c r="B37" t="s">
        <v>100</v>
      </c>
      <c r="C37" t="s">
        <v>50</v>
      </c>
      <c r="D37" t="s">
        <v>44</v>
      </c>
      <c r="E37">
        <f t="shared" si="6"/>
        <v>10.9375</v>
      </c>
      <c r="F37" t="s">
        <v>102</v>
      </c>
      <c r="G37" t="s">
        <v>41</v>
      </c>
      <c r="H37" t="s">
        <v>42</v>
      </c>
      <c r="I37">
        <f t="shared" si="5"/>
        <v>1.25</v>
      </c>
      <c r="J37" t="s">
        <v>102</v>
      </c>
      <c r="K37" t="s">
        <v>38</v>
      </c>
      <c r="L37">
        <v>500</v>
      </c>
      <c r="M37" t="s">
        <v>40</v>
      </c>
      <c r="N37">
        <v>3</v>
      </c>
    </row>
    <row r="38" spans="1:14" x14ac:dyDescent="0.2">
      <c r="A38" t="s">
        <v>62</v>
      </c>
      <c r="B38" t="s">
        <v>100</v>
      </c>
      <c r="C38" t="s">
        <v>50</v>
      </c>
      <c r="D38" t="s">
        <v>44</v>
      </c>
      <c r="E38">
        <f t="shared" si="6"/>
        <v>5.46875</v>
      </c>
      <c r="F38" t="s">
        <v>102</v>
      </c>
      <c r="G38" t="s">
        <v>41</v>
      </c>
      <c r="H38" t="s">
        <v>42</v>
      </c>
      <c r="I38">
        <f t="shared" si="5"/>
        <v>1.25</v>
      </c>
      <c r="J38" t="s">
        <v>102</v>
      </c>
      <c r="K38" t="s">
        <v>38</v>
      </c>
      <c r="L38">
        <v>500</v>
      </c>
      <c r="M38" t="s">
        <v>40</v>
      </c>
      <c r="N38">
        <v>3</v>
      </c>
    </row>
    <row r="39" spans="1:14" x14ac:dyDescent="0.2">
      <c r="A39" t="s">
        <v>63</v>
      </c>
      <c r="B39" t="s">
        <v>100</v>
      </c>
      <c r="C39" t="s">
        <v>50</v>
      </c>
      <c r="D39" t="s">
        <v>44</v>
      </c>
      <c r="E39">
        <f t="shared" si="6"/>
        <v>2.734375</v>
      </c>
      <c r="F39" t="s">
        <v>102</v>
      </c>
      <c r="G39" t="s">
        <v>41</v>
      </c>
      <c r="H39" t="s">
        <v>42</v>
      </c>
      <c r="I39">
        <f t="shared" si="5"/>
        <v>1.25</v>
      </c>
      <c r="J39" t="s">
        <v>102</v>
      </c>
      <c r="K39" t="s">
        <v>38</v>
      </c>
      <c r="L39">
        <v>500</v>
      </c>
      <c r="M39" t="s">
        <v>40</v>
      </c>
      <c r="N39">
        <v>3</v>
      </c>
    </row>
    <row r="40" spans="1:14" x14ac:dyDescent="0.2">
      <c r="A40" t="s">
        <v>86</v>
      </c>
      <c r="B40" t="s">
        <v>100</v>
      </c>
      <c r="C40" t="s">
        <v>50</v>
      </c>
      <c r="D40" t="s">
        <v>44</v>
      </c>
      <c r="E40">
        <f t="shared" si="6"/>
        <v>1.3671875</v>
      </c>
      <c r="F40" t="s">
        <v>102</v>
      </c>
      <c r="G40" t="s">
        <v>41</v>
      </c>
      <c r="H40" t="s">
        <v>42</v>
      </c>
      <c r="I40">
        <f t="shared" si="5"/>
        <v>1.25</v>
      </c>
      <c r="J40" t="s">
        <v>102</v>
      </c>
      <c r="K40" t="s">
        <v>38</v>
      </c>
      <c r="L40">
        <v>500</v>
      </c>
      <c r="M40" t="s">
        <v>40</v>
      </c>
      <c r="N40">
        <v>3</v>
      </c>
    </row>
    <row r="41" spans="1:14" x14ac:dyDescent="0.2">
      <c r="A41" t="s">
        <v>95</v>
      </c>
      <c r="B41" t="s">
        <v>100</v>
      </c>
      <c r="C41" t="s">
        <v>50</v>
      </c>
      <c r="D41" t="s">
        <v>44</v>
      </c>
      <c r="E41">
        <v>0</v>
      </c>
      <c r="F41" t="s">
        <v>102</v>
      </c>
      <c r="G41" t="s">
        <v>41</v>
      </c>
      <c r="H41" t="s">
        <v>42</v>
      </c>
      <c r="I41">
        <f t="shared" si="5"/>
        <v>0</v>
      </c>
      <c r="J41" t="s">
        <v>102</v>
      </c>
      <c r="K41" t="s">
        <v>38</v>
      </c>
      <c r="L41">
        <v>500</v>
      </c>
      <c r="M41" t="s">
        <v>40</v>
      </c>
      <c r="N41">
        <v>6</v>
      </c>
    </row>
    <row r="42" spans="1:14" x14ac:dyDescent="0.2">
      <c r="A42" t="s">
        <v>93</v>
      </c>
      <c r="B42" t="s">
        <v>101</v>
      </c>
      <c r="C42" t="s">
        <v>50</v>
      </c>
      <c r="D42" t="s">
        <v>44</v>
      </c>
      <c r="E42">
        <v>350</v>
      </c>
      <c r="F42" t="s">
        <v>102</v>
      </c>
      <c r="G42" t="s">
        <v>41</v>
      </c>
      <c r="H42" t="s">
        <v>42</v>
      </c>
      <c r="I42">
        <f>I32/2</f>
        <v>0.625</v>
      </c>
      <c r="J42" t="s">
        <v>102</v>
      </c>
      <c r="K42" t="s">
        <v>38</v>
      </c>
      <c r="L42">
        <v>500</v>
      </c>
      <c r="M42" t="s">
        <v>40</v>
      </c>
      <c r="N42">
        <v>4</v>
      </c>
    </row>
    <row r="43" spans="1:14" x14ac:dyDescent="0.2">
      <c r="A43" t="s">
        <v>90</v>
      </c>
      <c r="B43" t="s">
        <v>101</v>
      </c>
      <c r="C43" t="s">
        <v>50</v>
      </c>
      <c r="D43" t="s">
        <v>44</v>
      </c>
      <c r="E43">
        <f>E42/2</f>
        <v>175</v>
      </c>
      <c r="F43" t="s">
        <v>102</v>
      </c>
      <c r="G43" t="s">
        <v>41</v>
      </c>
      <c r="H43" t="s">
        <v>42</v>
      </c>
      <c r="I43">
        <f t="shared" ref="I43:I51" si="7">I33/2</f>
        <v>0.625</v>
      </c>
      <c r="J43" t="s">
        <v>102</v>
      </c>
      <c r="K43" t="s">
        <v>38</v>
      </c>
      <c r="L43">
        <v>500</v>
      </c>
      <c r="M43" t="s">
        <v>40</v>
      </c>
      <c r="N43">
        <v>4</v>
      </c>
    </row>
    <row r="44" spans="1:14" x14ac:dyDescent="0.2">
      <c r="A44" t="s">
        <v>64</v>
      </c>
      <c r="B44" t="s">
        <v>101</v>
      </c>
      <c r="C44" t="s">
        <v>50</v>
      </c>
      <c r="D44" t="s">
        <v>44</v>
      </c>
      <c r="E44">
        <f t="shared" ref="E44:E50" si="8">E43/2</f>
        <v>87.5</v>
      </c>
      <c r="F44" t="s">
        <v>102</v>
      </c>
      <c r="G44" t="s">
        <v>41</v>
      </c>
      <c r="H44" t="s">
        <v>42</v>
      </c>
      <c r="I44">
        <f t="shared" si="7"/>
        <v>0.625</v>
      </c>
      <c r="J44" t="s">
        <v>102</v>
      </c>
      <c r="K44" t="s">
        <v>38</v>
      </c>
      <c r="L44">
        <v>500</v>
      </c>
      <c r="M44" t="s">
        <v>40</v>
      </c>
      <c r="N44">
        <v>4</v>
      </c>
    </row>
    <row r="45" spans="1:14" x14ac:dyDescent="0.2">
      <c r="A45" t="s">
        <v>65</v>
      </c>
      <c r="B45" t="s">
        <v>101</v>
      </c>
      <c r="C45" t="s">
        <v>50</v>
      </c>
      <c r="D45" t="s">
        <v>44</v>
      </c>
      <c r="E45">
        <f t="shared" si="8"/>
        <v>43.75</v>
      </c>
      <c r="F45" t="s">
        <v>102</v>
      </c>
      <c r="G45" t="s">
        <v>41</v>
      </c>
      <c r="H45" t="s">
        <v>42</v>
      </c>
      <c r="I45">
        <f t="shared" si="7"/>
        <v>0.625</v>
      </c>
      <c r="J45" t="s">
        <v>102</v>
      </c>
      <c r="K45" t="s">
        <v>38</v>
      </c>
      <c r="L45">
        <v>500</v>
      </c>
      <c r="M45" t="s">
        <v>40</v>
      </c>
      <c r="N45">
        <v>4</v>
      </c>
    </row>
    <row r="46" spans="1:14" x14ac:dyDescent="0.2">
      <c r="A46" t="s">
        <v>66</v>
      </c>
      <c r="B46" t="s">
        <v>101</v>
      </c>
      <c r="C46" t="s">
        <v>50</v>
      </c>
      <c r="D46" t="s">
        <v>44</v>
      </c>
      <c r="E46">
        <f t="shared" si="8"/>
        <v>21.875</v>
      </c>
      <c r="F46" t="s">
        <v>102</v>
      </c>
      <c r="G46" t="s">
        <v>41</v>
      </c>
      <c r="H46" t="s">
        <v>42</v>
      </c>
      <c r="I46">
        <f t="shared" si="7"/>
        <v>0.625</v>
      </c>
      <c r="J46" t="s">
        <v>102</v>
      </c>
      <c r="K46" t="s">
        <v>38</v>
      </c>
      <c r="L46">
        <v>500</v>
      </c>
      <c r="M46" t="s">
        <v>40</v>
      </c>
      <c r="N46">
        <v>4</v>
      </c>
    </row>
    <row r="47" spans="1:14" x14ac:dyDescent="0.2">
      <c r="A47" t="s">
        <v>67</v>
      </c>
      <c r="B47" t="s">
        <v>101</v>
      </c>
      <c r="C47" t="s">
        <v>50</v>
      </c>
      <c r="D47" t="s">
        <v>44</v>
      </c>
      <c r="E47">
        <f t="shared" si="8"/>
        <v>10.9375</v>
      </c>
      <c r="F47" t="s">
        <v>102</v>
      </c>
      <c r="G47" t="s">
        <v>41</v>
      </c>
      <c r="H47" t="s">
        <v>42</v>
      </c>
      <c r="I47">
        <f t="shared" si="7"/>
        <v>0.625</v>
      </c>
      <c r="J47" t="s">
        <v>102</v>
      </c>
      <c r="K47" t="s">
        <v>38</v>
      </c>
      <c r="L47">
        <v>500</v>
      </c>
      <c r="M47" t="s">
        <v>40</v>
      </c>
      <c r="N47">
        <v>4</v>
      </c>
    </row>
    <row r="48" spans="1:14" x14ac:dyDescent="0.2">
      <c r="A48" t="s">
        <v>68</v>
      </c>
      <c r="B48" t="s">
        <v>101</v>
      </c>
      <c r="C48" t="s">
        <v>50</v>
      </c>
      <c r="D48" t="s">
        <v>44</v>
      </c>
      <c r="E48">
        <f t="shared" si="8"/>
        <v>5.46875</v>
      </c>
      <c r="F48" t="s">
        <v>102</v>
      </c>
      <c r="G48" t="s">
        <v>41</v>
      </c>
      <c r="H48" t="s">
        <v>42</v>
      </c>
      <c r="I48">
        <f t="shared" si="7"/>
        <v>0.625</v>
      </c>
      <c r="J48" t="s">
        <v>102</v>
      </c>
      <c r="K48" t="s">
        <v>38</v>
      </c>
      <c r="L48">
        <v>500</v>
      </c>
      <c r="M48" t="s">
        <v>40</v>
      </c>
      <c r="N48">
        <v>4</v>
      </c>
    </row>
    <row r="49" spans="1:14" x14ac:dyDescent="0.2">
      <c r="A49" t="s">
        <v>69</v>
      </c>
      <c r="B49" t="s">
        <v>101</v>
      </c>
      <c r="C49" t="s">
        <v>50</v>
      </c>
      <c r="D49" t="s">
        <v>44</v>
      </c>
      <c r="E49">
        <f t="shared" si="8"/>
        <v>2.734375</v>
      </c>
      <c r="F49" t="s">
        <v>102</v>
      </c>
      <c r="G49" t="s">
        <v>41</v>
      </c>
      <c r="H49" t="s">
        <v>42</v>
      </c>
      <c r="I49">
        <f t="shared" si="7"/>
        <v>0.625</v>
      </c>
      <c r="J49" t="s">
        <v>102</v>
      </c>
      <c r="K49" t="s">
        <v>38</v>
      </c>
      <c r="L49">
        <v>500</v>
      </c>
      <c r="M49" t="s">
        <v>40</v>
      </c>
      <c r="N49">
        <v>4</v>
      </c>
    </row>
    <row r="50" spans="1:14" x14ac:dyDescent="0.2">
      <c r="A50" t="s">
        <v>96</v>
      </c>
      <c r="B50" t="s">
        <v>101</v>
      </c>
      <c r="C50" t="s">
        <v>50</v>
      </c>
      <c r="D50" t="s">
        <v>44</v>
      </c>
      <c r="E50">
        <f t="shared" si="8"/>
        <v>1.3671875</v>
      </c>
      <c r="F50" t="s">
        <v>102</v>
      </c>
      <c r="G50" t="s">
        <v>41</v>
      </c>
      <c r="H50" t="s">
        <v>42</v>
      </c>
      <c r="I50">
        <f t="shared" si="7"/>
        <v>0.625</v>
      </c>
      <c r="J50" t="s">
        <v>102</v>
      </c>
      <c r="K50" t="s">
        <v>38</v>
      </c>
      <c r="L50">
        <v>500</v>
      </c>
      <c r="M50" t="s">
        <v>40</v>
      </c>
      <c r="N50">
        <v>4</v>
      </c>
    </row>
    <row r="51" spans="1:14" x14ac:dyDescent="0.2">
      <c r="A51" t="s">
        <v>97</v>
      </c>
      <c r="B51" t="s">
        <v>101</v>
      </c>
      <c r="C51" t="s">
        <v>50</v>
      </c>
      <c r="D51" t="s">
        <v>44</v>
      </c>
      <c r="E51">
        <v>0</v>
      </c>
      <c r="F51" t="s">
        <v>102</v>
      </c>
      <c r="G51" t="s">
        <v>41</v>
      </c>
      <c r="H51" t="s">
        <v>42</v>
      </c>
      <c r="I51">
        <f t="shared" si="7"/>
        <v>0</v>
      </c>
      <c r="J51" t="s">
        <v>102</v>
      </c>
      <c r="K51" t="s">
        <v>38</v>
      </c>
      <c r="L51">
        <v>500</v>
      </c>
      <c r="M51" t="s">
        <v>40</v>
      </c>
      <c r="N51">
        <v>6</v>
      </c>
    </row>
    <row r="52" spans="1:14" x14ac:dyDescent="0.2">
      <c r="A52" t="s">
        <v>94</v>
      </c>
      <c r="B52" t="s">
        <v>101</v>
      </c>
      <c r="C52" t="s">
        <v>50</v>
      </c>
      <c r="D52" t="s">
        <v>44</v>
      </c>
      <c r="E52">
        <v>350</v>
      </c>
      <c r="F52" t="s">
        <v>102</v>
      </c>
      <c r="G52" t="s">
        <v>41</v>
      </c>
      <c r="H52" t="s">
        <v>42</v>
      </c>
      <c r="I52">
        <v>0</v>
      </c>
      <c r="J52" t="s">
        <v>102</v>
      </c>
      <c r="K52" t="s">
        <v>38</v>
      </c>
      <c r="L52">
        <v>500</v>
      </c>
      <c r="M52" t="s">
        <v>40</v>
      </c>
      <c r="N52">
        <v>5</v>
      </c>
    </row>
    <row r="53" spans="1:14" x14ac:dyDescent="0.2">
      <c r="A53" t="s">
        <v>91</v>
      </c>
      <c r="B53" t="s">
        <v>101</v>
      </c>
      <c r="C53" t="s">
        <v>50</v>
      </c>
      <c r="D53" t="s">
        <v>44</v>
      </c>
      <c r="E53">
        <f>E52/2</f>
        <v>175</v>
      </c>
      <c r="F53" t="s">
        <v>102</v>
      </c>
      <c r="G53" t="s">
        <v>41</v>
      </c>
      <c r="H53" t="s">
        <v>42</v>
      </c>
      <c r="I53">
        <v>0</v>
      </c>
      <c r="J53" t="s">
        <v>102</v>
      </c>
      <c r="K53" t="s">
        <v>38</v>
      </c>
      <c r="L53">
        <v>500</v>
      </c>
      <c r="M53" t="s">
        <v>40</v>
      </c>
      <c r="N53">
        <v>5</v>
      </c>
    </row>
    <row r="54" spans="1:14" x14ac:dyDescent="0.2">
      <c r="A54" t="s">
        <v>70</v>
      </c>
      <c r="B54" t="s">
        <v>101</v>
      </c>
      <c r="C54" t="s">
        <v>50</v>
      </c>
      <c r="D54" t="s">
        <v>44</v>
      </c>
      <c r="E54">
        <f t="shared" ref="E54:E60" si="9">E53/2</f>
        <v>87.5</v>
      </c>
      <c r="F54" t="s">
        <v>102</v>
      </c>
      <c r="G54" t="s">
        <v>41</v>
      </c>
      <c r="H54" t="s">
        <v>42</v>
      </c>
      <c r="I54">
        <v>0</v>
      </c>
      <c r="J54" t="s">
        <v>102</v>
      </c>
      <c r="K54" t="s">
        <v>38</v>
      </c>
      <c r="L54">
        <v>500</v>
      </c>
      <c r="M54" t="s">
        <v>40</v>
      </c>
      <c r="N54">
        <v>5</v>
      </c>
    </row>
    <row r="55" spans="1:14" x14ac:dyDescent="0.2">
      <c r="A55" t="s">
        <v>71</v>
      </c>
      <c r="B55" t="s">
        <v>101</v>
      </c>
      <c r="C55" t="s">
        <v>50</v>
      </c>
      <c r="D55" t="s">
        <v>44</v>
      </c>
      <c r="E55">
        <f t="shared" si="9"/>
        <v>43.75</v>
      </c>
      <c r="F55" t="s">
        <v>102</v>
      </c>
      <c r="G55" t="s">
        <v>41</v>
      </c>
      <c r="H55" t="s">
        <v>42</v>
      </c>
      <c r="I55">
        <v>0</v>
      </c>
      <c r="J55" t="s">
        <v>102</v>
      </c>
      <c r="K55" t="s">
        <v>38</v>
      </c>
      <c r="L55">
        <v>500</v>
      </c>
      <c r="M55" t="s">
        <v>40</v>
      </c>
      <c r="N55">
        <v>5</v>
      </c>
    </row>
    <row r="56" spans="1:14" x14ac:dyDescent="0.2">
      <c r="A56" t="s">
        <v>72</v>
      </c>
      <c r="B56" t="s">
        <v>101</v>
      </c>
      <c r="C56" t="s">
        <v>50</v>
      </c>
      <c r="D56" t="s">
        <v>44</v>
      </c>
      <c r="E56">
        <f t="shared" si="9"/>
        <v>21.875</v>
      </c>
      <c r="F56" t="s">
        <v>102</v>
      </c>
      <c r="G56" t="s">
        <v>41</v>
      </c>
      <c r="H56" t="s">
        <v>42</v>
      </c>
      <c r="I56">
        <v>0</v>
      </c>
      <c r="J56" t="s">
        <v>102</v>
      </c>
      <c r="K56" t="s">
        <v>38</v>
      </c>
      <c r="L56">
        <v>500</v>
      </c>
      <c r="M56" t="s">
        <v>40</v>
      </c>
      <c r="N56">
        <v>5</v>
      </c>
    </row>
    <row r="57" spans="1:14" x14ac:dyDescent="0.2">
      <c r="A57" t="s">
        <v>73</v>
      </c>
      <c r="B57" t="s">
        <v>101</v>
      </c>
      <c r="C57" t="s">
        <v>50</v>
      </c>
      <c r="D57" t="s">
        <v>44</v>
      </c>
      <c r="E57">
        <f t="shared" si="9"/>
        <v>10.9375</v>
      </c>
      <c r="F57" t="s">
        <v>102</v>
      </c>
      <c r="G57" t="s">
        <v>41</v>
      </c>
      <c r="H57" t="s">
        <v>42</v>
      </c>
      <c r="I57">
        <v>0</v>
      </c>
      <c r="J57" t="s">
        <v>102</v>
      </c>
      <c r="K57" t="s">
        <v>38</v>
      </c>
      <c r="L57">
        <v>500</v>
      </c>
      <c r="M57" t="s">
        <v>40</v>
      </c>
      <c r="N57">
        <v>5</v>
      </c>
    </row>
    <row r="58" spans="1:14" x14ac:dyDescent="0.2">
      <c r="A58" t="s">
        <v>74</v>
      </c>
      <c r="B58" t="s">
        <v>101</v>
      </c>
      <c r="C58" t="s">
        <v>50</v>
      </c>
      <c r="D58" t="s">
        <v>44</v>
      </c>
      <c r="E58">
        <f t="shared" si="9"/>
        <v>5.46875</v>
      </c>
      <c r="F58" t="s">
        <v>102</v>
      </c>
      <c r="G58" t="s">
        <v>41</v>
      </c>
      <c r="H58" t="s">
        <v>42</v>
      </c>
      <c r="I58">
        <v>0</v>
      </c>
      <c r="J58" t="s">
        <v>102</v>
      </c>
      <c r="K58" t="s">
        <v>38</v>
      </c>
      <c r="L58">
        <v>500</v>
      </c>
      <c r="M58" t="s">
        <v>40</v>
      </c>
      <c r="N58">
        <v>5</v>
      </c>
    </row>
    <row r="59" spans="1:14" x14ac:dyDescent="0.2">
      <c r="A59" t="s">
        <v>75</v>
      </c>
      <c r="B59" t="s">
        <v>101</v>
      </c>
      <c r="C59" t="s">
        <v>50</v>
      </c>
      <c r="D59" t="s">
        <v>44</v>
      </c>
      <c r="E59">
        <f t="shared" si="9"/>
        <v>2.734375</v>
      </c>
      <c r="F59" t="s">
        <v>102</v>
      </c>
      <c r="G59" t="s">
        <v>41</v>
      </c>
      <c r="H59" t="s">
        <v>42</v>
      </c>
      <c r="I59">
        <v>0</v>
      </c>
      <c r="J59" t="s">
        <v>102</v>
      </c>
      <c r="K59" t="s">
        <v>38</v>
      </c>
      <c r="L59">
        <v>500</v>
      </c>
      <c r="M59" t="s">
        <v>40</v>
      </c>
      <c r="N59">
        <v>5</v>
      </c>
    </row>
    <row r="60" spans="1:14" x14ac:dyDescent="0.2">
      <c r="A60" t="s">
        <v>98</v>
      </c>
      <c r="B60" t="s">
        <v>101</v>
      </c>
      <c r="C60" t="s">
        <v>50</v>
      </c>
      <c r="D60" t="s">
        <v>44</v>
      </c>
      <c r="E60">
        <f t="shared" si="9"/>
        <v>1.3671875</v>
      </c>
      <c r="F60" t="s">
        <v>102</v>
      </c>
      <c r="G60" t="s">
        <v>41</v>
      </c>
      <c r="H60" t="s">
        <v>42</v>
      </c>
      <c r="I60">
        <v>0</v>
      </c>
      <c r="J60" t="s">
        <v>102</v>
      </c>
      <c r="K60" t="s">
        <v>38</v>
      </c>
      <c r="L60">
        <v>500</v>
      </c>
      <c r="M60" t="s">
        <v>40</v>
      </c>
      <c r="N60">
        <v>5</v>
      </c>
    </row>
    <row r="61" spans="1:14" x14ac:dyDescent="0.2">
      <c r="A61" t="s">
        <v>99</v>
      </c>
      <c r="B61" t="s">
        <v>101</v>
      </c>
      <c r="C61" t="s">
        <v>50</v>
      </c>
      <c r="D61" t="s">
        <v>44</v>
      </c>
      <c r="E61">
        <v>0</v>
      </c>
      <c r="F61" t="s">
        <v>102</v>
      </c>
      <c r="G61" t="s">
        <v>41</v>
      </c>
      <c r="H61" t="s">
        <v>42</v>
      </c>
      <c r="I61">
        <v>0</v>
      </c>
      <c r="J61" t="s">
        <v>102</v>
      </c>
      <c r="K61" t="s">
        <v>38</v>
      </c>
      <c r="L61">
        <v>500</v>
      </c>
      <c r="M61" t="s">
        <v>40</v>
      </c>
      <c r="N61">
        <v>6</v>
      </c>
    </row>
  </sheetData>
  <conditionalFormatting sqref="E1:E1048576">
    <cfRule type="colorScale" priority="4">
      <colorScale>
        <cfvo type="min"/>
        <cfvo type="max"/>
        <color theme="2"/>
        <color rgb="FF00B050"/>
      </colorScale>
    </cfRule>
    <cfRule type="colorScale" priority="6">
      <colorScale>
        <cfvo type="min"/>
        <cfvo type="max"/>
        <color rgb="FFFCFCFF"/>
        <color rgb="FF63BE7B"/>
      </colorScale>
    </cfRule>
  </conditionalFormatting>
  <conditionalFormatting sqref="I1:I1048576">
    <cfRule type="colorScale" priority="1">
      <colorScale>
        <cfvo type="min"/>
        <cfvo type="max"/>
        <color theme="2"/>
        <color rgb="FFEA5F47"/>
      </colorScale>
    </cfRule>
    <cfRule type="colorScale" priority="2">
      <colorScale>
        <cfvo type="min"/>
        <cfvo type="max"/>
        <color theme="2"/>
        <color rgb="FFFF0000"/>
      </colorScale>
    </cfRule>
    <cfRule type="colorScale" priority="3">
      <colorScale>
        <cfvo type="min"/>
        <cfvo type="max"/>
        <color theme="2"/>
        <color rgb="FFFFC000"/>
      </colorScale>
    </cfRule>
    <cfRule type="colorScale" priority="5">
      <colorScale>
        <cfvo type="min"/>
        <cfvo type="max"/>
        <color theme="2"/>
        <color theme="5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7F0AF-FF85-4F4C-904A-03553675F605}">
  <dimension ref="A1:O53"/>
  <sheetViews>
    <sheetView zoomScale="140" zoomScaleNormal="140" workbookViewId="0">
      <selection activeCell="Q31" sqref="Q31"/>
    </sheetView>
  </sheetViews>
  <sheetFormatPr baseColWidth="10" defaultRowHeight="16" x14ac:dyDescent="0.2"/>
  <cols>
    <col min="2" max="2" width="20" bestFit="1" customWidth="1"/>
  </cols>
  <sheetData>
    <row r="1" spans="1:15" x14ac:dyDescent="0.2">
      <c r="A1" s="4" t="s">
        <v>0</v>
      </c>
      <c r="B1" s="4" t="s">
        <v>1</v>
      </c>
      <c r="C1" s="4" t="s">
        <v>77</v>
      </c>
      <c r="D1" s="4" t="s">
        <v>51</v>
      </c>
      <c r="E1" s="4" t="s">
        <v>52</v>
      </c>
      <c r="F1" s="4" t="s">
        <v>53</v>
      </c>
      <c r="G1" s="4" t="s">
        <v>54</v>
      </c>
      <c r="H1" s="4" t="s">
        <v>55</v>
      </c>
      <c r="I1" s="4" t="s">
        <v>56</v>
      </c>
      <c r="J1" s="4" t="s">
        <v>57</v>
      </c>
      <c r="K1" s="4" t="s">
        <v>4</v>
      </c>
      <c r="L1" s="4" t="s">
        <v>6</v>
      </c>
      <c r="M1" s="4" t="s">
        <v>39</v>
      </c>
      <c r="N1" s="4" t="s">
        <v>47</v>
      </c>
      <c r="O1" s="4" t="s">
        <v>48</v>
      </c>
    </row>
    <row r="2" spans="1:15" x14ac:dyDescent="0.2">
      <c r="A2" t="s">
        <v>92</v>
      </c>
      <c r="B2" t="s">
        <v>103</v>
      </c>
      <c r="C2" t="s">
        <v>50</v>
      </c>
      <c r="D2" t="s">
        <v>44</v>
      </c>
      <c r="E2">
        <v>100</v>
      </c>
      <c r="F2" t="s">
        <v>102</v>
      </c>
      <c r="G2" t="s">
        <v>46</v>
      </c>
      <c r="H2" t="s">
        <v>46</v>
      </c>
      <c r="I2" t="s">
        <v>46</v>
      </c>
      <c r="J2" t="s">
        <v>46</v>
      </c>
      <c r="K2" t="s">
        <v>38</v>
      </c>
      <c r="L2">
        <v>250</v>
      </c>
      <c r="M2" t="s">
        <v>40</v>
      </c>
      <c r="N2" t="s">
        <v>102</v>
      </c>
    </row>
    <row r="3" spans="1:15" x14ac:dyDescent="0.2">
      <c r="A3" t="s">
        <v>8</v>
      </c>
      <c r="B3" t="s">
        <v>103</v>
      </c>
      <c r="C3" t="s">
        <v>50</v>
      </c>
      <c r="D3" t="s">
        <v>44</v>
      </c>
      <c r="E3">
        <v>100</v>
      </c>
      <c r="F3" t="s">
        <v>102</v>
      </c>
      <c r="G3" t="s">
        <v>46</v>
      </c>
      <c r="H3" t="s">
        <v>46</v>
      </c>
      <c r="I3" t="s">
        <v>46</v>
      </c>
      <c r="J3" t="s">
        <v>46</v>
      </c>
      <c r="K3" t="s">
        <v>38</v>
      </c>
      <c r="L3">
        <v>250</v>
      </c>
      <c r="M3" t="s">
        <v>40</v>
      </c>
      <c r="N3" t="s">
        <v>102</v>
      </c>
    </row>
    <row r="4" spans="1:15" x14ac:dyDescent="0.2">
      <c r="A4" t="s">
        <v>9</v>
      </c>
      <c r="B4" t="s">
        <v>103</v>
      </c>
      <c r="C4" t="s">
        <v>50</v>
      </c>
      <c r="D4" t="s">
        <v>44</v>
      </c>
      <c r="E4">
        <v>100</v>
      </c>
      <c r="F4" t="s">
        <v>102</v>
      </c>
      <c r="G4" t="s">
        <v>41</v>
      </c>
      <c r="H4" t="s">
        <v>42</v>
      </c>
      <c r="I4">
        <v>2.5</v>
      </c>
      <c r="J4">
        <v>1.25</v>
      </c>
      <c r="K4" t="s">
        <v>38</v>
      </c>
      <c r="L4">
        <v>250</v>
      </c>
      <c r="M4" t="s">
        <v>40</v>
      </c>
      <c r="N4" t="s">
        <v>102</v>
      </c>
    </row>
    <row r="5" spans="1:15" x14ac:dyDescent="0.2">
      <c r="A5" t="s">
        <v>10</v>
      </c>
      <c r="B5" t="s">
        <v>103</v>
      </c>
      <c r="C5" t="s">
        <v>50</v>
      </c>
      <c r="D5" t="s">
        <v>44</v>
      </c>
      <c r="E5">
        <v>100</v>
      </c>
      <c r="F5" t="s">
        <v>102</v>
      </c>
      <c r="G5" t="s">
        <v>41</v>
      </c>
      <c r="H5" t="s">
        <v>42</v>
      </c>
      <c r="I5">
        <v>2.5</v>
      </c>
      <c r="J5">
        <v>1.25</v>
      </c>
      <c r="K5" t="s">
        <v>38</v>
      </c>
      <c r="L5">
        <v>250</v>
      </c>
      <c r="M5" t="s">
        <v>40</v>
      </c>
      <c r="N5" t="s">
        <v>102</v>
      </c>
    </row>
    <row r="6" spans="1:15" x14ac:dyDescent="0.2">
      <c r="A6" t="s">
        <v>11</v>
      </c>
      <c r="B6" t="s">
        <v>103</v>
      </c>
      <c r="C6" t="s">
        <v>50</v>
      </c>
      <c r="D6" t="s">
        <v>44</v>
      </c>
      <c r="E6">
        <v>100</v>
      </c>
      <c r="F6" t="s">
        <v>102</v>
      </c>
      <c r="G6" t="s">
        <v>41</v>
      </c>
      <c r="H6" t="s">
        <v>42</v>
      </c>
      <c r="I6">
        <v>2.5</v>
      </c>
      <c r="J6">
        <v>1.25</v>
      </c>
      <c r="K6" t="s">
        <v>38</v>
      </c>
      <c r="L6">
        <v>250</v>
      </c>
      <c r="M6" t="s">
        <v>40</v>
      </c>
      <c r="N6" t="s">
        <v>102</v>
      </c>
    </row>
    <row r="7" spans="1:15" x14ac:dyDescent="0.2">
      <c r="A7" t="s">
        <v>12</v>
      </c>
      <c r="B7" t="s">
        <v>103</v>
      </c>
      <c r="C7" t="s">
        <v>50</v>
      </c>
      <c r="D7" t="s">
        <v>44</v>
      </c>
      <c r="E7">
        <v>100</v>
      </c>
      <c r="F7" t="s">
        <v>102</v>
      </c>
      <c r="G7" t="s">
        <v>41</v>
      </c>
      <c r="H7" t="s">
        <v>42</v>
      </c>
      <c r="I7">
        <v>5</v>
      </c>
      <c r="J7">
        <v>2.5</v>
      </c>
      <c r="K7" t="s">
        <v>38</v>
      </c>
      <c r="L7">
        <v>250</v>
      </c>
      <c r="M7" t="s">
        <v>40</v>
      </c>
      <c r="N7" t="s">
        <v>102</v>
      </c>
    </row>
    <row r="8" spans="1:15" x14ac:dyDescent="0.2">
      <c r="A8" t="s">
        <v>13</v>
      </c>
      <c r="B8" t="s">
        <v>103</v>
      </c>
      <c r="C8" t="s">
        <v>50</v>
      </c>
      <c r="D8" t="s">
        <v>44</v>
      </c>
      <c r="E8">
        <v>100</v>
      </c>
      <c r="F8" t="s">
        <v>102</v>
      </c>
      <c r="G8" t="s">
        <v>41</v>
      </c>
      <c r="H8" t="s">
        <v>42</v>
      </c>
      <c r="I8">
        <v>5</v>
      </c>
      <c r="J8">
        <v>2.5</v>
      </c>
      <c r="K8" t="s">
        <v>38</v>
      </c>
      <c r="L8">
        <v>250</v>
      </c>
      <c r="M8" t="s">
        <v>40</v>
      </c>
      <c r="N8" t="s">
        <v>102</v>
      </c>
    </row>
    <row r="9" spans="1:15" x14ac:dyDescent="0.2">
      <c r="A9" t="s">
        <v>14</v>
      </c>
      <c r="B9" t="s">
        <v>103</v>
      </c>
      <c r="C9" t="s">
        <v>50</v>
      </c>
      <c r="D9" t="s">
        <v>44</v>
      </c>
      <c r="E9">
        <v>100</v>
      </c>
      <c r="F9" t="s">
        <v>102</v>
      </c>
      <c r="G9" t="s">
        <v>41</v>
      </c>
      <c r="H9" t="s">
        <v>42</v>
      </c>
      <c r="I9">
        <v>5</v>
      </c>
      <c r="J9">
        <v>2.5</v>
      </c>
      <c r="K9" t="s">
        <v>38</v>
      </c>
      <c r="L9">
        <v>250</v>
      </c>
      <c r="M9" t="s">
        <v>40</v>
      </c>
      <c r="N9" t="s">
        <v>102</v>
      </c>
    </row>
    <row r="10" spans="1:15" x14ac:dyDescent="0.2">
      <c r="A10" t="s">
        <v>15</v>
      </c>
      <c r="B10" t="s">
        <v>76</v>
      </c>
      <c r="C10" t="s">
        <v>46</v>
      </c>
      <c r="D10" t="s">
        <v>46</v>
      </c>
      <c r="E10" t="s">
        <v>46</v>
      </c>
      <c r="F10" t="s">
        <v>46</v>
      </c>
      <c r="G10" t="s">
        <v>46</v>
      </c>
      <c r="H10" t="s">
        <v>46</v>
      </c>
      <c r="I10" t="s">
        <v>46</v>
      </c>
      <c r="J10" t="s">
        <v>46</v>
      </c>
      <c r="K10" t="s">
        <v>38</v>
      </c>
      <c r="L10">
        <v>250</v>
      </c>
      <c r="M10" t="s">
        <v>40</v>
      </c>
      <c r="N10" t="s">
        <v>102</v>
      </c>
    </row>
    <row r="11" spans="1:15" x14ac:dyDescent="0.2">
      <c r="A11" t="s">
        <v>16</v>
      </c>
      <c r="B11" t="s">
        <v>76</v>
      </c>
      <c r="C11" t="s">
        <v>46</v>
      </c>
      <c r="D11" t="s">
        <v>46</v>
      </c>
      <c r="E11" t="s">
        <v>46</v>
      </c>
      <c r="F11" t="s">
        <v>46</v>
      </c>
      <c r="G11" t="s">
        <v>41</v>
      </c>
      <c r="H11" t="s">
        <v>42</v>
      </c>
      <c r="I11">
        <v>5</v>
      </c>
      <c r="J11">
        <v>2.5</v>
      </c>
      <c r="K11" t="s">
        <v>38</v>
      </c>
      <c r="L11">
        <v>250</v>
      </c>
      <c r="M11" t="s">
        <v>40</v>
      </c>
      <c r="N11" t="s">
        <v>102</v>
      </c>
    </row>
    <row r="12" spans="1:15" x14ac:dyDescent="0.2">
      <c r="A12" t="s">
        <v>81</v>
      </c>
      <c r="B12" t="s">
        <v>103</v>
      </c>
      <c r="C12" t="s">
        <v>50</v>
      </c>
      <c r="D12" t="s">
        <v>44</v>
      </c>
      <c r="E12">
        <v>25</v>
      </c>
      <c r="F12" t="s">
        <v>102</v>
      </c>
      <c r="G12" t="s">
        <v>46</v>
      </c>
      <c r="H12" t="s">
        <v>46</v>
      </c>
      <c r="I12" t="s">
        <v>46</v>
      </c>
      <c r="J12" t="s">
        <v>46</v>
      </c>
      <c r="K12" t="s">
        <v>38</v>
      </c>
      <c r="L12">
        <v>250</v>
      </c>
      <c r="M12" t="s">
        <v>40</v>
      </c>
      <c r="N12" t="s">
        <v>102</v>
      </c>
    </row>
    <row r="13" spans="1:15" x14ac:dyDescent="0.2">
      <c r="A13" t="s">
        <v>17</v>
      </c>
      <c r="B13" t="s">
        <v>103</v>
      </c>
      <c r="C13" t="s">
        <v>50</v>
      </c>
      <c r="D13" t="s">
        <v>44</v>
      </c>
      <c r="E13">
        <v>25</v>
      </c>
      <c r="F13" t="s">
        <v>102</v>
      </c>
      <c r="G13" t="s">
        <v>46</v>
      </c>
      <c r="H13" t="s">
        <v>46</v>
      </c>
      <c r="I13" t="s">
        <v>46</v>
      </c>
      <c r="J13" t="s">
        <v>46</v>
      </c>
      <c r="K13" t="s">
        <v>38</v>
      </c>
      <c r="L13">
        <v>250</v>
      </c>
      <c r="M13" t="s">
        <v>40</v>
      </c>
      <c r="N13" t="s">
        <v>102</v>
      </c>
    </row>
    <row r="14" spans="1:15" x14ac:dyDescent="0.2">
      <c r="A14" t="s">
        <v>18</v>
      </c>
      <c r="B14" t="s">
        <v>103</v>
      </c>
      <c r="C14" t="s">
        <v>50</v>
      </c>
      <c r="D14" t="s">
        <v>44</v>
      </c>
      <c r="E14">
        <v>25</v>
      </c>
      <c r="F14" t="s">
        <v>102</v>
      </c>
      <c r="G14" t="s">
        <v>41</v>
      </c>
      <c r="H14" t="s">
        <v>42</v>
      </c>
      <c r="I14">
        <v>2.5</v>
      </c>
      <c r="J14">
        <v>1.25</v>
      </c>
      <c r="K14" t="s">
        <v>38</v>
      </c>
      <c r="L14">
        <v>250</v>
      </c>
      <c r="M14" t="s">
        <v>40</v>
      </c>
      <c r="N14" t="s">
        <v>102</v>
      </c>
    </row>
    <row r="15" spans="1:15" x14ac:dyDescent="0.2">
      <c r="A15" t="s">
        <v>19</v>
      </c>
      <c r="B15" t="s">
        <v>103</v>
      </c>
      <c r="C15" t="s">
        <v>50</v>
      </c>
      <c r="D15" t="s">
        <v>44</v>
      </c>
      <c r="E15">
        <v>25</v>
      </c>
      <c r="F15" t="s">
        <v>102</v>
      </c>
      <c r="G15" t="s">
        <v>41</v>
      </c>
      <c r="H15" t="s">
        <v>42</v>
      </c>
      <c r="I15">
        <v>2.5</v>
      </c>
      <c r="J15">
        <v>1.25</v>
      </c>
      <c r="K15" t="s">
        <v>38</v>
      </c>
      <c r="L15">
        <v>250</v>
      </c>
      <c r="M15" t="s">
        <v>40</v>
      </c>
      <c r="N15" t="s">
        <v>102</v>
      </c>
    </row>
    <row r="16" spans="1:15" x14ac:dyDescent="0.2">
      <c r="A16" t="s">
        <v>20</v>
      </c>
      <c r="B16" t="s">
        <v>103</v>
      </c>
      <c r="C16" t="s">
        <v>50</v>
      </c>
      <c r="D16" t="s">
        <v>44</v>
      </c>
      <c r="E16">
        <v>25</v>
      </c>
      <c r="F16" t="s">
        <v>102</v>
      </c>
      <c r="G16" t="s">
        <v>41</v>
      </c>
      <c r="H16" t="s">
        <v>42</v>
      </c>
      <c r="I16">
        <v>2.5</v>
      </c>
      <c r="J16">
        <v>1.25</v>
      </c>
      <c r="K16" t="s">
        <v>38</v>
      </c>
      <c r="L16">
        <v>250</v>
      </c>
      <c r="M16" t="s">
        <v>40</v>
      </c>
      <c r="N16" t="s">
        <v>102</v>
      </c>
    </row>
    <row r="17" spans="1:14" x14ac:dyDescent="0.2">
      <c r="A17" t="s">
        <v>21</v>
      </c>
      <c r="B17" t="s">
        <v>103</v>
      </c>
      <c r="C17" t="s">
        <v>50</v>
      </c>
      <c r="D17" t="s">
        <v>44</v>
      </c>
      <c r="E17">
        <v>25</v>
      </c>
      <c r="F17" t="s">
        <v>102</v>
      </c>
      <c r="G17" t="s">
        <v>41</v>
      </c>
      <c r="H17" t="s">
        <v>42</v>
      </c>
      <c r="I17">
        <v>5</v>
      </c>
      <c r="J17">
        <v>2.5</v>
      </c>
      <c r="K17" t="s">
        <v>38</v>
      </c>
      <c r="L17">
        <v>250</v>
      </c>
      <c r="M17" t="s">
        <v>40</v>
      </c>
      <c r="N17" t="s">
        <v>102</v>
      </c>
    </row>
    <row r="18" spans="1:14" x14ac:dyDescent="0.2">
      <c r="A18" t="s">
        <v>22</v>
      </c>
      <c r="B18" t="s">
        <v>103</v>
      </c>
      <c r="C18" t="s">
        <v>50</v>
      </c>
      <c r="D18" t="s">
        <v>44</v>
      </c>
      <c r="E18">
        <v>25</v>
      </c>
      <c r="F18" t="s">
        <v>102</v>
      </c>
      <c r="G18" t="s">
        <v>41</v>
      </c>
      <c r="H18" t="s">
        <v>42</v>
      </c>
      <c r="I18">
        <v>5</v>
      </c>
      <c r="J18">
        <v>2.5</v>
      </c>
      <c r="K18" t="s">
        <v>38</v>
      </c>
      <c r="L18">
        <v>250</v>
      </c>
      <c r="M18" t="s">
        <v>40</v>
      </c>
      <c r="N18" t="s">
        <v>102</v>
      </c>
    </row>
    <row r="19" spans="1:14" x14ac:dyDescent="0.2">
      <c r="A19" t="s">
        <v>23</v>
      </c>
      <c r="B19" t="s">
        <v>103</v>
      </c>
      <c r="C19" t="s">
        <v>50</v>
      </c>
      <c r="D19" t="s">
        <v>44</v>
      </c>
      <c r="E19">
        <v>25</v>
      </c>
      <c r="F19" t="s">
        <v>102</v>
      </c>
      <c r="G19" t="s">
        <v>41</v>
      </c>
      <c r="H19" t="s">
        <v>42</v>
      </c>
      <c r="I19">
        <v>5</v>
      </c>
      <c r="J19">
        <v>2.5</v>
      </c>
      <c r="K19" t="s">
        <v>38</v>
      </c>
      <c r="L19">
        <v>250</v>
      </c>
      <c r="M19" t="s">
        <v>40</v>
      </c>
      <c r="N19" t="s">
        <v>102</v>
      </c>
    </row>
    <row r="20" spans="1:14" x14ac:dyDescent="0.2">
      <c r="A20" t="s">
        <v>24</v>
      </c>
      <c r="B20" t="s">
        <v>76</v>
      </c>
      <c r="C20" t="s">
        <v>46</v>
      </c>
      <c r="D20" t="s">
        <v>46</v>
      </c>
      <c r="E20" t="s">
        <v>46</v>
      </c>
      <c r="F20" t="s">
        <v>46</v>
      </c>
      <c r="G20" t="s">
        <v>46</v>
      </c>
      <c r="H20" t="s">
        <v>46</v>
      </c>
      <c r="I20" t="s">
        <v>46</v>
      </c>
      <c r="J20" t="s">
        <v>46</v>
      </c>
      <c r="K20" t="s">
        <v>38</v>
      </c>
      <c r="L20">
        <v>250</v>
      </c>
      <c r="M20" t="s">
        <v>40</v>
      </c>
      <c r="N20" t="s">
        <v>102</v>
      </c>
    </row>
    <row r="21" spans="1:14" x14ac:dyDescent="0.2">
      <c r="A21" t="s">
        <v>25</v>
      </c>
      <c r="B21" t="s">
        <v>76</v>
      </c>
      <c r="C21" t="s">
        <v>46</v>
      </c>
      <c r="D21" t="s">
        <v>46</v>
      </c>
      <c r="E21" t="s">
        <v>46</v>
      </c>
      <c r="F21" t="s">
        <v>46</v>
      </c>
      <c r="G21" t="s">
        <v>41</v>
      </c>
      <c r="H21" t="s">
        <v>42</v>
      </c>
      <c r="I21">
        <v>5</v>
      </c>
      <c r="J21">
        <v>2.5</v>
      </c>
      <c r="K21" t="s">
        <v>38</v>
      </c>
      <c r="L21">
        <v>250</v>
      </c>
      <c r="M21" t="s">
        <v>40</v>
      </c>
      <c r="N21" t="s">
        <v>102</v>
      </c>
    </row>
    <row r="22" spans="1:14" x14ac:dyDescent="0.2">
      <c r="A22" t="s">
        <v>83</v>
      </c>
      <c r="B22" t="s">
        <v>103</v>
      </c>
      <c r="C22" t="s">
        <v>50</v>
      </c>
      <c r="D22" t="s">
        <v>44</v>
      </c>
      <c r="E22">
        <v>6.25</v>
      </c>
      <c r="F22" t="s">
        <v>102</v>
      </c>
      <c r="G22" t="s">
        <v>46</v>
      </c>
      <c r="H22" t="s">
        <v>46</v>
      </c>
      <c r="I22" t="s">
        <v>46</v>
      </c>
      <c r="J22" t="s">
        <v>46</v>
      </c>
      <c r="K22" t="s">
        <v>38</v>
      </c>
      <c r="L22">
        <v>250</v>
      </c>
      <c r="M22" t="s">
        <v>40</v>
      </c>
      <c r="N22" t="s">
        <v>102</v>
      </c>
    </row>
    <row r="23" spans="1:14" x14ac:dyDescent="0.2">
      <c r="A23" t="s">
        <v>26</v>
      </c>
      <c r="B23" t="s">
        <v>103</v>
      </c>
      <c r="C23" t="s">
        <v>50</v>
      </c>
      <c r="D23" t="s">
        <v>44</v>
      </c>
      <c r="E23">
        <v>6.25</v>
      </c>
      <c r="F23" t="s">
        <v>102</v>
      </c>
      <c r="G23" t="s">
        <v>46</v>
      </c>
      <c r="H23" t="s">
        <v>46</v>
      </c>
      <c r="I23" t="s">
        <v>46</v>
      </c>
      <c r="J23" t="s">
        <v>46</v>
      </c>
      <c r="K23" t="s">
        <v>38</v>
      </c>
      <c r="L23">
        <v>250</v>
      </c>
      <c r="M23" t="s">
        <v>40</v>
      </c>
      <c r="N23" t="s">
        <v>102</v>
      </c>
    </row>
    <row r="24" spans="1:14" x14ac:dyDescent="0.2">
      <c r="A24" t="s">
        <v>27</v>
      </c>
      <c r="B24" t="s">
        <v>103</v>
      </c>
      <c r="C24" t="s">
        <v>50</v>
      </c>
      <c r="D24" t="s">
        <v>44</v>
      </c>
      <c r="E24">
        <v>6.25</v>
      </c>
      <c r="F24" t="s">
        <v>102</v>
      </c>
      <c r="G24" t="s">
        <v>41</v>
      </c>
      <c r="H24" t="s">
        <v>42</v>
      </c>
      <c r="I24">
        <v>2.5</v>
      </c>
      <c r="J24">
        <v>1.25</v>
      </c>
      <c r="K24" t="s">
        <v>38</v>
      </c>
      <c r="L24">
        <v>250</v>
      </c>
      <c r="M24" t="s">
        <v>40</v>
      </c>
      <c r="N24" t="s">
        <v>102</v>
      </c>
    </row>
    <row r="25" spans="1:14" x14ac:dyDescent="0.2">
      <c r="A25" t="s">
        <v>28</v>
      </c>
      <c r="B25" t="s">
        <v>103</v>
      </c>
      <c r="C25" t="s">
        <v>50</v>
      </c>
      <c r="D25" t="s">
        <v>44</v>
      </c>
      <c r="E25">
        <v>6.25</v>
      </c>
      <c r="F25" t="s">
        <v>102</v>
      </c>
      <c r="G25" t="s">
        <v>41</v>
      </c>
      <c r="H25" t="s">
        <v>42</v>
      </c>
      <c r="I25">
        <v>2.5</v>
      </c>
      <c r="J25">
        <v>1.25</v>
      </c>
      <c r="K25" t="s">
        <v>38</v>
      </c>
      <c r="L25">
        <v>250</v>
      </c>
      <c r="M25" t="s">
        <v>40</v>
      </c>
      <c r="N25" t="s">
        <v>102</v>
      </c>
    </row>
    <row r="26" spans="1:14" x14ac:dyDescent="0.2">
      <c r="A26" t="s">
        <v>29</v>
      </c>
      <c r="B26" t="s">
        <v>103</v>
      </c>
      <c r="C26" t="s">
        <v>50</v>
      </c>
      <c r="D26" t="s">
        <v>44</v>
      </c>
      <c r="E26">
        <v>6.25</v>
      </c>
      <c r="F26" t="s">
        <v>102</v>
      </c>
      <c r="G26" t="s">
        <v>41</v>
      </c>
      <c r="H26" t="s">
        <v>42</v>
      </c>
      <c r="I26">
        <v>2.5</v>
      </c>
      <c r="J26">
        <v>1.25</v>
      </c>
      <c r="K26" t="s">
        <v>38</v>
      </c>
      <c r="L26">
        <v>250</v>
      </c>
      <c r="M26" t="s">
        <v>40</v>
      </c>
      <c r="N26" t="s">
        <v>102</v>
      </c>
    </row>
    <row r="27" spans="1:14" x14ac:dyDescent="0.2">
      <c r="A27" t="s">
        <v>30</v>
      </c>
      <c r="B27" t="s">
        <v>103</v>
      </c>
      <c r="C27" t="s">
        <v>50</v>
      </c>
      <c r="D27" t="s">
        <v>44</v>
      </c>
      <c r="E27">
        <v>6.25</v>
      </c>
      <c r="F27" t="s">
        <v>102</v>
      </c>
      <c r="G27" t="s">
        <v>41</v>
      </c>
      <c r="H27" t="s">
        <v>42</v>
      </c>
      <c r="I27">
        <v>5</v>
      </c>
      <c r="J27">
        <v>2.5</v>
      </c>
      <c r="K27" t="s">
        <v>38</v>
      </c>
      <c r="L27">
        <v>250</v>
      </c>
      <c r="M27" t="s">
        <v>40</v>
      </c>
      <c r="N27" t="s">
        <v>102</v>
      </c>
    </row>
    <row r="28" spans="1:14" x14ac:dyDescent="0.2">
      <c r="A28" t="s">
        <v>31</v>
      </c>
      <c r="B28" t="s">
        <v>103</v>
      </c>
      <c r="C28" t="s">
        <v>50</v>
      </c>
      <c r="D28" t="s">
        <v>44</v>
      </c>
      <c r="E28">
        <v>6.25</v>
      </c>
      <c r="F28" t="s">
        <v>102</v>
      </c>
      <c r="G28" t="s">
        <v>41</v>
      </c>
      <c r="H28" t="s">
        <v>42</v>
      </c>
      <c r="I28">
        <v>5</v>
      </c>
      <c r="J28">
        <v>2.5</v>
      </c>
      <c r="K28" t="s">
        <v>38</v>
      </c>
      <c r="L28">
        <v>250</v>
      </c>
      <c r="M28" t="s">
        <v>40</v>
      </c>
      <c r="N28" t="s">
        <v>102</v>
      </c>
    </row>
    <row r="29" spans="1:14" x14ac:dyDescent="0.2">
      <c r="A29" t="s">
        <v>32</v>
      </c>
      <c r="B29" t="s">
        <v>103</v>
      </c>
      <c r="C29" t="s">
        <v>50</v>
      </c>
      <c r="D29" t="s">
        <v>44</v>
      </c>
      <c r="E29">
        <v>6.25</v>
      </c>
      <c r="F29" t="s">
        <v>102</v>
      </c>
      <c r="G29" t="s">
        <v>41</v>
      </c>
      <c r="H29" t="s">
        <v>42</v>
      </c>
      <c r="I29">
        <v>5</v>
      </c>
      <c r="J29">
        <v>2.5</v>
      </c>
      <c r="K29" t="s">
        <v>38</v>
      </c>
      <c r="L29">
        <v>250</v>
      </c>
      <c r="M29" t="s">
        <v>40</v>
      </c>
      <c r="N29" t="s">
        <v>102</v>
      </c>
    </row>
    <row r="30" spans="1:14" x14ac:dyDescent="0.2">
      <c r="A30" t="s">
        <v>33</v>
      </c>
      <c r="B30" t="s">
        <v>76</v>
      </c>
      <c r="C30" t="s">
        <v>46</v>
      </c>
      <c r="D30" t="s">
        <v>46</v>
      </c>
      <c r="E30" t="s">
        <v>46</v>
      </c>
      <c r="F30" t="s">
        <v>46</v>
      </c>
      <c r="G30" t="s">
        <v>41</v>
      </c>
      <c r="H30" t="s">
        <v>42</v>
      </c>
      <c r="I30">
        <v>2.5</v>
      </c>
      <c r="J30">
        <v>1.25</v>
      </c>
      <c r="K30" t="s">
        <v>38</v>
      </c>
      <c r="L30">
        <v>250</v>
      </c>
      <c r="M30" t="s">
        <v>40</v>
      </c>
      <c r="N30" t="s">
        <v>102</v>
      </c>
    </row>
    <row r="31" spans="1:14" x14ac:dyDescent="0.2">
      <c r="A31" t="s">
        <v>34</v>
      </c>
      <c r="B31" t="s">
        <v>76</v>
      </c>
      <c r="C31" t="s">
        <v>50</v>
      </c>
      <c r="D31" t="s">
        <v>44</v>
      </c>
      <c r="E31">
        <v>100</v>
      </c>
      <c r="F31" t="s">
        <v>102</v>
      </c>
      <c r="G31" t="s">
        <v>41</v>
      </c>
      <c r="H31" t="s">
        <v>42</v>
      </c>
      <c r="I31">
        <v>5</v>
      </c>
      <c r="J31">
        <v>2.5</v>
      </c>
      <c r="K31" t="s">
        <v>38</v>
      </c>
      <c r="L31">
        <v>250</v>
      </c>
      <c r="M31" t="s">
        <v>40</v>
      </c>
      <c r="N31" t="s">
        <v>102</v>
      </c>
    </row>
    <row r="32" spans="1:14" x14ac:dyDescent="0.2">
      <c r="A32" t="s">
        <v>84</v>
      </c>
      <c r="B32" t="s">
        <v>103</v>
      </c>
      <c r="C32" t="s">
        <v>50</v>
      </c>
      <c r="D32" t="s">
        <v>44</v>
      </c>
      <c r="E32">
        <v>1.5625</v>
      </c>
      <c r="F32" t="s">
        <v>102</v>
      </c>
      <c r="G32" t="s">
        <v>46</v>
      </c>
      <c r="H32" t="s">
        <v>46</v>
      </c>
      <c r="I32" t="s">
        <v>46</v>
      </c>
      <c r="J32" t="s">
        <v>46</v>
      </c>
      <c r="K32" t="s">
        <v>38</v>
      </c>
      <c r="L32">
        <v>250</v>
      </c>
      <c r="M32" t="s">
        <v>40</v>
      </c>
      <c r="N32" t="s">
        <v>102</v>
      </c>
    </row>
    <row r="33" spans="1:14" x14ac:dyDescent="0.2">
      <c r="A33" t="s">
        <v>85</v>
      </c>
      <c r="B33" t="s">
        <v>103</v>
      </c>
      <c r="C33" t="s">
        <v>50</v>
      </c>
      <c r="D33" t="s">
        <v>44</v>
      </c>
      <c r="E33">
        <v>1.5625</v>
      </c>
      <c r="F33" t="s">
        <v>102</v>
      </c>
      <c r="G33" t="s">
        <v>46</v>
      </c>
      <c r="H33" t="s">
        <v>46</v>
      </c>
      <c r="I33" t="s">
        <v>46</v>
      </c>
      <c r="J33" t="s">
        <v>46</v>
      </c>
      <c r="K33" t="s">
        <v>38</v>
      </c>
      <c r="L33">
        <v>250</v>
      </c>
      <c r="M33" t="s">
        <v>40</v>
      </c>
      <c r="N33" t="s">
        <v>102</v>
      </c>
    </row>
    <row r="34" spans="1:14" x14ac:dyDescent="0.2">
      <c r="A34" t="s">
        <v>58</v>
      </c>
      <c r="B34" t="s">
        <v>103</v>
      </c>
      <c r="C34" t="s">
        <v>50</v>
      </c>
      <c r="D34" t="s">
        <v>44</v>
      </c>
      <c r="E34">
        <v>1.5625</v>
      </c>
      <c r="F34" t="s">
        <v>102</v>
      </c>
      <c r="G34" t="s">
        <v>41</v>
      </c>
      <c r="H34" t="s">
        <v>42</v>
      </c>
      <c r="I34">
        <v>2.5</v>
      </c>
      <c r="J34">
        <v>1.25</v>
      </c>
      <c r="K34" t="s">
        <v>38</v>
      </c>
      <c r="L34">
        <v>250</v>
      </c>
      <c r="M34" t="s">
        <v>40</v>
      </c>
      <c r="N34" t="s">
        <v>102</v>
      </c>
    </row>
    <row r="35" spans="1:14" x14ac:dyDescent="0.2">
      <c r="A35" t="s">
        <v>59</v>
      </c>
      <c r="B35" t="s">
        <v>103</v>
      </c>
      <c r="C35" t="s">
        <v>50</v>
      </c>
      <c r="D35" t="s">
        <v>44</v>
      </c>
      <c r="E35">
        <v>1.5625</v>
      </c>
      <c r="F35" t="s">
        <v>102</v>
      </c>
      <c r="G35" t="s">
        <v>41</v>
      </c>
      <c r="H35" t="s">
        <v>42</v>
      </c>
      <c r="I35">
        <v>2.5</v>
      </c>
      <c r="J35">
        <v>1.25</v>
      </c>
      <c r="K35" t="s">
        <v>38</v>
      </c>
      <c r="L35">
        <v>250</v>
      </c>
      <c r="M35" t="s">
        <v>40</v>
      </c>
      <c r="N35" t="s">
        <v>102</v>
      </c>
    </row>
    <row r="36" spans="1:14" x14ac:dyDescent="0.2">
      <c r="A36" t="s">
        <v>60</v>
      </c>
      <c r="B36" t="s">
        <v>103</v>
      </c>
      <c r="C36" t="s">
        <v>50</v>
      </c>
      <c r="D36" t="s">
        <v>44</v>
      </c>
      <c r="E36">
        <v>1.5625</v>
      </c>
      <c r="F36" t="s">
        <v>102</v>
      </c>
      <c r="G36" t="s">
        <v>41</v>
      </c>
      <c r="H36" t="s">
        <v>42</v>
      </c>
      <c r="I36">
        <v>2.5</v>
      </c>
      <c r="J36">
        <v>1.25</v>
      </c>
      <c r="K36" t="s">
        <v>38</v>
      </c>
      <c r="L36">
        <v>250</v>
      </c>
      <c r="M36" t="s">
        <v>40</v>
      </c>
      <c r="N36" t="s">
        <v>102</v>
      </c>
    </row>
    <row r="37" spans="1:14" x14ac:dyDescent="0.2">
      <c r="A37" t="s">
        <v>61</v>
      </c>
      <c r="B37" t="s">
        <v>103</v>
      </c>
      <c r="C37" t="s">
        <v>50</v>
      </c>
      <c r="D37" t="s">
        <v>44</v>
      </c>
      <c r="E37">
        <v>1.5625</v>
      </c>
      <c r="F37" t="s">
        <v>102</v>
      </c>
      <c r="G37" t="s">
        <v>41</v>
      </c>
      <c r="H37" t="s">
        <v>42</v>
      </c>
      <c r="I37">
        <v>5</v>
      </c>
      <c r="J37">
        <v>2.5</v>
      </c>
      <c r="K37" t="s">
        <v>38</v>
      </c>
      <c r="L37">
        <v>250</v>
      </c>
      <c r="M37" t="s">
        <v>40</v>
      </c>
      <c r="N37" t="s">
        <v>102</v>
      </c>
    </row>
    <row r="38" spans="1:14" x14ac:dyDescent="0.2">
      <c r="A38" t="s">
        <v>62</v>
      </c>
      <c r="B38" t="s">
        <v>103</v>
      </c>
      <c r="C38" t="s">
        <v>50</v>
      </c>
      <c r="D38" t="s">
        <v>44</v>
      </c>
      <c r="E38">
        <v>1.5625</v>
      </c>
      <c r="F38" t="s">
        <v>102</v>
      </c>
      <c r="G38" t="s">
        <v>41</v>
      </c>
      <c r="H38" t="s">
        <v>42</v>
      </c>
      <c r="I38">
        <v>5</v>
      </c>
      <c r="J38">
        <v>2.5</v>
      </c>
      <c r="K38" t="s">
        <v>38</v>
      </c>
      <c r="L38">
        <v>250</v>
      </c>
      <c r="M38" t="s">
        <v>40</v>
      </c>
      <c r="N38" t="s">
        <v>102</v>
      </c>
    </row>
    <row r="39" spans="1:14" x14ac:dyDescent="0.2">
      <c r="A39" t="s">
        <v>63</v>
      </c>
      <c r="B39" t="s">
        <v>103</v>
      </c>
      <c r="C39" t="s">
        <v>50</v>
      </c>
      <c r="D39" t="s">
        <v>44</v>
      </c>
      <c r="E39">
        <v>1.5625</v>
      </c>
      <c r="F39" t="s">
        <v>102</v>
      </c>
      <c r="G39" t="s">
        <v>41</v>
      </c>
      <c r="H39" t="s">
        <v>42</v>
      </c>
      <c r="I39">
        <v>5</v>
      </c>
      <c r="J39">
        <v>2.5</v>
      </c>
      <c r="K39" t="s">
        <v>38</v>
      </c>
      <c r="L39">
        <v>250</v>
      </c>
      <c r="M39" t="s">
        <v>40</v>
      </c>
      <c r="N39" t="s">
        <v>102</v>
      </c>
    </row>
    <row r="40" spans="1:14" x14ac:dyDescent="0.2">
      <c r="A40" t="s">
        <v>86</v>
      </c>
      <c r="B40" t="s">
        <v>76</v>
      </c>
      <c r="C40" t="s">
        <v>46</v>
      </c>
      <c r="D40" t="s">
        <v>46</v>
      </c>
      <c r="E40" t="s">
        <v>46</v>
      </c>
      <c r="F40" t="s">
        <v>46</v>
      </c>
      <c r="G40" t="s">
        <v>41</v>
      </c>
      <c r="H40" t="s">
        <v>42</v>
      </c>
      <c r="I40">
        <v>2.5</v>
      </c>
      <c r="J40">
        <v>1.25</v>
      </c>
      <c r="K40" t="s">
        <v>38</v>
      </c>
      <c r="L40">
        <v>250</v>
      </c>
      <c r="M40" t="s">
        <v>40</v>
      </c>
      <c r="N40" t="s">
        <v>102</v>
      </c>
    </row>
    <row r="41" spans="1:14" x14ac:dyDescent="0.2">
      <c r="A41" t="s">
        <v>95</v>
      </c>
      <c r="B41" t="s">
        <v>76</v>
      </c>
      <c r="C41" s="3" t="s">
        <v>50</v>
      </c>
      <c r="D41" s="3" t="s">
        <v>44</v>
      </c>
      <c r="E41" s="3">
        <v>100</v>
      </c>
      <c r="F41" s="3" t="s">
        <v>102</v>
      </c>
      <c r="G41" s="3" t="s">
        <v>41</v>
      </c>
      <c r="H41" s="3" t="s">
        <v>42</v>
      </c>
      <c r="I41" s="3">
        <v>5</v>
      </c>
      <c r="J41" s="3">
        <v>2.5</v>
      </c>
      <c r="K41" t="s">
        <v>38</v>
      </c>
      <c r="L41">
        <v>250</v>
      </c>
      <c r="M41" t="s">
        <v>40</v>
      </c>
      <c r="N41" t="s">
        <v>102</v>
      </c>
    </row>
    <row r="42" spans="1:14" x14ac:dyDescent="0.2">
      <c r="A42" t="s">
        <v>93</v>
      </c>
      <c r="B42" t="s">
        <v>103</v>
      </c>
      <c r="C42" t="s">
        <v>50</v>
      </c>
      <c r="D42" t="s">
        <v>44</v>
      </c>
      <c r="E42">
        <v>0</v>
      </c>
      <c r="F42" t="s">
        <v>102</v>
      </c>
      <c r="G42" t="s">
        <v>46</v>
      </c>
      <c r="H42" t="s">
        <v>46</v>
      </c>
      <c r="I42" t="s">
        <v>46</v>
      </c>
      <c r="J42" t="s">
        <v>46</v>
      </c>
      <c r="K42" t="s">
        <v>38</v>
      </c>
      <c r="L42">
        <v>250</v>
      </c>
      <c r="M42" t="s">
        <v>40</v>
      </c>
      <c r="N42" t="s">
        <v>102</v>
      </c>
    </row>
    <row r="43" spans="1:14" x14ac:dyDescent="0.2">
      <c r="A43" t="s">
        <v>90</v>
      </c>
      <c r="B43" t="s">
        <v>103</v>
      </c>
      <c r="C43" t="s">
        <v>50</v>
      </c>
      <c r="D43" t="s">
        <v>44</v>
      </c>
      <c r="E43">
        <v>0</v>
      </c>
      <c r="F43" t="s">
        <v>102</v>
      </c>
      <c r="G43" t="s">
        <v>46</v>
      </c>
      <c r="H43" t="s">
        <v>46</v>
      </c>
      <c r="I43" t="s">
        <v>46</v>
      </c>
      <c r="J43" t="s">
        <v>46</v>
      </c>
      <c r="K43" t="s">
        <v>38</v>
      </c>
      <c r="L43">
        <v>250</v>
      </c>
      <c r="M43" t="s">
        <v>40</v>
      </c>
      <c r="N43" t="s">
        <v>102</v>
      </c>
    </row>
    <row r="44" spans="1:14" x14ac:dyDescent="0.2">
      <c r="A44" t="s">
        <v>64</v>
      </c>
      <c r="B44" t="s">
        <v>103</v>
      </c>
      <c r="C44" t="s">
        <v>50</v>
      </c>
      <c r="D44" t="s">
        <v>44</v>
      </c>
      <c r="E44">
        <v>0</v>
      </c>
      <c r="F44" t="s">
        <v>102</v>
      </c>
      <c r="G44" t="s">
        <v>41</v>
      </c>
      <c r="H44" t="s">
        <v>42</v>
      </c>
      <c r="I44">
        <v>2.5</v>
      </c>
      <c r="J44">
        <v>1.25</v>
      </c>
      <c r="K44" t="s">
        <v>38</v>
      </c>
      <c r="L44">
        <v>250</v>
      </c>
      <c r="M44" t="s">
        <v>40</v>
      </c>
      <c r="N44" t="s">
        <v>102</v>
      </c>
    </row>
    <row r="45" spans="1:14" x14ac:dyDescent="0.2">
      <c r="A45" t="s">
        <v>65</v>
      </c>
      <c r="B45" t="s">
        <v>103</v>
      </c>
      <c r="C45" t="s">
        <v>50</v>
      </c>
      <c r="D45" t="s">
        <v>44</v>
      </c>
      <c r="E45">
        <v>0</v>
      </c>
      <c r="F45" t="s">
        <v>102</v>
      </c>
      <c r="G45" t="s">
        <v>41</v>
      </c>
      <c r="H45" t="s">
        <v>42</v>
      </c>
      <c r="I45">
        <v>2.5</v>
      </c>
      <c r="J45">
        <v>1.25</v>
      </c>
      <c r="K45" t="s">
        <v>38</v>
      </c>
      <c r="L45">
        <v>250</v>
      </c>
      <c r="M45" t="s">
        <v>40</v>
      </c>
      <c r="N45" t="s">
        <v>102</v>
      </c>
    </row>
    <row r="46" spans="1:14" x14ac:dyDescent="0.2">
      <c r="A46" t="s">
        <v>66</v>
      </c>
      <c r="B46" t="s">
        <v>103</v>
      </c>
      <c r="C46" t="s">
        <v>50</v>
      </c>
      <c r="D46" t="s">
        <v>44</v>
      </c>
      <c r="E46">
        <v>0</v>
      </c>
      <c r="F46" t="s">
        <v>102</v>
      </c>
      <c r="G46" t="s">
        <v>41</v>
      </c>
      <c r="H46" t="s">
        <v>42</v>
      </c>
      <c r="I46">
        <v>2.5</v>
      </c>
      <c r="J46">
        <v>1.25</v>
      </c>
      <c r="K46" t="s">
        <v>38</v>
      </c>
      <c r="L46">
        <v>250</v>
      </c>
      <c r="M46" t="s">
        <v>40</v>
      </c>
      <c r="N46" t="s">
        <v>102</v>
      </c>
    </row>
    <row r="47" spans="1:14" x14ac:dyDescent="0.2">
      <c r="A47" t="s">
        <v>67</v>
      </c>
      <c r="B47" t="s">
        <v>103</v>
      </c>
      <c r="C47" t="s">
        <v>50</v>
      </c>
      <c r="D47" t="s">
        <v>44</v>
      </c>
      <c r="E47">
        <v>0</v>
      </c>
      <c r="F47" t="s">
        <v>102</v>
      </c>
      <c r="G47" t="s">
        <v>41</v>
      </c>
      <c r="H47" t="s">
        <v>42</v>
      </c>
      <c r="I47">
        <v>5</v>
      </c>
      <c r="J47">
        <v>2.5</v>
      </c>
      <c r="K47" t="s">
        <v>38</v>
      </c>
      <c r="L47">
        <v>250</v>
      </c>
      <c r="M47" t="s">
        <v>40</v>
      </c>
      <c r="N47" t="s">
        <v>102</v>
      </c>
    </row>
    <row r="48" spans="1:14" x14ac:dyDescent="0.2">
      <c r="A48" t="s">
        <v>68</v>
      </c>
      <c r="B48" t="s">
        <v>103</v>
      </c>
      <c r="C48" t="s">
        <v>50</v>
      </c>
      <c r="D48" t="s">
        <v>44</v>
      </c>
      <c r="E48">
        <v>0</v>
      </c>
      <c r="F48" t="s">
        <v>102</v>
      </c>
      <c r="G48" t="s">
        <v>41</v>
      </c>
      <c r="H48" t="s">
        <v>42</v>
      </c>
      <c r="I48">
        <v>5</v>
      </c>
      <c r="J48">
        <v>2.5</v>
      </c>
      <c r="K48" t="s">
        <v>38</v>
      </c>
      <c r="L48">
        <v>250</v>
      </c>
      <c r="M48" t="s">
        <v>40</v>
      </c>
      <c r="N48" t="s">
        <v>102</v>
      </c>
    </row>
    <row r="49" spans="1:14" x14ac:dyDescent="0.2">
      <c r="A49" t="s">
        <v>69</v>
      </c>
      <c r="B49" t="s">
        <v>103</v>
      </c>
      <c r="C49" t="s">
        <v>50</v>
      </c>
      <c r="D49" t="s">
        <v>44</v>
      </c>
      <c r="E49">
        <v>0</v>
      </c>
      <c r="F49" t="s">
        <v>102</v>
      </c>
      <c r="G49" t="s">
        <v>41</v>
      </c>
      <c r="H49" t="s">
        <v>42</v>
      </c>
      <c r="I49">
        <v>5</v>
      </c>
      <c r="J49">
        <v>2.5</v>
      </c>
      <c r="K49" t="s">
        <v>38</v>
      </c>
      <c r="L49">
        <v>250</v>
      </c>
      <c r="M49" t="s">
        <v>40</v>
      </c>
      <c r="N49" t="s">
        <v>102</v>
      </c>
    </row>
    <row r="50" spans="1:14" x14ac:dyDescent="0.2">
      <c r="A50" t="s">
        <v>96</v>
      </c>
      <c r="B50" t="s">
        <v>76</v>
      </c>
      <c r="C50" t="s">
        <v>46</v>
      </c>
      <c r="D50" t="s">
        <v>46</v>
      </c>
      <c r="E50" t="s">
        <v>46</v>
      </c>
      <c r="F50" t="s">
        <v>46</v>
      </c>
      <c r="G50" t="s">
        <v>41</v>
      </c>
      <c r="H50" t="s">
        <v>42</v>
      </c>
      <c r="I50">
        <v>2.5</v>
      </c>
      <c r="J50">
        <v>1.25</v>
      </c>
      <c r="K50" t="s">
        <v>38</v>
      </c>
      <c r="L50">
        <v>250</v>
      </c>
      <c r="M50" t="s">
        <v>40</v>
      </c>
      <c r="N50" t="s">
        <v>102</v>
      </c>
    </row>
    <row r="51" spans="1:14" x14ac:dyDescent="0.2">
      <c r="A51" t="s">
        <v>97</v>
      </c>
      <c r="B51" t="s">
        <v>76</v>
      </c>
      <c r="C51" s="3" t="s">
        <v>50</v>
      </c>
      <c r="D51" s="3" t="s">
        <v>44</v>
      </c>
      <c r="E51" s="3">
        <v>100</v>
      </c>
      <c r="F51" s="3" t="s">
        <v>102</v>
      </c>
      <c r="G51" s="3" t="s">
        <v>41</v>
      </c>
      <c r="H51" s="3" t="s">
        <v>42</v>
      </c>
      <c r="I51" s="3">
        <v>5</v>
      </c>
      <c r="J51" s="3">
        <v>2.5</v>
      </c>
      <c r="K51" t="s">
        <v>38</v>
      </c>
      <c r="L51">
        <v>250</v>
      </c>
      <c r="M51" t="s">
        <v>40</v>
      </c>
      <c r="N51" t="s">
        <v>102</v>
      </c>
    </row>
    <row r="52" spans="1:14" x14ac:dyDescent="0.2">
      <c r="A52" t="s">
        <v>98</v>
      </c>
      <c r="B52" t="s">
        <v>76</v>
      </c>
      <c r="C52" t="s">
        <v>46</v>
      </c>
      <c r="D52" t="s">
        <v>46</v>
      </c>
      <c r="E52" t="s">
        <v>46</v>
      </c>
      <c r="F52" t="s">
        <v>46</v>
      </c>
      <c r="G52" t="s">
        <v>46</v>
      </c>
      <c r="H52" t="s">
        <v>46</v>
      </c>
      <c r="I52" t="s">
        <v>46</v>
      </c>
      <c r="J52" t="s">
        <v>46</v>
      </c>
      <c r="K52" t="s">
        <v>38</v>
      </c>
      <c r="L52">
        <v>250</v>
      </c>
      <c r="M52" t="s">
        <v>40</v>
      </c>
      <c r="N52" t="s">
        <v>102</v>
      </c>
    </row>
    <row r="53" spans="1:14" x14ac:dyDescent="0.2">
      <c r="A53" t="s">
        <v>99</v>
      </c>
      <c r="B53" t="s">
        <v>76</v>
      </c>
      <c r="C53" t="s">
        <v>50</v>
      </c>
      <c r="D53" t="s">
        <v>44</v>
      </c>
      <c r="E53">
        <v>100</v>
      </c>
      <c r="F53" t="s">
        <v>102</v>
      </c>
      <c r="G53" t="s">
        <v>41</v>
      </c>
      <c r="H53" t="s">
        <v>42</v>
      </c>
      <c r="I53">
        <v>5</v>
      </c>
      <c r="J53">
        <v>2.5</v>
      </c>
      <c r="K53" t="s">
        <v>38</v>
      </c>
      <c r="L53">
        <v>250</v>
      </c>
      <c r="M53" t="s">
        <v>40</v>
      </c>
      <c r="N53" t="s">
        <v>102</v>
      </c>
    </row>
  </sheetData>
  <conditionalFormatting sqref="E1:E1048576">
    <cfRule type="colorScale" priority="2">
      <colorScale>
        <cfvo type="min"/>
        <cfvo type="max"/>
        <color rgb="FFFCFCFF"/>
        <color rgb="FF63BE7B"/>
      </colorScale>
    </cfRule>
  </conditionalFormatting>
  <conditionalFormatting sqref="I1:I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8DDB2-C3CD-B846-BE5F-AD48B0CE8247}">
  <dimension ref="A1:O46"/>
  <sheetViews>
    <sheetView zoomScale="160" zoomScaleNormal="160" workbookViewId="0">
      <selection activeCell="E11" sqref="E11"/>
    </sheetView>
  </sheetViews>
  <sheetFormatPr baseColWidth="10" defaultRowHeight="16" x14ac:dyDescent="0.2"/>
  <cols>
    <col min="2" max="2" width="20" bestFit="1" customWidth="1"/>
  </cols>
  <sheetData>
    <row r="1" spans="1:15" x14ac:dyDescent="0.2">
      <c r="A1" s="4" t="s">
        <v>0</v>
      </c>
      <c r="B1" s="4" t="s">
        <v>1</v>
      </c>
      <c r="C1" s="4" t="s">
        <v>77</v>
      </c>
      <c r="D1" s="4" t="s">
        <v>51</v>
      </c>
      <c r="E1" s="4" t="s">
        <v>52</v>
      </c>
      <c r="F1" s="4" t="s">
        <v>53</v>
      </c>
      <c r="G1" s="4" t="s">
        <v>54</v>
      </c>
      <c r="H1" s="4" t="s">
        <v>55</v>
      </c>
      <c r="I1" s="4" t="s">
        <v>56</v>
      </c>
      <c r="J1" s="4" t="s">
        <v>57</v>
      </c>
      <c r="K1" s="4" t="s">
        <v>4</v>
      </c>
      <c r="L1" s="4" t="s">
        <v>6</v>
      </c>
      <c r="M1" s="4" t="s">
        <v>39</v>
      </c>
      <c r="N1" s="4" t="s">
        <v>47</v>
      </c>
      <c r="O1" s="4" t="s">
        <v>48</v>
      </c>
    </row>
    <row r="2" spans="1:15" x14ac:dyDescent="0.2">
      <c r="A2" t="s">
        <v>92</v>
      </c>
      <c r="B2" t="s">
        <v>103</v>
      </c>
      <c r="C2" t="s">
        <v>50</v>
      </c>
      <c r="D2" t="s">
        <v>44</v>
      </c>
      <c r="E2">
        <v>220.70588455999999</v>
      </c>
      <c r="F2" t="s">
        <v>102</v>
      </c>
      <c r="G2" t="s">
        <v>41</v>
      </c>
      <c r="H2" t="s">
        <v>42</v>
      </c>
      <c r="I2">
        <v>0</v>
      </c>
      <c r="J2">
        <v>0</v>
      </c>
      <c r="K2" t="s">
        <v>38</v>
      </c>
      <c r="L2">
        <v>250</v>
      </c>
      <c r="M2" t="s">
        <v>40</v>
      </c>
      <c r="N2" t="s">
        <v>102</v>
      </c>
    </row>
    <row r="3" spans="1:15" x14ac:dyDescent="0.2">
      <c r="A3" t="s">
        <v>8</v>
      </c>
      <c r="B3" t="s">
        <v>103</v>
      </c>
      <c r="C3" t="s">
        <v>50</v>
      </c>
      <c r="D3" t="s">
        <v>44</v>
      </c>
      <c r="E3">
        <v>220.70588455999999</v>
      </c>
      <c r="F3" t="s">
        <v>102</v>
      </c>
      <c r="G3" t="s">
        <v>41</v>
      </c>
      <c r="H3" t="s">
        <v>42</v>
      </c>
      <c r="I3">
        <v>0</v>
      </c>
      <c r="J3">
        <v>0</v>
      </c>
      <c r="K3" t="s">
        <v>38</v>
      </c>
      <c r="L3">
        <v>250</v>
      </c>
      <c r="M3" t="s">
        <v>40</v>
      </c>
      <c r="N3" t="s">
        <v>102</v>
      </c>
    </row>
    <row r="4" spans="1:15" x14ac:dyDescent="0.2">
      <c r="A4" t="s">
        <v>9</v>
      </c>
      <c r="B4" t="s">
        <v>103</v>
      </c>
      <c r="C4" t="s">
        <v>50</v>
      </c>
      <c r="D4" t="s">
        <v>44</v>
      </c>
      <c r="E4">
        <v>220.70588455999999</v>
      </c>
      <c r="F4" t="s">
        <v>102</v>
      </c>
      <c r="G4" t="s">
        <v>41</v>
      </c>
      <c r="H4" t="s">
        <v>42</v>
      </c>
      <c r="I4">
        <v>0</v>
      </c>
      <c r="J4">
        <v>0</v>
      </c>
      <c r="K4" t="s">
        <v>38</v>
      </c>
      <c r="L4">
        <v>250</v>
      </c>
      <c r="M4" t="s">
        <v>40</v>
      </c>
      <c r="N4" t="s">
        <v>102</v>
      </c>
    </row>
    <row r="5" spans="1:15" x14ac:dyDescent="0.2">
      <c r="A5" t="s">
        <v>10</v>
      </c>
      <c r="B5" t="s">
        <v>103</v>
      </c>
      <c r="C5" t="s">
        <v>50</v>
      </c>
      <c r="D5" t="s">
        <v>44</v>
      </c>
      <c r="E5">
        <v>220.70588455999999</v>
      </c>
      <c r="F5" t="s">
        <v>102</v>
      </c>
      <c r="G5" t="s">
        <v>41</v>
      </c>
      <c r="H5" t="s">
        <v>42</v>
      </c>
      <c r="I5">
        <v>8</v>
      </c>
      <c r="J5">
        <v>4</v>
      </c>
      <c r="K5" t="s">
        <v>38</v>
      </c>
      <c r="L5">
        <v>250</v>
      </c>
      <c r="M5" t="s">
        <v>40</v>
      </c>
      <c r="N5" t="s">
        <v>102</v>
      </c>
    </row>
    <row r="6" spans="1:15" x14ac:dyDescent="0.2">
      <c r="A6" t="s">
        <v>11</v>
      </c>
      <c r="B6" t="s">
        <v>103</v>
      </c>
      <c r="C6" t="s">
        <v>50</v>
      </c>
      <c r="D6" t="s">
        <v>44</v>
      </c>
      <c r="E6">
        <v>220.70588455999999</v>
      </c>
      <c r="F6" t="s">
        <v>102</v>
      </c>
      <c r="G6" t="s">
        <v>41</v>
      </c>
      <c r="H6" t="s">
        <v>42</v>
      </c>
      <c r="I6">
        <v>8</v>
      </c>
      <c r="J6">
        <v>4</v>
      </c>
      <c r="K6" t="s">
        <v>38</v>
      </c>
      <c r="L6">
        <v>250</v>
      </c>
      <c r="M6" t="s">
        <v>40</v>
      </c>
      <c r="N6" t="s">
        <v>102</v>
      </c>
    </row>
    <row r="7" spans="1:15" x14ac:dyDescent="0.2">
      <c r="A7" t="s">
        <v>12</v>
      </c>
      <c r="B7" t="s">
        <v>103</v>
      </c>
      <c r="C7" t="s">
        <v>50</v>
      </c>
      <c r="D7" t="s">
        <v>44</v>
      </c>
      <c r="E7">
        <v>220.70588455999999</v>
      </c>
      <c r="F7" t="s">
        <v>102</v>
      </c>
      <c r="G7" t="s">
        <v>41</v>
      </c>
      <c r="H7" t="s">
        <v>42</v>
      </c>
      <c r="I7">
        <v>8</v>
      </c>
      <c r="J7">
        <v>4</v>
      </c>
      <c r="K7" t="s">
        <v>38</v>
      </c>
      <c r="L7">
        <v>250</v>
      </c>
      <c r="M7" t="s">
        <v>40</v>
      </c>
      <c r="N7" t="s">
        <v>102</v>
      </c>
    </row>
    <row r="8" spans="1:15" x14ac:dyDescent="0.2">
      <c r="A8" t="s">
        <v>13</v>
      </c>
      <c r="B8" t="s">
        <v>103</v>
      </c>
      <c r="C8" t="s">
        <v>50</v>
      </c>
      <c r="D8" t="s">
        <v>44</v>
      </c>
      <c r="E8">
        <v>220.70588455999999</v>
      </c>
      <c r="F8" t="s">
        <v>102</v>
      </c>
      <c r="G8" t="s">
        <v>41</v>
      </c>
      <c r="H8" t="s">
        <v>42</v>
      </c>
      <c r="I8">
        <v>15</v>
      </c>
      <c r="J8">
        <v>7.5</v>
      </c>
      <c r="K8" t="s">
        <v>38</v>
      </c>
      <c r="L8">
        <v>250</v>
      </c>
      <c r="M8" t="s">
        <v>40</v>
      </c>
      <c r="N8" t="s">
        <v>102</v>
      </c>
    </row>
    <row r="9" spans="1:15" x14ac:dyDescent="0.2">
      <c r="A9" t="s">
        <v>14</v>
      </c>
      <c r="B9" t="s">
        <v>103</v>
      </c>
      <c r="C9" t="s">
        <v>50</v>
      </c>
      <c r="D9" t="s">
        <v>44</v>
      </c>
      <c r="E9">
        <v>220.70588455999999</v>
      </c>
      <c r="F9" t="s">
        <v>102</v>
      </c>
      <c r="G9" t="s">
        <v>41</v>
      </c>
      <c r="H9" t="s">
        <v>42</v>
      </c>
      <c r="I9">
        <v>15</v>
      </c>
      <c r="J9">
        <v>7.5</v>
      </c>
      <c r="K9" t="s">
        <v>38</v>
      </c>
      <c r="L9">
        <v>250</v>
      </c>
      <c r="M9" t="s">
        <v>40</v>
      </c>
      <c r="N9" t="s">
        <v>102</v>
      </c>
    </row>
    <row r="10" spans="1:15" x14ac:dyDescent="0.2">
      <c r="A10" t="s">
        <v>15</v>
      </c>
      <c r="B10" t="s">
        <v>103</v>
      </c>
      <c r="C10" t="s">
        <v>50</v>
      </c>
      <c r="D10" t="s">
        <v>44</v>
      </c>
      <c r="E10">
        <v>220.70588455999999</v>
      </c>
      <c r="F10" t="s">
        <v>102</v>
      </c>
      <c r="G10" t="s">
        <v>41</v>
      </c>
      <c r="H10" t="s">
        <v>42</v>
      </c>
      <c r="I10">
        <v>15</v>
      </c>
      <c r="J10">
        <v>7.5</v>
      </c>
      <c r="K10" t="s">
        <v>38</v>
      </c>
      <c r="L10">
        <v>250</v>
      </c>
      <c r="M10" t="s">
        <v>40</v>
      </c>
      <c r="N10" t="s">
        <v>102</v>
      </c>
    </row>
    <row r="11" spans="1:15" x14ac:dyDescent="0.2">
      <c r="A11" t="s">
        <v>81</v>
      </c>
      <c r="B11" t="s">
        <v>103</v>
      </c>
      <c r="C11" t="s">
        <v>50</v>
      </c>
      <c r="D11" t="s">
        <v>44</v>
      </c>
      <c r="E11">
        <v>58.823529999999998</v>
      </c>
      <c r="F11" t="s">
        <v>102</v>
      </c>
      <c r="G11" t="s">
        <v>41</v>
      </c>
      <c r="H11" t="s">
        <v>42</v>
      </c>
      <c r="I11">
        <v>0</v>
      </c>
      <c r="J11">
        <v>0</v>
      </c>
      <c r="K11" t="s">
        <v>38</v>
      </c>
      <c r="L11">
        <v>250</v>
      </c>
      <c r="M11" t="s">
        <v>40</v>
      </c>
      <c r="N11" t="s">
        <v>102</v>
      </c>
    </row>
    <row r="12" spans="1:15" x14ac:dyDescent="0.2">
      <c r="A12" t="s">
        <v>17</v>
      </c>
      <c r="B12" t="s">
        <v>103</v>
      </c>
      <c r="C12" t="s">
        <v>50</v>
      </c>
      <c r="D12" t="s">
        <v>44</v>
      </c>
      <c r="E12">
        <v>58.823529999999998</v>
      </c>
      <c r="F12" t="s">
        <v>102</v>
      </c>
      <c r="G12" t="s">
        <v>41</v>
      </c>
      <c r="H12" t="s">
        <v>42</v>
      </c>
      <c r="I12">
        <v>0</v>
      </c>
      <c r="J12">
        <v>0</v>
      </c>
      <c r="K12" t="s">
        <v>38</v>
      </c>
      <c r="L12">
        <v>250</v>
      </c>
      <c r="M12" t="s">
        <v>40</v>
      </c>
      <c r="N12" t="s">
        <v>102</v>
      </c>
    </row>
    <row r="13" spans="1:15" x14ac:dyDescent="0.2">
      <c r="A13" t="s">
        <v>18</v>
      </c>
      <c r="B13" t="s">
        <v>103</v>
      </c>
      <c r="C13" t="s">
        <v>50</v>
      </c>
      <c r="D13" t="s">
        <v>44</v>
      </c>
      <c r="E13">
        <v>58.823529999999998</v>
      </c>
      <c r="F13" t="s">
        <v>102</v>
      </c>
      <c r="G13" t="s">
        <v>41</v>
      </c>
      <c r="H13" t="s">
        <v>42</v>
      </c>
      <c r="I13">
        <v>0</v>
      </c>
      <c r="J13">
        <v>0</v>
      </c>
      <c r="K13" t="s">
        <v>38</v>
      </c>
      <c r="L13">
        <v>250</v>
      </c>
      <c r="M13" t="s">
        <v>40</v>
      </c>
      <c r="N13" t="s">
        <v>102</v>
      </c>
    </row>
    <row r="14" spans="1:15" x14ac:dyDescent="0.2">
      <c r="A14" t="s">
        <v>19</v>
      </c>
      <c r="B14" t="s">
        <v>103</v>
      </c>
      <c r="C14" t="s">
        <v>50</v>
      </c>
      <c r="D14" t="s">
        <v>44</v>
      </c>
      <c r="E14">
        <v>58.823529999999998</v>
      </c>
      <c r="F14" t="s">
        <v>102</v>
      </c>
      <c r="G14" t="s">
        <v>41</v>
      </c>
      <c r="H14" t="s">
        <v>42</v>
      </c>
      <c r="I14">
        <v>8</v>
      </c>
      <c r="J14">
        <v>4</v>
      </c>
      <c r="K14" t="s">
        <v>38</v>
      </c>
      <c r="L14">
        <v>250</v>
      </c>
      <c r="M14" t="s">
        <v>40</v>
      </c>
      <c r="N14" t="s">
        <v>102</v>
      </c>
    </row>
    <row r="15" spans="1:15" x14ac:dyDescent="0.2">
      <c r="A15" t="s">
        <v>20</v>
      </c>
      <c r="B15" t="s">
        <v>103</v>
      </c>
      <c r="C15" t="s">
        <v>50</v>
      </c>
      <c r="D15" t="s">
        <v>44</v>
      </c>
      <c r="E15">
        <v>58.823529999999998</v>
      </c>
      <c r="F15" t="s">
        <v>102</v>
      </c>
      <c r="G15" t="s">
        <v>41</v>
      </c>
      <c r="H15" t="s">
        <v>42</v>
      </c>
      <c r="I15">
        <v>8</v>
      </c>
      <c r="J15">
        <v>4</v>
      </c>
      <c r="K15" t="s">
        <v>38</v>
      </c>
      <c r="L15">
        <v>250</v>
      </c>
      <c r="M15" t="s">
        <v>40</v>
      </c>
      <c r="N15" t="s">
        <v>102</v>
      </c>
    </row>
    <row r="16" spans="1:15" x14ac:dyDescent="0.2">
      <c r="A16" t="s">
        <v>21</v>
      </c>
      <c r="B16" t="s">
        <v>103</v>
      </c>
      <c r="C16" t="s">
        <v>50</v>
      </c>
      <c r="D16" t="s">
        <v>44</v>
      </c>
      <c r="E16">
        <v>58.823529999999998</v>
      </c>
      <c r="F16" t="s">
        <v>102</v>
      </c>
      <c r="G16" t="s">
        <v>41</v>
      </c>
      <c r="H16" t="s">
        <v>42</v>
      </c>
      <c r="I16">
        <v>8</v>
      </c>
      <c r="J16">
        <v>4</v>
      </c>
      <c r="K16" t="s">
        <v>38</v>
      </c>
      <c r="L16">
        <v>250</v>
      </c>
      <c r="M16" t="s">
        <v>40</v>
      </c>
      <c r="N16" t="s">
        <v>102</v>
      </c>
    </row>
    <row r="17" spans="1:14" x14ac:dyDescent="0.2">
      <c r="A17" t="s">
        <v>22</v>
      </c>
      <c r="B17" t="s">
        <v>103</v>
      </c>
      <c r="C17" t="s">
        <v>50</v>
      </c>
      <c r="D17" t="s">
        <v>44</v>
      </c>
      <c r="E17">
        <v>58.823529999999998</v>
      </c>
      <c r="F17" t="s">
        <v>102</v>
      </c>
      <c r="G17" t="s">
        <v>41</v>
      </c>
      <c r="H17" t="s">
        <v>42</v>
      </c>
      <c r="I17">
        <v>15</v>
      </c>
      <c r="J17">
        <v>7.5</v>
      </c>
      <c r="K17" t="s">
        <v>38</v>
      </c>
      <c r="L17">
        <v>250</v>
      </c>
      <c r="M17" t="s">
        <v>40</v>
      </c>
      <c r="N17" t="s">
        <v>102</v>
      </c>
    </row>
    <row r="18" spans="1:14" x14ac:dyDescent="0.2">
      <c r="A18" t="s">
        <v>23</v>
      </c>
      <c r="B18" t="s">
        <v>103</v>
      </c>
      <c r="C18" t="s">
        <v>50</v>
      </c>
      <c r="D18" t="s">
        <v>44</v>
      </c>
      <c r="E18">
        <v>58.823529999999998</v>
      </c>
      <c r="F18" t="s">
        <v>102</v>
      </c>
      <c r="G18" t="s">
        <v>41</v>
      </c>
      <c r="H18" t="s">
        <v>42</v>
      </c>
      <c r="I18">
        <v>15</v>
      </c>
      <c r="J18">
        <v>7.5</v>
      </c>
      <c r="K18" t="s">
        <v>38</v>
      </c>
      <c r="L18">
        <v>250</v>
      </c>
      <c r="M18" t="s">
        <v>40</v>
      </c>
      <c r="N18" t="s">
        <v>102</v>
      </c>
    </row>
    <row r="19" spans="1:14" x14ac:dyDescent="0.2">
      <c r="A19" t="s">
        <v>24</v>
      </c>
      <c r="B19" t="s">
        <v>103</v>
      </c>
      <c r="C19" t="s">
        <v>50</v>
      </c>
      <c r="D19" t="s">
        <v>44</v>
      </c>
      <c r="E19">
        <v>58.823529999999998</v>
      </c>
      <c r="F19" t="s">
        <v>102</v>
      </c>
      <c r="G19" t="s">
        <v>41</v>
      </c>
      <c r="H19" t="s">
        <v>42</v>
      </c>
      <c r="I19">
        <v>15</v>
      </c>
      <c r="J19">
        <v>7.5</v>
      </c>
      <c r="K19" t="s">
        <v>38</v>
      </c>
      <c r="L19">
        <v>250</v>
      </c>
      <c r="M19" t="s">
        <v>40</v>
      </c>
      <c r="N19" t="s">
        <v>102</v>
      </c>
    </row>
    <row r="20" spans="1:14" x14ac:dyDescent="0.2">
      <c r="A20" t="s">
        <v>83</v>
      </c>
      <c r="B20" t="s">
        <v>103</v>
      </c>
      <c r="C20" t="s">
        <v>50</v>
      </c>
      <c r="D20" t="s">
        <v>44</v>
      </c>
      <c r="E20">
        <f>E11/5</f>
        <v>11.764706</v>
      </c>
      <c r="F20" t="s">
        <v>102</v>
      </c>
      <c r="G20" t="s">
        <v>41</v>
      </c>
      <c r="H20" t="s">
        <v>42</v>
      </c>
      <c r="I20">
        <v>0</v>
      </c>
      <c r="J20">
        <v>0</v>
      </c>
      <c r="K20" t="s">
        <v>38</v>
      </c>
      <c r="L20">
        <v>250</v>
      </c>
      <c r="M20" t="s">
        <v>40</v>
      </c>
      <c r="N20" t="s">
        <v>102</v>
      </c>
    </row>
    <row r="21" spans="1:14" x14ac:dyDescent="0.2">
      <c r="A21" t="s">
        <v>26</v>
      </c>
      <c r="B21" t="s">
        <v>103</v>
      </c>
      <c r="C21" t="s">
        <v>50</v>
      </c>
      <c r="D21" t="s">
        <v>44</v>
      </c>
      <c r="E21">
        <f t="shared" ref="E21:E28" si="0">E12/5</f>
        <v>11.764706</v>
      </c>
      <c r="F21" t="s">
        <v>102</v>
      </c>
      <c r="G21" t="s">
        <v>41</v>
      </c>
      <c r="H21" t="s">
        <v>42</v>
      </c>
      <c r="I21">
        <v>0</v>
      </c>
      <c r="J21">
        <v>0</v>
      </c>
      <c r="K21" t="s">
        <v>38</v>
      </c>
      <c r="L21">
        <v>250</v>
      </c>
      <c r="M21" t="s">
        <v>40</v>
      </c>
      <c r="N21" t="s">
        <v>102</v>
      </c>
    </row>
    <row r="22" spans="1:14" x14ac:dyDescent="0.2">
      <c r="A22" t="s">
        <v>27</v>
      </c>
      <c r="B22" t="s">
        <v>103</v>
      </c>
      <c r="C22" t="s">
        <v>50</v>
      </c>
      <c r="D22" t="s">
        <v>44</v>
      </c>
      <c r="E22">
        <f t="shared" si="0"/>
        <v>11.764706</v>
      </c>
      <c r="F22" t="s">
        <v>102</v>
      </c>
      <c r="G22" t="s">
        <v>41</v>
      </c>
      <c r="H22" t="s">
        <v>42</v>
      </c>
      <c r="I22">
        <v>0</v>
      </c>
      <c r="J22">
        <v>0</v>
      </c>
      <c r="K22" t="s">
        <v>38</v>
      </c>
      <c r="L22">
        <v>250</v>
      </c>
      <c r="M22" t="s">
        <v>40</v>
      </c>
      <c r="N22" t="s">
        <v>102</v>
      </c>
    </row>
    <row r="23" spans="1:14" x14ac:dyDescent="0.2">
      <c r="A23" t="s">
        <v>28</v>
      </c>
      <c r="B23" t="s">
        <v>103</v>
      </c>
      <c r="C23" t="s">
        <v>50</v>
      </c>
      <c r="D23" t="s">
        <v>44</v>
      </c>
      <c r="E23">
        <f t="shared" si="0"/>
        <v>11.764706</v>
      </c>
      <c r="F23" t="s">
        <v>102</v>
      </c>
      <c r="G23" t="s">
        <v>41</v>
      </c>
      <c r="H23" t="s">
        <v>42</v>
      </c>
      <c r="I23">
        <v>8</v>
      </c>
      <c r="J23">
        <v>4</v>
      </c>
      <c r="K23" t="s">
        <v>38</v>
      </c>
      <c r="L23">
        <v>250</v>
      </c>
      <c r="M23" t="s">
        <v>40</v>
      </c>
      <c r="N23" t="s">
        <v>102</v>
      </c>
    </row>
    <row r="24" spans="1:14" x14ac:dyDescent="0.2">
      <c r="A24" t="s">
        <v>29</v>
      </c>
      <c r="B24" t="s">
        <v>103</v>
      </c>
      <c r="C24" t="s">
        <v>50</v>
      </c>
      <c r="D24" t="s">
        <v>44</v>
      </c>
      <c r="E24">
        <f t="shared" si="0"/>
        <v>11.764706</v>
      </c>
      <c r="F24" t="s">
        <v>102</v>
      </c>
      <c r="G24" t="s">
        <v>41</v>
      </c>
      <c r="H24" t="s">
        <v>42</v>
      </c>
      <c r="I24">
        <v>8</v>
      </c>
      <c r="J24">
        <v>4</v>
      </c>
      <c r="K24" t="s">
        <v>38</v>
      </c>
      <c r="L24">
        <v>250</v>
      </c>
      <c r="M24" t="s">
        <v>40</v>
      </c>
      <c r="N24" t="s">
        <v>102</v>
      </c>
    </row>
    <row r="25" spans="1:14" x14ac:dyDescent="0.2">
      <c r="A25" t="s">
        <v>30</v>
      </c>
      <c r="B25" t="s">
        <v>103</v>
      </c>
      <c r="C25" t="s">
        <v>50</v>
      </c>
      <c r="D25" t="s">
        <v>44</v>
      </c>
      <c r="E25">
        <f t="shared" si="0"/>
        <v>11.764706</v>
      </c>
      <c r="F25" t="s">
        <v>102</v>
      </c>
      <c r="G25" t="s">
        <v>41</v>
      </c>
      <c r="H25" t="s">
        <v>42</v>
      </c>
      <c r="I25">
        <v>8</v>
      </c>
      <c r="J25">
        <v>4</v>
      </c>
      <c r="K25" t="s">
        <v>38</v>
      </c>
      <c r="L25">
        <v>250</v>
      </c>
      <c r="M25" t="s">
        <v>40</v>
      </c>
      <c r="N25" t="s">
        <v>102</v>
      </c>
    </row>
    <row r="26" spans="1:14" x14ac:dyDescent="0.2">
      <c r="A26" t="s">
        <v>31</v>
      </c>
      <c r="B26" t="s">
        <v>103</v>
      </c>
      <c r="C26" t="s">
        <v>50</v>
      </c>
      <c r="D26" t="s">
        <v>44</v>
      </c>
      <c r="E26">
        <f t="shared" si="0"/>
        <v>11.764706</v>
      </c>
      <c r="F26" t="s">
        <v>102</v>
      </c>
      <c r="G26" t="s">
        <v>41</v>
      </c>
      <c r="H26" t="s">
        <v>42</v>
      </c>
      <c r="I26">
        <v>15</v>
      </c>
      <c r="J26">
        <v>7.5</v>
      </c>
      <c r="K26" t="s">
        <v>38</v>
      </c>
      <c r="L26">
        <v>250</v>
      </c>
      <c r="M26" t="s">
        <v>40</v>
      </c>
      <c r="N26" t="s">
        <v>102</v>
      </c>
    </row>
    <row r="27" spans="1:14" x14ac:dyDescent="0.2">
      <c r="A27" t="s">
        <v>32</v>
      </c>
      <c r="B27" t="s">
        <v>103</v>
      </c>
      <c r="C27" t="s">
        <v>50</v>
      </c>
      <c r="D27" t="s">
        <v>44</v>
      </c>
      <c r="E27">
        <f t="shared" si="0"/>
        <v>11.764706</v>
      </c>
      <c r="F27" t="s">
        <v>102</v>
      </c>
      <c r="G27" t="s">
        <v>41</v>
      </c>
      <c r="H27" t="s">
        <v>42</v>
      </c>
      <c r="I27">
        <v>15</v>
      </c>
      <c r="J27">
        <v>7.5</v>
      </c>
      <c r="K27" t="s">
        <v>38</v>
      </c>
      <c r="L27">
        <v>250</v>
      </c>
      <c r="M27" t="s">
        <v>40</v>
      </c>
      <c r="N27" t="s">
        <v>102</v>
      </c>
    </row>
    <row r="28" spans="1:14" x14ac:dyDescent="0.2">
      <c r="A28" t="s">
        <v>33</v>
      </c>
      <c r="B28" t="s">
        <v>103</v>
      </c>
      <c r="C28" t="s">
        <v>50</v>
      </c>
      <c r="D28" t="s">
        <v>44</v>
      </c>
      <c r="E28">
        <f t="shared" si="0"/>
        <v>11.764706</v>
      </c>
      <c r="F28" t="s">
        <v>102</v>
      </c>
      <c r="G28" t="s">
        <v>41</v>
      </c>
      <c r="H28" t="s">
        <v>42</v>
      </c>
      <c r="I28">
        <v>15</v>
      </c>
      <c r="J28">
        <v>7.5</v>
      </c>
      <c r="K28" t="s">
        <v>38</v>
      </c>
      <c r="L28">
        <v>250</v>
      </c>
      <c r="M28" t="s">
        <v>40</v>
      </c>
      <c r="N28" t="s">
        <v>102</v>
      </c>
    </row>
    <row r="29" spans="1:14" x14ac:dyDescent="0.2">
      <c r="A29" t="s">
        <v>84</v>
      </c>
      <c r="B29" t="s">
        <v>103</v>
      </c>
      <c r="C29" t="s">
        <v>50</v>
      </c>
      <c r="D29" t="s">
        <v>44</v>
      </c>
      <c r="E29">
        <f>E20/5</f>
        <v>2.3529412000000001</v>
      </c>
      <c r="F29" t="s">
        <v>102</v>
      </c>
      <c r="G29" t="s">
        <v>41</v>
      </c>
      <c r="H29" t="s">
        <v>42</v>
      </c>
      <c r="I29">
        <v>0</v>
      </c>
      <c r="J29">
        <v>0</v>
      </c>
      <c r="K29" t="s">
        <v>38</v>
      </c>
      <c r="L29">
        <v>250</v>
      </c>
      <c r="M29" t="s">
        <v>40</v>
      </c>
      <c r="N29" t="s">
        <v>102</v>
      </c>
    </row>
    <row r="30" spans="1:14" x14ac:dyDescent="0.2">
      <c r="A30" t="s">
        <v>85</v>
      </c>
      <c r="B30" t="s">
        <v>103</v>
      </c>
      <c r="C30" t="s">
        <v>50</v>
      </c>
      <c r="D30" t="s">
        <v>44</v>
      </c>
      <c r="E30">
        <f t="shared" ref="E30:E37" si="1">E21/5</f>
        <v>2.3529412000000001</v>
      </c>
      <c r="F30" t="s">
        <v>102</v>
      </c>
      <c r="G30" t="s">
        <v>41</v>
      </c>
      <c r="H30" t="s">
        <v>42</v>
      </c>
      <c r="I30">
        <v>0</v>
      </c>
      <c r="J30">
        <v>0</v>
      </c>
      <c r="K30" t="s">
        <v>38</v>
      </c>
      <c r="L30">
        <v>250</v>
      </c>
      <c r="M30" t="s">
        <v>40</v>
      </c>
      <c r="N30" t="s">
        <v>102</v>
      </c>
    </row>
    <row r="31" spans="1:14" x14ac:dyDescent="0.2">
      <c r="A31" t="s">
        <v>58</v>
      </c>
      <c r="B31" t="s">
        <v>103</v>
      </c>
      <c r="C31" t="s">
        <v>50</v>
      </c>
      <c r="D31" t="s">
        <v>44</v>
      </c>
      <c r="E31">
        <f t="shared" si="1"/>
        <v>2.3529412000000001</v>
      </c>
      <c r="F31" t="s">
        <v>102</v>
      </c>
      <c r="G31" t="s">
        <v>41</v>
      </c>
      <c r="H31" t="s">
        <v>42</v>
      </c>
      <c r="I31">
        <v>0</v>
      </c>
      <c r="J31">
        <v>0</v>
      </c>
      <c r="K31" t="s">
        <v>38</v>
      </c>
      <c r="L31">
        <v>250</v>
      </c>
      <c r="M31" t="s">
        <v>40</v>
      </c>
      <c r="N31" t="s">
        <v>102</v>
      </c>
    </row>
    <row r="32" spans="1:14" x14ac:dyDescent="0.2">
      <c r="A32" t="s">
        <v>59</v>
      </c>
      <c r="B32" t="s">
        <v>103</v>
      </c>
      <c r="C32" t="s">
        <v>50</v>
      </c>
      <c r="D32" t="s">
        <v>44</v>
      </c>
      <c r="E32">
        <f t="shared" si="1"/>
        <v>2.3529412000000001</v>
      </c>
      <c r="F32" t="s">
        <v>102</v>
      </c>
      <c r="G32" t="s">
        <v>41</v>
      </c>
      <c r="H32" t="s">
        <v>42</v>
      </c>
      <c r="I32">
        <v>8</v>
      </c>
      <c r="J32">
        <v>4</v>
      </c>
      <c r="K32" t="s">
        <v>38</v>
      </c>
      <c r="L32">
        <v>250</v>
      </c>
      <c r="M32" t="s">
        <v>40</v>
      </c>
      <c r="N32" t="s">
        <v>102</v>
      </c>
    </row>
    <row r="33" spans="1:14" x14ac:dyDescent="0.2">
      <c r="A33" t="s">
        <v>60</v>
      </c>
      <c r="B33" t="s">
        <v>103</v>
      </c>
      <c r="C33" t="s">
        <v>50</v>
      </c>
      <c r="D33" t="s">
        <v>44</v>
      </c>
      <c r="E33">
        <f t="shared" si="1"/>
        <v>2.3529412000000001</v>
      </c>
      <c r="F33" t="s">
        <v>102</v>
      </c>
      <c r="G33" t="s">
        <v>41</v>
      </c>
      <c r="H33" t="s">
        <v>42</v>
      </c>
      <c r="I33">
        <v>8</v>
      </c>
      <c r="J33">
        <v>4</v>
      </c>
      <c r="K33" t="s">
        <v>38</v>
      </c>
      <c r="L33">
        <v>250</v>
      </c>
      <c r="M33" t="s">
        <v>40</v>
      </c>
      <c r="N33" t="s">
        <v>102</v>
      </c>
    </row>
    <row r="34" spans="1:14" x14ac:dyDescent="0.2">
      <c r="A34" t="s">
        <v>61</v>
      </c>
      <c r="B34" t="s">
        <v>103</v>
      </c>
      <c r="C34" t="s">
        <v>50</v>
      </c>
      <c r="D34" t="s">
        <v>44</v>
      </c>
      <c r="E34">
        <f t="shared" si="1"/>
        <v>2.3529412000000001</v>
      </c>
      <c r="F34" t="s">
        <v>102</v>
      </c>
      <c r="G34" t="s">
        <v>41</v>
      </c>
      <c r="H34" t="s">
        <v>42</v>
      </c>
      <c r="I34">
        <v>8</v>
      </c>
      <c r="J34">
        <v>4</v>
      </c>
      <c r="K34" t="s">
        <v>38</v>
      </c>
      <c r="L34">
        <v>250</v>
      </c>
      <c r="M34" t="s">
        <v>40</v>
      </c>
      <c r="N34" t="s">
        <v>102</v>
      </c>
    </row>
    <row r="35" spans="1:14" x14ac:dyDescent="0.2">
      <c r="A35" t="s">
        <v>62</v>
      </c>
      <c r="B35" t="s">
        <v>103</v>
      </c>
      <c r="C35" t="s">
        <v>50</v>
      </c>
      <c r="D35" t="s">
        <v>44</v>
      </c>
      <c r="E35">
        <f t="shared" si="1"/>
        <v>2.3529412000000001</v>
      </c>
      <c r="F35" t="s">
        <v>102</v>
      </c>
      <c r="G35" t="s">
        <v>41</v>
      </c>
      <c r="H35" t="s">
        <v>42</v>
      </c>
      <c r="I35">
        <v>15</v>
      </c>
      <c r="J35">
        <v>7.5</v>
      </c>
      <c r="K35" t="s">
        <v>38</v>
      </c>
      <c r="L35">
        <v>250</v>
      </c>
      <c r="M35" t="s">
        <v>40</v>
      </c>
      <c r="N35" t="s">
        <v>102</v>
      </c>
    </row>
    <row r="36" spans="1:14" x14ac:dyDescent="0.2">
      <c r="A36" t="s">
        <v>63</v>
      </c>
      <c r="B36" t="s">
        <v>103</v>
      </c>
      <c r="C36" t="s">
        <v>50</v>
      </c>
      <c r="D36" t="s">
        <v>44</v>
      </c>
      <c r="E36">
        <f t="shared" si="1"/>
        <v>2.3529412000000001</v>
      </c>
      <c r="F36" t="s">
        <v>102</v>
      </c>
      <c r="G36" t="s">
        <v>41</v>
      </c>
      <c r="H36" t="s">
        <v>42</v>
      </c>
      <c r="I36">
        <v>15</v>
      </c>
      <c r="J36">
        <v>7.5</v>
      </c>
      <c r="K36" t="s">
        <v>38</v>
      </c>
      <c r="L36">
        <v>250</v>
      </c>
      <c r="M36" t="s">
        <v>40</v>
      </c>
      <c r="N36" t="s">
        <v>102</v>
      </c>
    </row>
    <row r="37" spans="1:14" x14ac:dyDescent="0.2">
      <c r="A37" t="s">
        <v>86</v>
      </c>
      <c r="B37" t="s">
        <v>103</v>
      </c>
      <c r="C37" t="s">
        <v>50</v>
      </c>
      <c r="D37" t="s">
        <v>44</v>
      </c>
      <c r="E37">
        <f t="shared" si="1"/>
        <v>2.3529412000000001</v>
      </c>
      <c r="F37" t="s">
        <v>102</v>
      </c>
      <c r="G37" t="s">
        <v>41</v>
      </c>
      <c r="H37" t="s">
        <v>42</v>
      </c>
      <c r="I37">
        <v>15</v>
      </c>
      <c r="J37">
        <v>7.5</v>
      </c>
      <c r="K37" t="s">
        <v>38</v>
      </c>
      <c r="L37">
        <v>250</v>
      </c>
      <c r="M37" t="s">
        <v>40</v>
      </c>
      <c r="N37" t="s">
        <v>102</v>
      </c>
    </row>
    <row r="38" spans="1:14" x14ac:dyDescent="0.2">
      <c r="A38" t="s">
        <v>93</v>
      </c>
      <c r="B38" t="s">
        <v>103</v>
      </c>
      <c r="C38" t="s">
        <v>50</v>
      </c>
      <c r="D38" t="s">
        <v>44</v>
      </c>
      <c r="E38">
        <f>E29/5</f>
        <v>0.47058823999999999</v>
      </c>
      <c r="F38" t="s">
        <v>102</v>
      </c>
      <c r="G38" t="s">
        <v>41</v>
      </c>
      <c r="H38" t="s">
        <v>42</v>
      </c>
      <c r="I38">
        <v>0</v>
      </c>
      <c r="J38">
        <v>0</v>
      </c>
      <c r="K38" t="s">
        <v>38</v>
      </c>
      <c r="L38">
        <v>250</v>
      </c>
      <c r="M38" t="s">
        <v>40</v>
      </c>
      <c r="N38" t="s">
        <v>102</v>
      </c>
    </row>
    <row r="39" spans="1:14" x14ac:dyDescent="0.2">
      <c r="A39" t="s">
        <v>90</v>
      </c>
      <c r="B39" t="s">
        <v>103</v>
      </c>
      <c r="C39" t="s">
        <v>50</v>
      </c>
      <c r="D39" t="s">
        <v>44</v>
      </c>
      <c r="E39">
        <f t="shared" ref="E39:E46" si="2">E30/5</f>
        <v>0.47058823999999999</v>
      </c>
      <c r="F39" t="s">
        <v>102</v>
      </c>
      <c r="G39" t="s">
        <v>41</v>
      </c>
      <c r="H39" t="s">
        <v>42</v>
      </c>
      <c r="I39">
        <v>0</v>
      </c>
      <c r="J39">
        <v>0</v>
      </c>
      <c r="K39" t="s">
        <v>38</v>
      </c>
      <c r="L39">
        <v>250</v>
      </c>
      <c r="M39" t="s">
        <v>40</v>
      </c>
      <c r="N39" t="s">
        <v>102</v>
      </c>
    </row>
    <row r="40" spans="1:14" x14ac:dyDescent="0.2">
      <c r="A40" t="s">
        <v>64</v>
      </c>
      <c r="B40" t="s">
        <v>103</v>
      </c>
      <c r="C40" t="s">
        <v>50</v>
      </c>
      <c r="D40" t="s">
        <v>44</v>
      </c>
      <c r="E40">
        <f t="shared" si="2"/>
        <v>0.47058823999999999</v>
      </c>
      <c r="F40" t="s">
        <v>102</v>
      </c>
      <c r="G40" t="s">
        <v>41</v>
      </c>
      <c r="H40" t="s">
        <v>42</v>
      </c>
      <c r="I40">
        <v>0</v>
      </c>
      <c r="J40">
        <v>0</v>
      </c>
      <c r="K40" t="s">
        <v>38</v>
      </c>
      <c r="L40">
        <v>250</v>
      </c>
      <c r="M40" t="s">
        <v>40</v>
      </c>
      <c r="N40" t="s">
        <v>102</v>
      </c>
    </row>
    <row r="41" spans="1:14" x14ac:dyDescent="0.2">
      <c r="A41" t="s">
        <v>65</v>
      </c>
      <c r="B41" t="s">
        <v>103</v>
      </c>
      <c r="C41" t="s">
        <v>50</v>
      </c>
      <c r="D41" t="s">
        <v>44</v>
      </c>
      <c r="E41">
        <f t="shared" si="2"/>
        <v>0.47058823999999999</v>
      </c>
      <c r="F41" t="s">
        <v>102</v>
      </c>
      <c r="G41" t="s">
        <v>41</v>
      </c>
      <c r="H41" t="s">
        <v>42</v>
      </c>
      <c r="I41">
        <v>8</v>
      </c>
      <c r="J41">
        <v>4</v>
      </c>
      <c r="K41" t="s">
        <v>38</v>
      </c>
      <c r="L41">
        <v>250</v>
      </c>
      <c r="M41" t="s">
        <v>40</v>
      </c>
      <c r="N41" t="s">
        <v>102</v>
      </c>
    </row>
    <row r="42" spans="1:14" x14ac:dyDescent="0.2">
      <c r="A42" t="s">
        <v>66</v>
      </c>
      <c r="B42" t="s">
        <v>103</v>
      </c>
      <c r="C42" t="s">
        <v>50</v>
      </c>
      <c r="D42" t="s">
        <v>44</v>
      </c>
      <c r="E42">
        <f t="shared" si="2"/>
        <v>0.47058823999999999</v>
      </c>
      <c r="F42" t="s">
        <v>102</v>
      </c>
      <c r="G42" t="s">
        <v>41</v>
      </c>
      <c r="H42" t="s">
        <v>42</v>
      </c>
      <c r="I42">
        <v>8</v>
      </c>
      <c r="J42">
        <v>4</v>
      </c>
      <c r="K42" t="s">
        <v>38</v>
      </c>
      <c r="L42">
        <v>250</v>
      </c>
      <c r="M42" t="s">
        <v>40</v>
      </c>
      <c r="N42" t="s">
        <v>102</v>
      </c>
    </row>
    <row r="43" spans="1:14" x14ac:dyDescent="0.2">
      <c r="A43" t="s">
        <v>67</v>
      </c>
      <c r="B43" t="s">
        <v>103</v>
      </c>
      <c r="C43" t="s">
        <v>50</v>
      </c>
      <c r="D43" t="s">
        <v>44</v>
      </c>
      <c r="E43">
        <f t="shared" si="2"/>
        <v>0.47058823999999999</v>
      </c>
      <c r="F43" t="s">
        <v>102</v>
      </c>
      <c r="G43" t="s">
        <v>41</v>
      </c>
      <c r="H43" t="s">
        <v>42</v>
      </c>
      <c r="I43">
        <v>8</v>
      </c>
      <c r="J43">
        <v>4</v>
      </c>
      <c r="K43" t="s">
        <v>38</v>
      </c>
      <c r="L43">
        <v>250</v>
      </c>
      <c r="M43" t="s">
        <v>40</v>
      </c>
      <c r="N43" t="s">
        <v>102</v>
      </c>
    </row>
    <row r="44" spans="1:14" x14ac:dyDescent="0.2">
      <c r="A44" t="s">
        <v>68</v>
      </c>
      <c r="B44" t="s">
        <v>103</v>
      </c>
      <c r="C44" t="s">
        <v>50</v>
      </c>
      <c r="D44" t="s">
        <v>44</v>
      </c>
      <c r="E44">
        <f t="shared" si="2"/>
        <v>0.47058823999999999</v>
      </c>
      <c r="F44" t="s">
        <v>102</v>
      </c>
      <c r="G44" t="s">
        <v>41</v>
      </c>
      <c r="H44" t="s">
        <v>42</v>
      </c>
      <c r="I44">
        <v>15</v>
      </c>
      <c r="J44">
        <v>7.5</v>
      </c>
      <c r="K44" t="s">
        <v>38</v>
      </c>
      <c r="L44">
        <v>250</v>
      </c>
      <c r="M44" t="s">
        <v>40</v>
      </c>
      <c r="N44" t="s">
        <v>102</v>
      </c>
    </row>
    <row r="45" spans="1:14" x14ac:dyDescent="0.2">
      <c r="A45" t="s">
        <v>69</v>
      </c>
      <c r="B45" t="s">
        <v>103</v>
      </c>
      <c r="C45" t="s">
        <v>50</v>
      </c>
      <c r="D45" t="s">
        <v>44</v>
      </c>
      <c r="E45">
        <f t="shared" si="2"/>
        <v>0.47058823999999999</v>
      </c>
      <c r="F45" t="s">
        <v>102</v>
      </c>
      <c r="G45" t="s">
        <v>41</v>
      </c>
      <c r="H45" t="s">
        <v>42</v>
      </c>
      <c r="I45">
        <v>15</v>
      </c>
      <c r="J45">
        <v>7.5</v>
      </c>
      <c r="K45" t="s">
        <v>38</v>
      </c>
      <c r="L45">
        <v>250</v>
      </c>
      <c r="M45" t="s">
        <v>40</v>
      </c>
      <c r="N45" t="s">
        <v>102</v>
      </c>
    </row>
    <row r="46" spans="1:14" x14ac:dyDescent="0.2">
      <c r="A46" t="s">
        <v>96</v>
      </c>
      <c r="B46" t="s">
        <v>103</v>
      </c>
      <c r="C46" t="s">
        <v>50</v>
      </c>
      <c r="D46" t="s">
        <v>44</v>
      </c>
      <c r="E46">
        <f t="shared" si="2"/>
        <v>0.47058823999999999</v>
      </c>
      <c r="F46" t="s">
        <v>102</v>
      </c>
      <c r="G46" t="s">
        <v>41</v>
      </c>
      <c r="H46" t="s">
        <v>42</v>
      </c>
      <c r="I46">
        <v>15</v>
      </c>
      <c r="J46">
        <v>7.5</v>
      </c>
      <c r="K46" t="s">
        <v>38</v>
      </c>
      <c r="L46">
        <v>250</v>
      </c>
      <c r="M46" t="s">
        <v>40</v>
      </c>
      <c r="N46" t="s">
        <v>102</v>
      </c>
    </row>
  </sheetData>
  <conditionalFormatting sqref="E1:E1048576">
    <cfRule type="colorScale" priority="6">
      <colorScale>
        <cfvo type="min"/>
        <cfvo type="max"/>
        <color rgb="FFFCFCFF"/>
        <color rgb="FF63BE7B"/>
      </colorScale>
    </cfRule>
  </conditionalFormatting>
  <conditionalFormatting sqref="I1:I10 I47:I1048576">
    <cfRule type="colorScale" priority="5">
      <colorScale>
        <cfvo type="min"/>
        <cfvo type="max"/>
        <color rgb="FFFCFCFF"/>
        <color rgb="FFF8696B"/>
      </colorScale>
    </cfRule>
  </conditionalFormatting>
  <conditionalFormatting sqref="I11:I19">
    <cfRule type="colorScale" priority="4">
      <colorScale>
        <cfvo type="min"/>
        <cfvo type="max"/>
        <color rgb="FFFCFCFF"/>
        <color rgb="FFF8696B"/>
      </colorScale>
    </cfRule>
  </conditionalFormatting>
  <conditionalFormatting sqref="I20:I28">
    <cfRule type="colorScale" priority="3">
      <colorScale>
        <cfvo type="min"/>
        <cfvo type="max"/>
        <color rgb="FFFCFCFF"/>
        <color rgb="FFF8696B"/>
      </colorScale>
    </cfRule>
  </conditionalFormatting>
  <conditionalFormatting sqref="I29:I37">
    <cfRule type="colorScale" priority="2">
      <colorScale>
        <cfvo type="min"/>
        <cfvo type="max"/>
        <color rgb="FFFCFCFF"/>
        <color rgb="FFF8696B"/>
      </colorScale>
    </cfRule>
  </conditionalFormatting>
  <conditionalFormatting sqref="I38:I4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16DAE-8BCC-A846-AB6B-A7C3C6D5DDFD}">
  <dimension ref="A1:O49"/>
  <sheetViews>
    <sheetView tabSelected="1" topLeftCell="A8" zoomScale="130" zoomScaleNormal="130" workbookViewId="0">
      <selection activeCell="S18" sqref="S18"/>
    </sheetView>
  </sheetViews>
  <sheetFormatPr baseColWidth="10" defaultRowHeight="16" x14ac:dyDescent="0.2"/>
  <sheetData>
    <row r="1" spans="1:15" x14ac:dyDescent="0.2">
      <c r="A1" s="4" t="s">
        <v>0</v>
      </c>
      <c r="B1" s="4" t="s">
        <v>1</v>
      </c>
      <c r="C1" s="4" t="s">
        <v>77</v>
      </c>
      <c r="D1" s="4" t="s">
        <v>51</v>
      </c>
      <c r="E1" s="4" t="s">
        <v>52</v>
      </c>
      <c r="F1" s="4" t="s">
        <v>53</v>
      </c>
      <c r="G1" s="4" t="s">
        <v>54</v>
      </c>
      <c r="H1" s="4" t="s">
        <v>55</v>
      </c>
      <c r="I1" s="4" t="s">
        <v>56</v>
      </c>
      <c r="J1" s="4" t="s">
        <v>57</v>
      </c>
      <c r="K1" s="4" t="s">
        <v>4</v>
      </c>
      <c r="L1" s="4" t="s">
        <v>6</v>
      </c>
      <c r="M1" s="4" t="s">
        <v>39</v>
      </c>
      <c r="N1" s="4" t="s">
        <v>47</v>
      </c>
      <c r="O1" s="4" t="s">
        <v>48</v>
      </c>
    </row>
    <row r="2" spans="1:15" x14ac:dyDescent="0.2">
      <c r="A2" t="s">
        <v>11</v>
      </c>
      <c r="B2" t="s">
        <v>76</v>
      </c>
      <c r="C2" t="s">
        <v>50</v>
      </c>
      <c r="D2" t="s">
        <v>44</v>
      </c>
      <c r="E2">
        <v>220.70588455999999</v>
      </c>
      <c r="F2" t="s">
        <v>102</v>
      </c>
      <c r="G2" t="s">
        <v>41</v>
      </c>
      <c r="H2" t="s">
        <v>42</v>
      </c>
      <c r="I2">
        <v>11</v>
      </c>
      <c r="J2">
        <v>5.5</v>
      </c>
      <c r="K2" t="s">
        <v>38</v>
      </c>
      <c r="L2">
        <v>250</v>
      </c>
      <c r="M2" t="s">
        <v>40</v>
      </c>
      <c r="N2" t="s">
        <v>102</v>
      </c>
      <c r="O2">
        <v>0</v>
      </c>
    </row>
    <row r="3" spans="1:15" x14ac:dyDescent="0.2">
      <c r="A3" t="s">
        <v>20</v>
      </c>
      <c r="B3" t="s">
        <v>76</v>
      </c>
      <c r="C3" t="s">
        <v>50</v>
      </c>
      <c r="D3" t="s">
        <v>44</v>
      </c>
      <c r="E3">
        <v>58.823529999999998</v>
      </c>
      <c r="F3" t="s">
        <v>102</v>
      </c>
      <c r="G3" t="s">
        <v>41</v>
      </c>
      <c r="H3" t="s">
        <v>42</v>
      </c>
      <c r="I3">
        <v>11</v>
      </c>
      <c r="J3">
        <v>5.5</v>
      </c>
      <c r="K3" t="s">
        <v>38</v>
      </c>
      <c r="L3">
        <v>250</v>
      </c>
      <c r="M3" t="s">
        <v>40</v>
      </c>
      <c r="N3" t="s">
        <v>102</v>
      </c>
      <c r="O3">
        <v>1</v>
      </c>
    </row>
    <row r="4" spans="1:15" x14ac:dyDescent="0.2">
      <c r="A4" t="s">
        <v>29</v>
      </c>
      <c r="B4" t="s">
        <v>76</v>
      </c>
      <c r="C4" t="s">
        <v>50</v>
      </c>
      <c r="D4" t="s">
        <v>44</v>
      </c>
      <c r="E4">
        <f>E3/5</f>
        <v>11.764706</v>
      </c>
      <c r="F4" t="s">
        <v>102</v>
      </c>
      <c r="G4" t="s">
        <v>41</v>
      </c>
      <c r="H4" t="s">
        <v>42</v>
      </c>
      <c r="I4">
        <v>11</v>
      </c>
      <c r="J4">
        <v>5.5</v>
      </c>
      <c r="K4" t="s">
        <v>38</v>
      </c>
      <c r="L4">
        <v>250</v>
      </c>
      <c r="M4" t="s">
        <v>40</v>
      </c>
      <c r="N4" t="s">
        <v>102</v>
      </c>
      <c r="O4">
        <v>2</v>
      </c>
    </row>
    <row r="5" spans="1:15" x14ac:dyDescent="0.2">
      <c r="A5" t="s">
        <v>60</v>
      </c>
      <c r="B5" t="s">
        <v>76</v>
      </c>
      <c r="C5" t="s">
        <v>50</v>
      </c>
      <c r="D5" t="s">
        <v>44</v>
      </c>
      <c r="E5">
        <f>E4/5</f>
        <v>2.3529412000000001</v>
      </c>
      <c r="F5" t="s">
        <v>102</v>
      </c>
      <c r="G5" t="s">
        <v>41</v>
      </c>
      <c r="H5" t="s">
        <v>42</v>
      </c>
      <c r="I5">
        <v>11</v>
      </c>
      <c r="J5">
        <v>5.5</v>
      </c>
      <c r="K5" t="s">
        <v>38</v>
      </c>
      <c r="L5">
        <v>250</v>
      </c>
      <c r="M5" t="s">
        <v>40</v>
      </c>
      <c r="N5" t="s">
        <v>102</v>
      </c>
      <c r="O5">
        <v>3</v>
      </c>
    </row>
    <row r="6" spans="1:15" x14ac:dyDescent="0.2">
      <c r="A6" t="s">
        <v>66</v>
      </c>
      <c r="B6" t="s">
        <v>76</v>
      </c>
      <c r="C6" t="s">
        <v>50</v>
      </c>
      <c r="D6" t="s">
        <v>44</v>
      </c>
      <c r="E6">
        <f>E5/5</f>
        <v>0.47058823999999999</v>
      </c>
      <c r="F6" t="s">
        <v>102</v>
      </c>
      <c r="G6" t="s">
        <v>41</v>
      </c>
      <c r="H6" t="s">
        <v>42</v>
      </c>
      <c r="I6">
        <v>11</v>
      </c>
      <c r="J6">
        <v>5.5</v>
      </c>
      <c r="K6" t="s">
        <v>38</v>
      </c>
      <c r="L6">
        <v>250</v>
      </c>
      <c r="M6" t="s">
        <v>40</v>
      </c>
      <c r="N6" t="s">
        <v>102</v>
      </c>
      <c r="O6">
        <v>4</v>
      </c>
    </row>
    <row r="7" spans="1:15" x14ac:dyDescent="0.2">
      <c r="A7" t="s">
        <v>12</v>
      </c>
      <c r="B7" t="s">
        <v>76</v>
      </c>
      <c r="C7" t="s">
        <v>50</v>
      </c>
      <c r="D7" t="s">
        <v>44</v>
      </c>
      <c r="E7">
        <v>220.70588455999999</v>
      </c>
      <c r="F7" t="s">
        <v>102</v>
      </c>
      <c r="G7" t="s">
        <v>41</v>
      </c>
      <c r="H7" t="s">
        <v>42</v>
      </c>
      <c r="I7">
        <v>11</v>
      </c>
      <c r="J7">
        <v>5.5</v>
      </c>
      <c r="K7" t="s">
        <v>38</v>
      </c>
      <c r="L7">
        <v>250</v>
      </c>
      <c r="M7" t="s">
        <v>40</v>
      </c>
      <c r="N7" t="s">
        <v>102</v>
      </c>
      <c r="O7">
        <v>0</v>
      </c>
    </row>
    <row r="8" spans="1:15" x14ac:dyDescent="0.2">
      <c r="A8" t="s">
        <v>21</v>
      </c>
      <c r="B8" t="s">
        <v>76</v>
      </c>
      <c r="C8" t="s">
        <v>50</v>
      </c>
      <c r="D8" t="s">
        <v>44</v>
      </c>
      <c r="E8">
        <v>58.823529999999998</v>
      </c>
      <c r="F8" t="s">
        <v>102</v>
      </c>
      <c r="G8" t="s">
        <v>41</v>
      </c>
      <c r="H8" t="s">
        <v>42</v>
      </c>
      <c r="I8">
        <v>11</v>
      </c>
      <c r="J8">
        <v>5.5</v>
      </c>
      <c r="K8" t="s">
        <v>38</v>
      </c>
      <c r="L8">
        <v>250</v>
      </c>
      <c r="M8" t="s">
        <v>40</v>
      </c>
      <c r="N8" t="s">
        <v>102</v>
      </c>
      <c r="O8">
        <v>1</v>
      </c>
    </row>
    <row r="9" spans="1:15" x14ac:dyDescent="0.2">
      <c r="A9" t="s">
        <v>30</v>
      </c>
      <c r="B9" t="s">
        <v>76</v>
      </c>
      <c r="C9" t="s">
        <v>50</v>
      </c>
      <c r="D9" t="s">
        <v>44</v>
      </c>
      <c r="E9">
        <f>E8/5</f>
        <v>11.764706</v>
      </c>
      <c r="F9" t="s">
        <v>102</v>
      </c>
      <c r="G9" t="s">
        <v>41</v>
      </c>
      <c r="H9" t="s">
        <v>42</v>
      </c>
      <c r="I9">
        <v>11</v>
      </c>
      <c r="J9">
        <v>5.5</v>
      </c>
      <c r="K9" t="s">
        <v>38</v>
      </c>
      <c r="L9">
        <v>250</v>
      </c>
      <c r="M9" t="s">
        <v>40</v>
      </c>
      <c r="N9" t="s">
        <v>102</v>
      </c>
      <c r="O9">
        <v>2</v>
      </c>
    </row>
    <row r="10" spans="1:15" x14ac:dyDescent="0.2">
      <c r="A10" t="s">
        <v>61</v>
      </c>
      <c r="B10" t="s">
        <v>76</v>
      </c>
      <c r="C10" t="s">
        <v>50</v>
      </c>
      <c r="D10" t="s">
        <v>44</v>
      </c>
      <c r="E10">
        <f>E9/5</f>
        <v>2.3529412000000001</v>
      </c>
      <c r="F10" t="s">
        <v>102</v>
      </c>
      <c r="G10" t="s">
        <v>41</v>
      </c>
      <c r="H10" t="s">
        <v>42</v>
      </c>
      <c r="I10">
        <v>11</v>
      </c>
      <c r="J10">
        <v>5.5</v>
      </c>
      <c r="K10" t="s">
        <v>38</v>
      </c>
      <c r="L10">
        <v>250</v>
      </c>
      <c r="M10" t="s">
        <v>40</v>
      </c>
      <c r="N10" t="s">
        <v>102</v>
      </c>
      <c r="O10">
        <v>3</v>
      </c>
    </row>
    <row r="11" spans="1:15" x14ac:dyDescent="0.2">
      <c r="A11" t="s">
        <v>67</v>
      </c>
      <c r="B11" t="s">
        <v>76</v>
      </c>
      <c r="C11" t="s">
        <v>50</v>
      </c>
      <c r="D11" t="s">
        <v>44</v>
      </c>
      <c r="E11">
        <f>E10/5</f>
        <v>0.47058823999999999</v>
      </c>
      <c r="F11" t="s">
        <v>102</v>
      </c>
      <c r="G11" t="s">
        <v>41</v>
      </c>
      <c r="H11" t="s">
        <v>42</v>
      </c>
      <c r="I11">
        <v>11</v>
      </c>
      <c r="J11">
        <v>5.5</v>
      </c>
      <c r="K11" t="s">
        <v>38</v>
      </c>
      <c r="L11">
        <v>250</v>
      </c>
      <c r="M11" t="s">
        <v>40</v>
      </c>
      <c r="N11" t="s">
        <v>102</v>
      </c>
      <c r="O11">
        <v>4</v>
      </c>
    </row>
    <row r="12" spans="1:15" x14ac:dyDescent="0.2">
      <c r="A12" t="s">
        <v>13</v>
      </c>
      <c r="B12" t="s">
        <v>76</v>
      </c>
      <c r="C12" t="s">
        <v>50</v>
      </c>
      <c r="D12" t="s">
        <v>44</v>
      </c>
      <c r="E12">
        <v>220.70588455999999</v>
      </c>
      <c r="F12" t="s">
        <v>102</v>
      </c>
      <c r="G12" t="s">
        <v>41</v>
      </c>
      <c r="H12" t="s">
        <v>42</v>
      </c>
      <c r="I12">
        <v>11</v>
      </c>
      <c r="J12">
        <v>5.5</v>
      </c>
      <c r="K12" t="s">
        <v>38</v>
      </c>
      <c r="L12">
        <v>250</v>
      </c>
      <c r="M12" t="s">
        <v>40</v>
      </c>
      <c r="N12" t="s">
        <v>102</v>
      </c>
      <c r="O12">
        <v>0</v>
      </c>
    </row>
    <row r="13" spans="1:15" x14ac:dyDescent="0.2">
      <c r="A13" t="s">
        <v>22</v>
      </c>
      <c r="B13" t="s">
        <v>76</v>
      </c>
      <c r="C13" t="s">
        <v>50</v>
      </c>
      <c r="D13" t="s">
        <v>44</v>
      </c>
      <c r="E13">
        <v>58.823529999999998</v>
      </c>
      <c r="F13" t="s">
        <v>102</v>
      </c>
      <c r="G13" t="s">
        <v>41</v>
      </c>
      <c r="H13" t="s">
        <v>42</v>
      </c>
      <c r="I13">
        <v>11</v>
      </c>
      <c r="J13">
        <v>5.5</v>
      </c>
      <c r="K13" t="s">
        <v>38</v>
      </c>
      <c r="L13">
        <v>250</v>
      </c>
      <c r="M13" t="s">
        <v>40</v>
      </c>
      <c r="N13" t="s">
        <v>102</v>
      </c>
      <c r="O13">
        <v>1</v>
      </c>
    </row>
    <row r="14" spans="1:15" x14ac:dyDescent="0.2">
      <c r="A14" t="s">
        <v>31</v>
      </c>
      <c r="B14" t="s">
        <v>76</v>
      </c>
      <c r="C14" t="s">
        <v>50</v>
      </c>
      <c r="D14" t="s">
        <v>44</v>
      </c>
      <c r="E14">
        <f>E13/5</f>
        <v>11.764706</v>
      </c>
      <c r="F14" t="s">
        <v>102</v>
      </c>
      <c r="G14" t="s">
        <v>41</v>
      </c>
      <c r="H14" t="s">
        <v>42</v>
      </c>
      <c r="I14">
        <v>11</v>
      </c>
      <c r="J14">
        <v>5.5</v>
      </c>
      <c r="K14" t="s">
        <v>38</v>
      </c>
      <c r="L14">
        <v>250</v>
      </c>
      <c r="M14" t="s">
        <v>40</v>
      </c>
      <c r="N14" t="s">
        <v>102</v>
      </c>
      <c r="O14">
        <v>2</v>
      </c>
    </row>
    <row r="15" spans="1:15" x14ac:dyDescent="0.2">
      <c r="A15" t="s">
        <v>62</v>
      </c>
      <c r="B15" t="s">
        <v>76</v>
      </c>
      <c r="C15" t="s">
        <v>50</v>
      </c>
      <c r="D15" t="s">
        <v>44</v>
      </c>
      <c r="E15">
        <f>E14/5</f>
        <v>2.3529412000000001</v>
      </c>
      <c r="F15" t="s">
        <v>102</v>
      </c>
      <c r="G15" t="s">
        <v>41</v>
      </c>
      <c r="H15" t="s">
        <v>42</v>
      </c>
      <c r="I15">
        <v>11</v>
      </c>
      <c r="J15">
        <v>5.5</v>
      </c>
      <c r="K15" t="s">
        <v>38</v>
      </c>
      <c r="L15">
        <v>250</v>
      </c>
      <c r="M15" t="s">
        <v>40</v>
      </c>
      <c r="N15" t="s">
        <v>102</v>
      </c>
      <c r="O15">
        <v>3</v>
      </c>
    </row>
    <row r="16" spans="1:15" x14ac:dyDescent="0.2">
      <c r="A16" t="s">
        <v>68</v>
      </c>
      <c r="B16" t="s">
        <v>76</v>
      </c>
      <c r="C16" t="s">
        <v>50</v>
      </c>
      <c r="D16" t="s">
        <v>44</v>
      </c>
      <c r="E16">
        <f>E15/5</f>
        <v>0.47058823999999999</v>
      </c>
      <c r="F16" t="s">
        <v>102</v>
      </c>
      <c r="G16" t="s">
        <v>41</v>
      </c>
      <c r="H16" t="s">
        <v>42</v>
      </c>
      <c r="I16">
        <v>11</v>
      </c>
      <c r="J16">
        <v>5.5</v>
      </c>
      <c r="K16" t="s">
        <v>38</v>
      </c>
      <c r="L16">
        <v>250</v>
      </c>
      <c r="M16" t="s">
        <v>40</v>
      </c>
      <c r="N16" t="s">
        <v>102</v>
      </c>
      <c r="O16">
        <v>4</v>
      </c>
    </row>
    <row r="17" spans="1:15" x14ac:dyDescent="0.2">
      <c r="A17" t="s">
        <v>14</v>
      </c>
      <c r="B17" t="s">
        <v>131</v>
      </c>
      <c r="C17" t="s">
        <v>50</v>
      </c>
      <c r="D17" t="s">
        <v>44</v>
      </c>
      <c r="E17">
        <v>220.70588455999999</v>
      </c>
      <c r="F17" t="s">
        <v>102</v>
      </c>
      <c r="G17" t="s">
        <v>41</v>
      </c>
      <c r="H17" t="s">
        <v>42</v>
      </c>
      <c r="I17">
        <v>11</v>
      </c>
      <c r="J17">
        <v>5.5</v>
      </c>
      <c r="K17" t="s">
        <v>38</v>
      </c>
      <c r="L17">
        <v>250</v>
      </c>
      <c r="M17" t="s">
        <v>40</v>
      </c>
      <c r="N17" t="s">
        <v>102</v>
      </c>
      <c r="O17">
        <v>5</v>
      </c>
    </row>
    <row r="18" spans="1:15" x14ac:dyDescent="0.2">
      <c r="A18" t="s">
        <v>23</v>
      </c>
      <c r="B18" t="s">
        <v>131</v>
      </c>
      <c r="C18" t="s">
        <v>50</v>
      </c>
      <c r="D18" t="s">
        <v>44</v>
      </c>
      <c r="E18">
        <v>58.823529999999998</v>
      </c>
      <c r="F18" t="s">
        <v>102</v>
      </c>
      <c r="G18" t="s">
        <v>41</v>
      </c>
      <c r="H18" t="s">
        <v>42</v>
      </c>
      <c r="I18">
        <v>11</v>
      </c>
      <c r="J18">
        <v>5.5</v>
      </c>
      <c r="K18" t="s">
        <v>38</v>
      </c>
      <c r="L18">
        <v>250</v>
      </c>
      <c r="M18" t="s">
        <v>40</v>
      </c>
      <c r="N18" t="s">
        <v>102</v>
      </c>
      <c r="O18">
        <v>6</v>
      </c>
    </row>
    <row r="19" spans="1:15" x14ac:dyDescent="0.2">
      <c r="A19" t="s">
        <v>32</v>
      </c>
      <c r="B19" t="s">
        <v>131</v>
      </c>
      <c r="C19" t="s">
        <v>50</v>
      </c>
      <c r="D19" t="s">
        <v>44</v>
      </c>
      <c r="E19">
        <f>E18/5</f>
        <v>11.764706</v>
      </c>
      <c r="F19" t="s">
        <v>102</v>
      </c>
      <c r="G19" t="s">
        <v>41</v>
      </c>
      <c r="H19" t="s">
        <v>42</v>
      </c>
      <c r="I19">
        <v>11</v>
      </c>
      <c r="J19">
        <v>5.5</v>
      </c>
      <c r="K19" t="s">
        <v>38</v>
      </c>
      <c r="L19">
        <v>250</v>
      </c>
      <c r="M19" t="s">
        <v>40</v>
      </c>
      <c r="N19" t="s">
        <v>102</v>
      </c>
      <c r="O19">
        <v>7</v>
      </c>
    </row>
    <row r="20" spans="1:15" x14ac:dyDescent="0.2">
      <c r="A20" t="s">
        <v>63</v>
      </c>
      <c r="B20" t="s">
        <v>131</v>
      </c>
      <c r="C20" t="s">
        <v>50</v>
      </c>
      <c r="D20" t="s">
        <v>44</v>
      </c>
      <c r="E20">
        <f>E19/5</f>
        <v>2.3529412000000001</v>
      </c>
      <c r="F20" t="s">
        <v>102</v>
      </c>
      <c r="G20" t="s">
        <v>41</v>
      </c>
      <c r="H20" t="s">
        <v>42</v>
      </c>
      <c r="I20">
        <v>11</v>
      </c>
      <c r="J20">
        <v>5.5</v>
      </c>
      <c r="K20" t="s">
        <v>38</v>
      </c>
      <c r="L20">
        <v>250</v>
      </c>
      <c r="M20" t="s">
        <v>40</v>
      </c>
      <c r="N20" t="s">
        <v>102</v>
      </c>
      <c r="O20">
        <v>8</v>
      </c>
    </row>
    <row r="21" spans="1:15" x14ac:dyDescent="0.2">
      <c r="A21" t="s">
        <v>69</v>
      </c>
      <c r="B21" t="s">
        <v>131</v>
      </c>
      <c r="C21" t="s">
        <v>50</v>
      </c>
      <c r="D21" t="s">
        <v>44</v>
      </c>
      <c r="E21">
        <f>E20/5</f>
        <v>0.47058823999999999</v>
      </c>
      <c r="F21" t="s">
        <v>102</v>
      </c>
      <c r="G21" t="s">
        <v>41</v>
      </c>
      <c r="H21" t="s">
        <v>42</v>
      </c>
      <c r="I21">
        <v>11</v>
      </c>
      <c r="J21">
        <v>5.5</v>
      </c>
      <c r="K21" t="s">
        <v>38</v>
      </c>
      <c r="L21">
        <v>250</v>
      </c>
      <c r="M21" t="s">
        <v>40</v>
      </c>
      <c r="N21" t="s">
        <v>102</v>
      </c>
      <c r="O21">
        <v>9</v>
      </c>
    </row>
    <row r="22" spans="1:15" x14ac:dyDescent="0.2">
      <c r="A22" t="s">
        <v>15</v>
      </c>
      <c r="B22" t="s">
        <v>131</v>
      </c>
      <c r="C22" t="s">
        <v>50</v>
      </c>
      <c r="D22" t="s">
        <v>44</v>
      </c>
      <c r="E22">
        <v>220.70588455999999</v>
      </c>
      <c r="F22" t="s">
        <v>102</v>
      </c>
      <c r="G22" t="s">
        <v>41</v>
      </c>
      <c r="H22" t="s">
        <v>42</v>
      </c>
      <c r="I22">
        <v>11</v>
      </c>
      <c r="J22">
        <v>5.5</v>
      </c>
      <c r="K22" t="s">
        <v>38</v>
      </c>
      <c r="L22">
        <v>250</v>
      </c>
      <c r="M22" t="s">
        <v>40</v>
      </c>
      <c r="N22" t="s">
        <v>102</v>
      </c>
      <c r="O22">
        <v>5</v>
      </c>
    </row>
    <row r="23" spans="1:15" x14ac:dyDescent="0.2">
      <c r="A23" t="s">
        <v>24</v>
      </c>
      <c r="B23" t="s">
        <v>131</v>
      </c>
      <c r="C23" t="s">
        <v>50</v>
      </c>
      <c r="D23" t="s">
        <v>44</v>
      </c>
      <c r="E23">
        <v>58.823529999999998</v>
      </c>
      <c r="F23" t="s">
        <v>102</v>
      </c>
      <c r="G23" t="s">
        <v>41</v>
      </c>
      <c r="H23" t="s">
        <v>42</v>
      </c>
      <c r="I23">
        <v>11</v>
      </c>
      <c r="J23">
        <v>5.5</v>
      </c>
      <c r="K23" t="s">
        <v>38</v>
      </c>
      <c r="L23">
        <v>250</v>
      </c>
      <c r="M23" t="s">
        <v>40</v>
      </c>
      <c r="N23" t="s">
        <v>102</v>
      </c>
      <c r="O23">
        <v>6</v>
      </c>
    </row>
    <row r="24" spans="1:15" x14ac:dyDescent="0.2">
      <c r="A24" t="s">
        <v>33</v>
      </c>
      <c r="B24" t="s">
        <v>131</v>
      </c>
      <c r="C24" t="s">
        <v>50</v>
      </c>
      <c r="D24" t="s">
        <v>44</v>
      </c>
      <c r="E24">
        <f>E23/5</f>
        <v>11.764706</v>
      </c>
      <c r="F24" t="s">
        <v>102</v>
      </c>
      <c r="G24" t="s">
        <v>41</v>
      </c>
      <c r="H24" t="s">
        <v>42</v>
      </c>
      <c r="I24">
        <v>11</v>
      </c>
      <c r="J24">
        <v>5.5</v>
      </c>
      <c r="K24" t="s">
        <v>38</v>
      </c>
      <c r="L24">
        <v>250</v>
      </c>
      <c r="M24" t="s">
        <v>40</v>
      </c>
      <c r="N24" t="s">
        <v>102</v>
      </c>
      <c r="O24">
        <v>7</v>
      </c>
    </row>
    <row r="25" spans="1:15" x14ac:dyDescent="0.2">
      <c r="A25" t="s">
        <v>86</v>
      </c>
      <c r="B25" t="s">
        <v>131</v>
      </c>
      <c r="C25" t="s">
        <v>50</v>
      </c>
      <c r="D25" t="s">
        <v>44</v>
      </c>
      <c r="E25">
        <f>E24/5</f>
        <v>2.3529412000000001</v>
      </c>
      <c r="F25" t="s">
        <v>102</v>
      </c>
      <c r="G25" t="s">
        <v>41</v>
      </c>
      <c r="H25" t="s">
        <v>42</v>
      </c>
      <c r="I25">
        <v>11</v>
      </c>
      <c r="J25">
        <v>5.5</v>
      </c>
      <c r="K25" t="s">
        <v>38</v>
      </c>
      <c r="L25">
        <v>250</v>
      </c>
      <c r="M25" t="s">
        <v>40</v>
      </c>
      <c r="N25" t="s">
        <v>102</v>
      </c>
      <c r="O25">
        <v>8</v>
      </c>
    </row>
    <row r="26" spans="1:15" x14ac:dyDescent="0.2">
      <c r="A26" t="s">
        <v>96</v>
      </c>
      <c r="B26" t="s">
        <v>131</v>
      </c>
      <c r="C26" t="s">
        <v>50</v>
      </c>
      <c r="D26" t="s">
        <v>44</v>
      </c>
      <c r="E26">
        <f>E25/5</f>
        <v>0.47058823999999999</v>
      </c>
      <c r="F26" t="s">
        <v>102</v>
      </c>
      <c r="G26" t="s">
        <v>41</v>
      </c>
      <c r="H26" t="s">
        <v>42</v>
      </c>
      <c r="I26">
        <v>11</v>
      </c>
      <c r="J26">
        <v>5.5</v>
      </c>
      <c r="K26" t="s">
        <v>38</v>
      </c>
      <c r="L26">
        <v>250</v>
      </c>
      <c r="M26" t="s">
        <v>40</v>
      </c>
      <c r="N26" t="s">
        <v>102</v>
      </c>
      <c r="O26">
        <v>9</v>
      </c>
    </row>
    <row r="27" spans="1:15" x14ac:dyDescent="0.2">
      <c r="A27" t="s">
        <v>16</v>
      </c>
      <c r="B27" t="s">
        <v>131</v>
      </c>
      <c r="C27" t="s">
        <v>50</v>
      </c>
      <c r="D27" t="s">
        <v>44</v>
      </c>
      <c r="E27">
        <v>220.70588455999999</v>
      </c>
      <c r="F27" t="s">
        <v>102</v>
      </c>
      <c r="G27" t="s">
        <v>41</v>
      </c>
      <c r="H27" t="s">
        <v>42</v>
      </c>
      <c r="I27">
        <v>11</v>
      </c>
      <c r="J27">
        <v>5.5</v>
      </c>
      <c r="K27" t="s">
        <v>38</v>
      </c>
      <c r="L27">
        <v>250</v>
      </c>
      <c r="M27" t="s">
        <v>40</v>
      </c>
      <c r="N27" t="s">
        <v>102</v>
      </c>
      <c r="O27">
        <v>5</v>
      </c>
    </row>
    <row r="28" spans="1:15" x14ac:dyDescent="0.2">
      <c r="A28" t="s">
        <v>25</v>
      </c>
      <c r="B28" t="s">
        <v>131</v>
      </c>
      <c r="C28" t="s">
        <v>50</v>
      </c>
      <c r="D28" t="s">
        <v>44</v>
      </c>
      <c r="E28">
        <v>58.823529999999998</v>
      </c>
      <c r="F28" t="s">
        <v>102</v>
      </c>
      <c r="G28" t="s">
        <v>41</v>
      </c>
      <c r="H28" t="s">
        <v>42</v>
      </c>
      <c r="I28">
        <v>11</v>
      </c>
      <c r="J28">
        <v>5.5</v>
      </c>
      <c r="K28" t="s">
        <v>38</v>
      </c>
      <c r="L28">
        <v>250</v>
      </c>
      <c r="M28" t="s">
        <v>40</v>
      </c>
      <c r="N28" t="s">
        <v>102</v>
      </c>
      <c r="O28">
        <v>6</v>
      </c>
    </row>
    <row r="29" spans="1:15" x14ac:dyDescent="0.2">
      <c r="A29" t="s">
        <v>34</v>
      </c>
      <c r="B29" t="s">
        <v>131</v>
      </c>
      <c r="C29" t="s">
        <v>50</v>
      </c>
      <c r="D29" t="s">
        <v>44</v>
      </c>
      <c r="E29">
        <f>E28/5</f>
        <v>11.764706</v>
      </c>
      <c r="F29" t="s">
        <v>102</v>
      </c>
      <c r="G29" t="s">
        <v>41</v>
      </c>
      <c r="H29" t="s">
        <v>42</v>
      </c>
      <c r="I29">
        <v>11</v>
      </c>
      <c r="J29">
        <v>5.5</v>
      </c>
      <c r="K29" t="s">
        <v>38</v>
      </c>
      <c r="L29">
        <v>250</v>
      </c>
      <c r="M29" t="s">
        <v>40</v>
      </c>
      <c r="N29" t="s">
        <v>102</v>
      </c>
      <c r="O29">
        <v>7</v>
      </c>
    </row>
    <row r="30" spans="1:15" x14ac:dyDescent="0.2">
      <c r="A30" t="s">
        <v>95</v>
      </c>
      <c r="B30" t="s">
        <v>131</v>
      </c>
      <c r="C30" t="s">
        <v>50</v>
      </c>
      <c r="D30" t="s">
        <v>44</v>
      </c>
      <c r="E30">
        <f>E29/5</f>
        <v>2.3529412000000001</v>
      </c>
      <c r="F30" t="s">
        <v>102</v>
      </c>
      <c r="G30" t="s">
        <v>41</v>
      </c>
      <c r="H30" t="s">
        <v>42</v>
      </c>
      <c r="I30">
        <v>11</v>
      </c>
      <c r="J30">
        <v>5.5</v>
      </c>
      <c r="K30" t="s">
        <v>38</v>
      </c>
      <c r="L30">
        <v>250</v>
      </c>
      <c r="M30" t="s">
        <v>40</v>
      </c>
      <c r="N30" t="s">
        <v>102</v>
      </c>
      <c r="O30">
        <v>8</v>
      </c>
    </row>
    <row r="31" spans="1:15" x14ac:dyDescent="0.2">
      <c r="A31" t="s">
        <v>97</v>
      </c>
      <c r="B31" t="s">
        <v>131</v>
      </c>
      <c r="C31" t="s">
        <v>50</v>
      </c>
      <c r="D31" t="s">
        <v>44</v>
      </c>
      <c r="E31">
        <f>E30/5</f>
        <v>0.47058823999999999</v>
      </c>
      <c r="F31" t="s">
        <v>102</v>
      </c>
      <c r="G31" t="s">
        <v>41</v>
      </c>
      <c r="H31" t="s">
        <v>42</v>
      </c>
      <c r="I31">
        <v>11</v>
      </c>
      <c r="J31">
        <v>5.5</v>
      </c>
      <c r="K31" t="s">
        <v>38</v>
      </c>
      <c r="L31">
        <v>250</v>
      </c>
      <c r="M31" t="s">
        <v>40</v>
      </c>
      <c r="N31" t="s">
        <v>102</v>
      </c>
      <c r="O31">
        <v>9</v>
      </c>
    </row>
    <row r="32" spans="1:15" x14ac:dyDescent="0.2">
      <c r="A32" t="s">
        <v>92</v>
      </c>
      <c r="B32" t="s">
        <v>76</v>
      </c>
      <c r="C32" t="s">
        <v>50</v>
      </c>
      <c r="D32" t="s">
        <v>44</v>
      </c>
      <c r="E32">
        <v>0</v>
      </c>
      <c r="F32" t="s">
        <v>102</v>
      </c>
      <c r="G32" t="s">
        <v>46</v>
      </c>
      <c r="H32" t="s">
        <v>46</v>
      </c>
      <c r="I32" t="s">
        <v>46</v>
      </c>
      <c r="J32" t="s">
        <v>46</v>
      </c>
      <c r="K32" t="s">
        <v>38</v>
      </c>
      <c r="L32">
        <v>250</v>
      </c>
      <c r="M32" t="s">
        <v>40</v>
      </c>
      <c r="N32" t="s">
        <v>102</v>
      </c>
      <c r="O32">
        <v>10</v>
      </c>
    </row>
    <row r="33" spans="1:15" x14ac:dyDescent="0.2">
      <c r="A33" t="s">
        <v>81</v>
      </c>
      <c r="B33" t="s">
        <v>76</v>
      </c>
      <c r="C33" t="s">
        <v>50</v>
      </c>
      <c r="D33" t="s">
        <v>44</v>
      </c>
      <c r="E33">
        <v>0</v>
      </c>
      <c r="F33" t="s">
        <v>102</v>
      </c>
      <c r="G33" t="s">
        <v>46</v>
      </c>
      <c r="H33" t="s">
        <v>46</v>
      </c>
      <c r="I33" t="s">
        <v>46</v>
      </c>
      <c r="J33" t="s">
        <v>46</v>
      </c>
      <c r="K33" t="s">
        <v>38</v>
      </c>
      <c r="L33">
        <v>250</v>
      </c>
      <c r="M33" t="s">
        <v>40</v>
      </c>
      <c r="N33" t="s">
        <v>102</v>
      </c>
      <c r="O33">
        <v>10</v>
      </c>
    </row>
    <row r="34" spans="1:15" x14ac:dyDescent="0.2">
      <c r="A34" t="s">
        <v>83</v>
      </c>
      <c r="B34" t="s">
        <v>76</v>
      </c>
      <c r="C34" t="s">
        <v>50</v>
      </c>
      <c r="D34" t="s">
        <v>44</v>
      </c>
      <c r="E34">
        <v>0</v>
      </c>
      <c r="F34" t="s">
        <v>102</v>
      </c>
      <c r="G34" t="s">
        <v>46</v>
      </c>
      <c r="H34" t="s">
        <v>46</v>
      </c>
      <c r="I34" t="s">
        <v>46</v>
      </c>
      <c r="J34" t="s">
        <v>46</v>
      </c>
      <c r="K34" t="s">
        <v>38</v>
      </c>
      <c r="L34">
        <v>250</v>
      </c>
      <c r="M34" t="s">
        <v>40</v>
      </c>
      <c r="N34" t="s">
        <v>102</v>
      </c>
      <c r="O34">
        <v>10</v>
      </c>
    </row>
    <row r="35" spans="1:15" x14ac:dyDescent="0.2">
      <c r="A35" t="s">
        <v>84</v>
      </c>
      <c r="B35" t="s">
        <v>76</v>
      </c>
      <c r="C35" t="s">
        <v>50</v>
      </c>
      <c r="D35" t="s">
        <v>44</v>
      </c>
      <c r="E35">
        <v>0</v>
      </c>
      <c r="F35" t="s">
        <v>102</v>
      </c>
      <c r="G35" t="s">
        <v>132</v>
      </c>
      <c r="H35" t="s">
        <v>42</v>
      </c>
      <c r="I35">
        <v>9.8000000000000007</v>
      </c>
      <c r="J35">
        <v>5</v>
      </c>
      <c r="K35" t="s">
        <v>38</v>
      </c>
      <c r="L35">
        <v>250</v>
      </c>
      <c r="M35" t="s">
        <v>40</v>
      </c>
      <c r="N35" t="s">
        <v>102</v>
      </c>
      <c r="O35">
        <v>11</v>
      </c>
    </row>
    <row r="36" spans="1:15" x14ac:dyDescent="0.2">
      <c r="A36" t="s">
        <v>93</v>
      </c>
      <c r="B36" t="s">
        <v>76</v>
      </c>
      <c r="C36" t="s">
        <v>50</v>
      </c>
      <c r="D36" t="s">
        <v>44</v>
      </c>
      <c r="E36">
        <v>0</v>
      </c>
      <c r="F36" t="s">
        <v>102</v>
      </c>
      <c r="G36" t="s">
        <v>132</v>
      </c>
      <c r="H36" t="s">
        <v>42</v>
      </c>
      <c r="I36">
        <v>9.8000000000000007</v>
      </c>
      <c r="J36">
        <v>5</v>
      </c>
      <c r="K36" t="s">
        <v>38</v>
      </c>
      <c r="L36">
        <v>250</v>
      </c>
      <c r="M36" t="s">
        <v>40</v>
      </c>
      <c r="N36" t="s">
        <v>102</v>
      </c>
      <c r="O36">
        <v>11</v>
      </c>
    </row>
    <row r="37" spans="1:15" x14ac:dyDescent="0.2">
      <c r="A37" t="s">
        <v>94</v>
      </c>
      <c r="B37" t="s">
        <v>76</v>
      </c>
      <c r="C37" t="s">
        <v>50</v>
      </c>
      <c r="D37" t="s">
        <v>44</v>
      </c>
      <c r="E37">
        <v>0</v>
      </c>
      <c r="F37" t="s">
        <v>102</v>
      </c>
      <c r="G37" t="s">
        <v>132</v>
      </c>
      <c r="H37" t="s">
        <v>42</v>
      </c>
      <c r="I37">
        <v>9.8000000000000007</v>
      </c>
      <c r="J37">
        <v>5</v>
      </c>
      <c r="K37" t="s">
        <v>38</v>
      </c>
      <c r="L37">
        <v>250</v>
      </c>
      <c r="M37" t="s">
        <v>40</v>
      </c>
      <c r="N37" t="s">
        <v>102</v>
      </c>
      <c r="O37">
        <v>11</v>
      </c>
    </row>
    <row r="38" spans="1:15" x14ac:dyDescent="0.2">
      <c r="A38" t="s">
        <v>8</v>
      </c>
      <c r="B38" t="s">
        <v>76</v>
      </c>
      <c r="C38" t="s">
        <v>50</v>
      </c>
      <c r="D38" t="s">
        <v>44</v>
      </c>
      <c r="E38">
        <v>0</v>
      </c>
      <c r="F38" t="s">
        <v>102</v>
      </c>
      <c r="G38" t="s">
        <v>133</v>
      </c>
      <c r="H38" t="s">
        <v>42</v>
      </c>
      <c r="I38">
        <v>9.8000000000000007</v>
      </c>
      <c r="J38">
        <v>5</v>
      </c>
      <c r="K38" t="s">
        <v>38</v>
      </c>
      <c r="L38">
        <v>250</v>
      </c>
      <c r="M38" t="s">
        <v>40</v>
      </c>
      <c r="N38" t="s">
        <v>102</v>
      </c>
      <c r="O38">
        <v>12</v>
      </c>
    </row>
    <row r="39" spans="1:15" x14ac:dyDescent="0.2">
      <c r="A39" t="s">
        <v>17</v>
      </c>
      <c r="B39" t="s">
        <v>76</v>
      </c>
      <c r="C39" t="s">
        <v>50</v>
      </c>
      <c r="D39" t="s">
        <v>44</v>
      </c>
      <c r="E39">
        <v>0</v>
      </c>
      <c r="F39" t="s">
        <v>102</v>
      </c>
      <c r="G39" t="s">
        <v>133</v>
      </c>
      <c r="H39" t="s">
        <v>42</v>
      </c>
      <c r="I39">
        <v>9.8000000000000007</v>
      </c>
      <c r="J39">
        <v>5</v>
      </c>
      <c r="K39" t="s">
        <v>38</v>
      </c>
      <c r="L39">
        <v>250</v>
      </c>
      <c r="M39" t="s">
        <v>40</v>
      </c>
      <c r="N39" t="s">
        <v>102</v>
      </c>
      <c r="O39">
        <v>12</v>
      </c>
    </row>
    <row r="40" spans="1:15" x14ac:dyDescent="0.2">
      <c r="A40" t="s">
        <v>26</v>
      </c>
      <c r="B40" t="s">
        <v>76</v>
      </c>
      <c r="C40" t="s">
        <v>50</v>
      </c>
      <c r="D40" t="s">
        <v>44</v>
      </c>
      <c r="E40">
        <v>0</v>
      </c>
      <c r="F40" t="s">
        <v>102</v>
      </c>
      <c r="G40" t="s">
        <v>133</v>
      </c>
      <c r="H40" t="s">
        <v>42</v>
      </c>
      <c r="I40">
        <v>9.8000000000000007</v>
      </c>
      <c r="J40">
        <v>5</v>
      </c>
      <c r="K40" t="s">
        <v>38</v>
      </c>
      <c r="L40">
        <v>250</v>
      </c>
      <c r="M40" t="s">
        <v>40</v>
      </c>
      <c r="N40" t="s">
        <v>102</v>
      </c>
      <c r="O40">
        <v>12</v>
      </c>
    </row>
    <row r="41" spans="1:15" x14ac:dyDescent="0.2">
      <c r="A41" t="s">
        <v>85</v>
      </c>
      <c r="B41" t="s">
        <v>131</v>
      </c>
      <c r="C41" t="s">
        <v>50</v>
      </c>
      <c r="D41" t="s">
        <v>44</v>
      </c>
      <c r="E41">
        <v>0</v>
      </c>
      <c r="F41" t="s">
        <v>102</v>
      </c>
      <c r="G41" t="s">
        <v>46</v>
      </c>
      <c r="H41" t="s">
        <v>46</v>
      </c>
      <c r="I41" t="s">
        <v>46</v>
      </c>
      <c r="J41" t="s">
        <v>46</v>
      </c>
      <c r="K41" t="s">
        <v>38</v>
      </c>
      <c r="L41">
        <v>250</v>
      </c>
      <c r="M41" t="s">
        <v>40</v>
      </c>
      <c r="N41" t="s">
        <v>102</v>
      </c>
      <c r="O41">
        <v>13</v>
      </c>
    </row>
    <row r="42" spans="1:15" x14ac:dyDescent="0.2">
      <c r="A42" t="s">
        <v>90</v>
      </c>
      <c r="B42" t="s">
        <v>131</v>
      </c>
      <c r="C42" t="s">
        <v>50</v>
      </c>
      <c r="D42" t="s">
        <v>44</v>
      </c>
      <c r="E42">
        <v>0</v>
      </c>
      <c r="F42" t="s">
        <v>102</v>
      </c>
      <c r="G42" t="s">
        <v>46</v>
      </c>
      <c r="H42" t="s">
        <v>46</v>
      </c>
      <c r="I42" t="s">
        <v>46</v>
      </c>
      <c r="J42" t="s">
        <v>46</v>
      </c>
      <c r="K42" t="s">
        <v>38</v>
      </c>
      <c r="L42">
        <v>250</v>
      </c>
      <c r="M42" t="s">
        <v>40</v>
      </c>
      <c r="N42" t="s">
        <v>102</v>
      </c>
      <c r="O42">
        <v>13</v>
      </c>
    </row>
    <row r="43" spans="1:15" x14ac:dyDescent="0.2">
      <c r="A43" t="s">
        <v>91</v>
      </c>
      <c r="B43" t="s">
        <v>131</v>
      </c>
      <c r="C43" t="s">
        <v>50</v>
      </c>
      <c r="D43" t="s">
        <v>44</v>
      </c>
      <c r="E43">
        <v>0</v>
      </c>
      <c r="F43" t="s">
        <v>102</v>
      </c>
      <c r="G43" t="s">
        <v>46</v>
      </c>
      <c r="H43" t="s">
        <v>46</v>
      </c>
      <c r="I43" t="s">
        <v>46</v>
      </c>
      <c r="J43" t="s">
        <v>46</v>
      </c>
      <c r="K43" t="s">
        <v>38</v>
      </c>
      <c r="L43">
        <v>250</v>
      </c>
      <c r="M43" t="s">
        <v>40</v>
      </c>
      <c r="N43" t="s">
        <v>102</v>
      </c>
      <c r="O43">
        <v>13</v>
      </c>
    </row>
    <row r="44" spans="1:15" x14ac:dyDescent="0.2">
      <c r="A44" t="s">
        <v>9</v>
      </c>
      <c r="B44" t="s">
        <v>131</v>
      </c>
      <c r="C44" t="s">
        <v>50</v>
      </c>
      <c r="D44" t="s">
        <v>44</v>
      </c>
      <c r="E44">
        <v>0</v>
      </c>
      <c r="F44" t="s">
        <v>102</v>
      </c>
      <c r="G44" t="s">
        <v>132</v>
      </c>
      <c r="H44" t="s">
        <v>42</v>
      </c>
      <c r="I44">
        <v>9.8000000000000007</v>
      </c>
      <c r="J44">
        <v>5</v>
      </c>
      <c r="K44" t="s">
        <v>38</v>
      </c>
      <c r="L44">
        <v>250</v>
      </c>
      <c r="M44" t="s">
        <v>40</v>
      </c>
      <c r="N44" t="s">
        <v>102</v>
      </c>
      <c r="O44">
        <v>14</v>
      </c>
    </row>
    <row r="45" spans="1:15" x14ac:dyDescent="0.2">
      <c r="A45" t="s">
        <v>18</v>
      </c>
      <c r="B45" t="s">
        <v>131</v>
      </c>
      <c r="C45" t="s">
        <v>50</v>
      </c>
      <c r="D45" t="s">
        <v>44</v>
      </c>
      <c r="E45">
        <v>0</v>
      </c>
      <c r="F45" t="s">
        <v>102</v>
      </c>
      <c r="G45" t="s">
        <v>132</v>
      </c>
      <c r="H45" t="s">
        <v>42</v>
      </c>
      <c r="I45">
        <v>9.8000000000000007</v>
      </c>
      <c r="J45">
        <v>5</v>
      </c>
      <c r="K45" t="s">
        <v>38</v>
      </c>
      <c r="L45">
        <v>250</v>
      </c>
      <c r="M45" t="s">
        <v>40</v>
      </c>
      <c r="N45" t="s">
        <v>102</v>
      </c>
      <c r="O45">
        <v>14</v>
      </c>
    </row>
    <row r="46" spans="1:15" x14ac:dyDescent="0.2">
      <c r="A46" t="s">
        <v>27</v>
      </c>
      <c r="B46" t="s">
        <v>131</v>
      </c>
      <c r="C46" t="s">
        <v>50</v>
      </c>
      <c r="D46" t="s">
        <v>44</v>
      </c>
      <c r="E46">
        <v>0</v>
      </c>
      <c r="F46" t="s">
        <v>102</v>
      </c>
      <c r="G46" t="s">
        <v>132</v>
      </c>
      <c r="H46" t="s">
        <v>42</v>
      </c>
      <c r="I46">
        <v>9.8000000000000007</v>
      </c>
      <c r="J46">
        <v>5</v>
      </c>
      <c r="K46" t="s">
        <v>38</v>
      </c>
      <c r="L46">
        <v>250</v>
      </c>
      <c r="M46" t="s">
        <v>40</v>
      </c>
      <c r="N46" t="s">
        <v>102</v>
      </c>
      <c r="O46">
        <v>14</v>
      </c>
    </row>
    <row r="47" spans="1:15" x14ac:dyDescent="0.2">
      <c r="A47" t="s">
        <v>58</v>
      </c>
      <c r="B47" t="s">
        <v>131</v>
      </c>
      <c r="C47" t="s">
        <v>50</v>
      </c>
      <c r="D47" t="s">
        <v>44</v>
      </c>
      <c r="E47">
        <v>0</v>
      </c>
      <c r="F47" t="s">
        <v>102</v>
      </c>
      <c r="G47" t="s">
        <v>133</v>
      </c>
      <c r="H47" t="s">
        <v>42</v>
      </c>
      <c r="I47">
        <v>9.8000000000000007</v>
      </c>
      <c r="J47">
        <v>5</v>
      </c>
      <c r="K47" t="s">
        <v>38</v>
      </c>
      <c r="L47">
        <v>250</v>
      </c>
      <c r="M47" t="s">
        <v>40</v>
      </c>
      <c r="N47" t="s">
        <v>102</v>
      </c>
      <c r="O47">
        <v>15</v>
      </c>
    </row>
    <row r="48" spans="1:15" x14ac:dyDescent="0.2">
      <c r="A48" t="s">
        <v>64</v>
      </c>
      <c r="B48" t="s">
        <v>131</v>
      </c>
      <c r="C48" t="s">
        <v>50</v>
      </c>
      <c r="D48" t="s">
        <v>44</v>
      </c>
      <c r="E48">
        <v>0</v>
      </c>
      <c r="F48" t="s">
        <v>102</v>
      </c>
      <c r="G48" t="s">
        <v>133</v>
      </c>
      <c r="H48" t="s">
        <v>42</v>
      </c>
      <c r="I48">
        <v>9.8000000000000007</v>
      </c>
      <c r="J48">
        <v>5</v>
      </c>
      <c r="K48" t="s">
        <v>38</v>
      </c>
      <c r="L48">
        <v>250</v>
      </c>
      <c r="M48" t="s">
        <v>40</v>
      </c>
      <c r="N48" t="s">
        <v>102</v>
      </c>
      <c r="O48">
        <v>15</v>
      </c>
    </row>
    <row r="49" spans="1:15" x14ac:dyDescent="0.2">
      <c r="A49" t="s">
        <v>70</v>
      </c>
      <c r="B49" t="s">
        <v>131</v>
      </c>
      <c r="C49" t="s">
        <v>50</v>
      </c>
      <c r="D49" t="s">
        <v>44</v>
      </c>
      <c r="E49">
        <v>0</v>
      </c>
      <c r="F49" t="s">
        <v>102</v>
      </c>
      <c r="G49" t="s">
        <v>133</v>
      </c>
      <c r="H49" t="s">
        <v>42</v>
      </c>
      <c r="I49">
        <v>9.8000000000000007</v>
      </c>
      <c r="J49">
        <v>5</v>
      </c>
      <c r="K49" t="s">
        <v>38</v>
      </c>
      <c r="L49">
        <v>250</v>
      </c>
      <c r="M49" t="s">
        <v>40</v>
      </c>
      <c r="N49" t="s">
        <v>102</v>
      </c>
      <c r="O49">
        <v>15</v>
      </c>
    </row>
  </sheetData>
  <phoneticPr fontId="1" type="noConversion"/>
  <conditionalFormatting sqref="I1:I31">
    <cfRule type="colorScale" priority="17">
      <colorScale>
        <cfvo type="min"/>
        <cfvo type="max"/>
        <color rgb="FFFCFCFF"/>
        <color rgb="FFF8696B"/>
      </colorScale>
    </cfRule>
  </conditionalFormatting>
  <conditionalFormatting sqref="E1:E2 E4:E6">
    <cfRule type="colorScale" priority="19">
      <colorScale>
        <cfvo type="min"/>
        <cfvo type="max"/>
        <color rgb="FFFCFCFF"/>
        <color rgb="FF63BE7B"/>
      </colorScale>
    </cfRule>
  </conditionalFormatting>
  <conditionalFormatting sqref="E3">
    <cfRule type="colorScale" priority="11">
      <colorScale>
        <cfvo type="min"/>
        <cfvo type="max"/>
        <color rgb="FFFCFCFF"/>
        <color rgb="FF63BE7B"/>
      </colorScale>
    </cfRule>
  </conditionalFormatting>
  <conditionalFormatting sqref="E9:E11 E7">
    <cfRule type="colorScale" priority="10">
      <colorScale>
        <cfvo type="min"/>
        <cfvo type="max"/>
        <color rgb="FFFCFCFF"/>
        <color rgb="FF63BE7B"/>
      </colorScale>
    </cfRule>
  </conditionalFormatting>
  <conditionalFormatting sqref="E8">
    <cfRule type="colorScale" priority="9">
      <colorScale>
        <cfvo type="min"/>
        <cfvo type="max"/>
        <color rgb="FFFCFCFF"/>
        <color rgb="FF63BE7B"/>
      </colorScale>
    </cfRule>
  </conditionalFormatting>
  <conditionalFormatting sqref="E14:E16 E12">
    <cfRule type="colorScale" priority="8">
      <colorScale>
        <cfvo type="min"/>
        <cfvo type="max"/>
        <color rgb="FFFCFCFF"/>
        <color rgb="FF63BE7B"/>
      </colorScale>
    </cfRule>
  </conditionalFormatting>
  <conditionalFormatting sqref="E13">
    <cfRule type="colorScale" priority="7">
      <colorScale>
        <cfvo type="min"/>
        <cfvo type="max"/>
        <color rgb="FFFCFCFF"/>
        <color rgb="FF63BE7B"/>
      </colorScale>
    </cfRule>
  </conditionalFormatting>
  <conditionalFormatting sqref="E19:E21 E17">
    <cfRule type="colorScale" priority="6">
      <colorScale>
        <cfvo type="min"/>
        <cfvo type="max"/>
        <color rgb="FFFCFCFF"/>
        <color rgb="FF63BE7B"/>
      </colorScale>
    </cfRule>
  </conditionalFormatting>
  <conditionalFormatting sqref="E18">
    <cfRule type="colorScale" priority="5">
      <colorScale>
        <cfvo type="min"/>
        <cfvo type="max"/>
        <color rgb="FFFCFCFF"/>
        <color rgb="FF63BE7B"/>
      </colorScale>
    </cfRule>
  </conditionalFormatting>
  <conditionalFormatting sqref="E24:E26 E22">
    <cfRule type="colorScale" priority="4">
      <colorScale>
        <cfvo type="min"/>
        <cfvo type="max"/>
        <color rgb="FFFCFCFF"/>
        <color rgb="FF63BE7B"/>
      </colorScale>
    </cfRule>
  </conditionalFormatting>
  <conditionalFormatting sqref="E23">
    <cfRule type="colorScale" priority="3">
      <colorScale>
        <cfvo type="min"/>
        <cfvo type="max"/>
        <color rgb="FFFCFCFF"/>
        <color rgb="FF63BE7B"/>
      </colorScale>
    </cfRule>
  </conditionalFormatting>
  <conditionalFormatting sqref="E29:E31 E27">
    <cfRule type="colorScale" priority="2">
      <colorScale>
        <cfvo type="min"/>
        <cfvo type="max"/>
        <color rgb="FFFCFCFF"/>
        <color rgb="FF63BE7B"/>
      </colorScale>
    </cfRule>
  </conditionalFormatting>
  <conditionalFormatting sqref="E2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F337F-D56F-DE4B-B44D-97EF61F12050}">
  <dimension ref="A1:K28"/>
  <sheetViews>
    <sheetView zoomScale="160" zoomScaleNormal="160" workbookViewId="0">
      <selection activeCell="K33" sqref="K33"/>
    </sheetView>
  </sheetViews>
  <sheetFormatPr baseColWidth="10" defaultColWidth="10.6640625" defaultRowHeight="16" x14ac:dyDescent="0.2"/>
  <cols>
    <col min="4" max="4" width="17" bestFit="1" customWidth="1"/>
    <col min="5" max="5" width="12.5" bestFit="1" customWidth="1"/>
    <col min="6" max="6" width="17" bestFit="1" customWidth="1"/>
    <col min="8" max="8" width="13.5" bestFit="1" customWidth="1"/>
    <col min="9" max="9" width="12.33203125" bestFit="1" customWidth="1"/>
  </cols>
  <sheetData>
    <row r="1" spans="1:11" x14ac:dyDescent="0.2">
      <c r="A1" s="1" t="s">
        <v>0</v>
      </c>
      <c r="B1" s="1" t="s">
        <v>1</v>
      </c>
      <c r="C1" s="1" t="s">
        <v>3</v>
      </c>
      <c r="D1" s="1" t="s">
        <v>7</v>
      </c>
      <c r="E1" s="1" t="s">
        <v>2</v>
      </c>
      <c r="F1" s="1" t="s">
        <v>5</v>
      </c>
      <c r="G1" s="1" t="s">
        <v>4</v>
      </c>
      <c r="H1" s="1" t="s">
        <v>6</v>
      </c>
      <c r="I1" s="1" t="s">
        <v>39</v>
      </c>
      <c r="J1" s="1" t="s">
        <v>47</v>
      </c>
      <c r="K1" s="1" t="s">
        <v>48</v>
      </c>
    </row>
    <row r="2" spans="1:11" x14ac:dyDescent="0.2">
      <c r="A2" t="s">
        <v>8</v>
      </c>
      <c r="B2" t="s">
        <v>35</v>
      </c>
      <c r="C2" t="s">
        <v>46</v>
      </c>
      <c r="D2" t="s">
        <v>46</v>
      </c>
      <c r="E2" t="s">
        <v>46</v>
      </c>
      <c r="F2" t="s">
        <v>46</v>
      </c>
      <c r="G2" t="s">
        <v>38</v>
      </c>
      <c r="H2">
        <v>250</v>
      </c>
      <c r="I2" t="s">
        <v>40</v>
      </c>
      <c r="J2">
        <v>0</v>
      </c>
      <c r="K2">
        <v>0</v>
      </c>
    </row>
    <row r="3" spans="1:11" x14ac:dyDescent="0.2">
      <c r="A3" t="s">
        <v>9</v>
      </c>
      <c r="B3" t="s">
        <v>35</v>
      </c>
      <c r="C3" t="s">
        <v>46</v>
      </c>
      <c r="D3" t="s">
        <v>46</v>
      </c>
      <c r="E3" t="s">
        <v>46</v>
      </c>
      <c r="F3" t="s">
        <v>46</v>
      </c>
      <c r="G3" t="s">
        <v>38</v>
      </c>
      <c r="H3">
        <v>250</v>
      </c>
      <c r="I3" t="s">
        <v>40</v>
      </c>
      <c r="J3">
        <v>1</v>
      </c>
      <c r="K3">
        <v>0</v>
      </c>
    </row>
    <row r="4" spans="1:11" x14ac:dyDescent="0.2">
      <c r="A4" t="s">
        <v>10</v>
      </c>
      <c r="B4" t="s">
        <v>35</v>
      </c>
      <c r="C4" t="s">
        <v>46</v>
      </c>
      <c r="D4" t="s">
        <v>46</v>
      </c>
      <c r="E4" t="s">
        <v>46</v>
      </c>
      <c r="F4" t="s">
        <v>46</v>
      </c>
      <c r="G4" t="s">
        <v>38</v>
      </c>
      <c r="H4">
        <v>250</v>
      </c>
      <c r="I4" t="s">
        <v>40</v>
      </c>
      <c r="J4">
        <v>2</v>
      </c>
      <c r="K4">
        <v>0</v>
      </c>
    </row>
    <row r="5" spans="1:11" x14ac:dyDescent="0.2">
      <c r="A5" t="s">
        <v>11</v>
      </c>
      <c r="B5" t="s">
        <v>36</v>
      </c>
      <c r="C5" t="s">
        <v>46</v>
      </c>
      <c r="D5" t="s">
        <v>46</v>
      </c>
      <c r="E5" t="s">
        <v>46</v>
      </c>
      <c r="F5" t="s">
        <v>46</v>
      </c>
      <c r="G5" t="s">
        <v>38</v>
      </c>
      <c r="H5">
        <v>250</v>
      </c>
      <c r="I5" t="s">
        <v>40</v>
      </c>
      <c r="J5">
        <v>0</v>
      </c>
      <c r="K5">
        <v>1</v>
      </c>
    </row>
    <row r="6" spans="1:11" x14ac:dyDescent="0.2">
      <c r="A6" t="s">
        <v>12</v>
      </c>
      <c r="B6" t="s">
        <v>36</v>
      </c>
      <c r="C6" t="s">
        <v>46</v>
      </c>
      <c r="D6" t="s">
        <v>46</v>
      </c>
      <c r="E6" t="s">
        <v>46</v>
      </c>
      <c r="F6" t="s">
        <v>46</v>
      </c>
      <c r="G6" t="s">
        <v>38</v>
      </c>
      <c r="H6">
        <v>250</v>
      </c>
      <c r="I6" t="s">
        <v>40</v>
      </c>
      <c r="J6">
        <v>1</v>
      </c>
      <c r="K6">
        <v>1</v>
      </c>
    </row>
    <row r="7" spans="1:11" x14ac:dyDescent="0.2">
      <c r="A7" t="s">
        <v>13</v>
      </c>
      <c r="B7" t="s">
        <v>36</v>
      </c>
      <c r="C7" t="s">
        <v>46</v>
      </c>
      <c r="D7" t="s">
        <v>46</v>
      </c>
      <c r="E7" t="s">
        <v>46</v>
      </c>
      <c r="F7" t="s">
        <v>46</v>
      </c>
      <c r="G7" t="s">
        <v>38</v>
      </c>
      <c r="H7">
        <v>250</v>
      </c>
      <c r="I7" t="s">
        <v>40</v>
      </c>
      <c r="J7">
        <v>2</v>
      </c>
      <c r="K7">
        <v>1</v>
      </c>
    </row>
    <row r="8" spans="1:11" x14ac:dyDescent="0.2">
      <c r="A8" t="s">
        <v>14</v>
      </c>
      <c r="B8" t="s">
        <v>45</v>
      </c>
      <c r="C8" t="s">
        <v>46</v>
      </c>
      <c r="D8" t="s">
        <v>46</v>
      </c>
      <c r="E8" t="s">
        <v>46</v>
      </c>
      <c r="F8" t="s">
        <v>46</v>
      </c>
      <c r="G8" t="s">
        <v>38</v>
      </c>
      <c r="H8">
        <v>250</v>
      </c>
      <c r="I8" t="s">
        <v>40</v>
      </c>
      <c r="J8">
        <v>0</v>
      </c>
      <c r="K8">
        <v>2</v>
      </c>
    </row>
    <row r="9" spans="1:11" x14ac:dyDescent="0.2">
      <c r="A9" t="s">
        <v>15</v>
      </c>
      <c r="B9" t="s">
        <v>45</v>
      </c>
      <c r="C9" t="s">
        <v>46</v>
      </c>
      <c r="D9" t="s">
        <v>46</v>
      </c>
      <c r="E9" t="s">
        <v>46</v>
      </c>
      <c r="F9" t="s">
        <v>46</v>
      </c>
      <c r="G9" t="s">
        <v>38</v>
      </c>
      <c r="H9">
        <v>250</v>
      </c>
      <c r="I9" t="s">
        <v>40</v>
      </c>
      <c r="J9">
        <v>1</v>
      </c>
      <c r="K9">
        <v>2</v>
      </c>
    </row>
    <row r="10" spans="1:11" x14ac:dyDescent="0.2">
      <c r="A10" t="s">
        <v>16</v>
      </c>
      <c r="B10" t="s">
        <v>45</v>
      </c>
      <c r="C10" t="s">
        <v>46</v>
      </c>
      <c r="D10" t="s">
        <v>46</v>
      </c>
      <c r="E10" t="s">
        <v>46</v>
      </c>
      <c r="F10" t="s">
        <v>46</v>
      </c>
      <c r="G10" t="s">
        <v>38</v>
      </c>
      <c r="H10">
        <v>250</v>
      </c>
      <c r="I10" t="s">
        <v>40</v>
      </c>
      <c r="J10">
        <v>2</v>
      </c>
      <c r="K10">
        <v>2</v>
      </c>
    </row>
    <row r="11" spans="1:11" x14ac:dyDescent="0.2">
      <c r="A11" t="s">
        <v>17</v>
      </c>
      <c r="B11" t="s">
        <v>35</v>
      </c>
      <c r="C11" t="s">
        <v>41</v>
      </c>
      <c r="D11" t="s">
        <v>42</v>
      </c>
      <c r="E11">
        <v>8</v>
      </c>
      <c r="F11">
        <v>2</v>
      </c>
      <c r="G11" t="s">
        <v>38</v>
      </c>
      <c r="H11">
        <v>248</v>
      </c>
      <c r="I11" t="s">
        <v>40</v>
      </c>
      <c r="J11">
        <v>0</v>
      </c>
      <c r="K11">
        <v>3</v>
      </c>
    </row>
    <row r="12" spans="1:11" x14ac:dyDescent="0.2">
      <c r="A12" t="s">
        <v>18</v>
      </c>
      <c r="B12" t="s">
        <v>35</v>
      </c>
      <c r="C12" t="s">
        <v>41</v>
      </c>
      <c r="D12" t="s">
        <v>42</v>
      </c>
      <c r="E12">
        <v>8</v>
      </c>
      <c r="F12">
        <v>2</v>
      </c>
      <c r="G12" t="s">
        <v>38</v>
      </c>
      <c r="H12">
        <v>248</v>
      </c>
      <c r="I12" t="s">
        <v>40</v>
      </c>
      <c r="J12">
        <v>1</v>
      </c>
      <c r="K12">
        <v>3</v>
      </c>
    </row>
    <row r="13" spans="1:11" x14ac:dyDescent="0.2">
      <c r="A13" t="s">
        <v>19</v>
      </c>
      <c r="B13" t="s">
        <v>35</v>
      </c>
      <c r="C13" t="s">
        <v>41</v>
      </c>
      <c r="D13" t="s">
        <v>42</v>
      </c>
      <c r="E13">
        <v>8</v>
      </c>
      <c r="F13">
        <v>2</v>
      </c>
      <c r="G13" t="s">
        <v>38</v>
      </c>
      <c r="H13">
        <v>248</v>
      </c>
      <c r="I13" t="s">
        <v>40</v>
      </c>
      <c r="J13">
        <v>2</v>
      </c>
      <c r="K13">
        <v>3</v>
      </c>
    </row>
    <row r="14" spans="1:11" x14ac:dyDescent="0.2">
      <c r="A14" t="s">
        <v>20</v>
      </c>
      <c r="B14" t="s">
        <v>36</v>
      </c>
      <c r="C14" t="s">
        <v>41</v>
      </c>
      <c r="D14" t="s">
        <v>42</v>
      </c>
      <c r="E14">
        <v>8</v>
      </c>
      <c r="F14">
        <v>2</v>
      </c>
      <c r="G14" t="s">
        <v>38</v>
      </c>
      <c r="H14">
        <v>248</v>
      </c>
      <c r="I14" t="s">
        <v>40</v>
      </c>
      <c r="J14">
        <v>0</v>
      </c>
      <c r="K14">
        <v>4</v>
      </c>
    </row>
    <row r="15" spans="1:11" x14ac:dyDescent="0.2">
      <c r="A15" t="s">
        <v>21</v>
      </c>
      <c r="B15" t="s">
        <v>36</v>
      </c>
      <c r="C15" t="s">
        <v>41</v>
      </c>
      <c r="D15" t="s">
        <v>42</v>
      </c>
      <c r="E15">
        <v>8</v>
      </c>
      <c r="F15">
        <v>2</v>
      </c>
      <c r="G15" t="s">
        <v>38</v>
      </c>
      <c r="H15">
        <v>248</v>
      </c>
      <c r="I15" t="s">
        <v>40</v>
      </c>
      <c r="J15">
        <v>1</v>
      </c>
      <c r="K15">
        <v>4</v>
      </c>
    </row>
    <row r="16" spans="1:11" x14ac:dyDescent="0.2">
      <c r="A16" t="s">
        <v>22</v>
      </c>
      <c r="B16" t="s">
        <v>36</v>
      </c>
      <c r="C16" t="s">
        <v>41</v>
      </c>
      <c r="D16" t="s">
        <v>42</v>
      </c>
      <c r="E16">
        <v>8</v>
      </c>
      <c r="F16">
        <v>2</v>
      </c>
      <c r="G16" t="s">
        <v>38</v>
      </c>
      <c r="H16">
        <v>248</v>
      </c>
      <c r="I16" t="s">
        <v>40</v>
      </c>
      <c r="J16">
        <v>2</v>
      </c>
      <c r="K16">
        <v>4</v>
      </c>
    </row>
    <row r="17" spans="1:11" x14ac:dyDescent="0.2">
      <c r="A17" t="s">
        <v>23</v>
      </c>
      <c r="B17" t="s">
        <v>45</v>
      </c>
      <c r="C17" t="s">
        <v>41</v>
      </c>
      <c r="D17" t="s">
        <v>42</v>
      </c>
      <c r="E17">
        <v>8</v>
      </c>
      <c r="F17">
        <v>2</v>
      </c>
      <c r="G17" t="s">
        <v>38</v>
      </c>
      <c r="H17">
        <v>248</v>
      </c>
      <c r="I17" t="s">
        <v>40</v>
      </c>
      <c r="J17">
        <v>0</v>
      </c>
      <c r="K17">
        <v>5</v>
      </c>
    </row>
    <row r="18" spans="1:11" x14ac:dyDescent="0.2">
      <c r="A18" t="s">
        <v>24</v>
      </c>
      <c r="B18" t="s">
        <v>45</v>
      </c>
      <c r="C18" t="s">
        <v>41</v>
      </c>
      <c r="D18" t="s">
        <v>42</v>
      </c>
      <c r="E18">
        <v>8</v>
      </c>
      <c r="F18">
        <v>2</v>
      </c>
      <c r="G18" t="s">
        <v>38</v>
      </c>
      <c r="H18">
        <v>248</v>
      </c>
      <c r="I18" t="s">
        <v>40</v>
      </c>
      <c r="J18">
        <v>1</v>
      </c>
      <c r="K18">
        <v>5</v>
      </c>
    </row>
    <row r="19" spans="1:11" x14ac:dyDescent="0.2">
      <c r="A19" t="s">
        <v>25</v>
      </c>
      <c r="B19" t="s">
        <v>45</v>
      </c>
      <c r="C19" t="s">
        <v>41</v>
      </c>
      <c r="D19" t="s">
        <v>42</v>
      </c>
      <c r="E19">
        <v>8</v>
      </c>
      <c r="F19">
        <v>2</v>
      </c>
      <c r="G19" t="s">
        <v>38</v>
      </c>
      <c r="H19">
        <v>248</v>
      </c>
      <c r="I19" t="s">
        <v>40</v>
      </c>
      <c r="J19">
        <v>2</v>
      </c>
      <c r="K19">
        <v>5</v>
      </c>
    </row>
    <row r="20" spans="1:11" x14ac:dyDescent="0.2">
      <c r="A20" t="s">
        <v>26</v>
      </c>
      <c r="B20" t="s">
        <v>35</v>
      </c>
      <c r="C20" t="s">
        <v>41</v>
      </c>
      <c r="D20" t="s">
        <v>42</v>
      </c>
      <c r="E20">
        <v>16</v>
      </c>
      <c r="F20">
        <v>4</v>
      </c>
      <c r="G20" t="s">
        <v>38</v>
      </c>
      <c r="H20">
        <v>246</v>
      </c>
      <c r="I20" t="s">
        <v>40</v>
      </c>
      <c r="J20">
        <v>0</v>
      </c>
      <c r="K20">
        <v>6</v>
      </c>
    </row>
    <row r="21" spans="1:11" x14ac:dyDescent="0.2">
      <c r="A21" t="s">
        <v>27</v>
      </c>
      <c r="B21" t="s">
        <v>35</v>
      </c>
      <c r="C21" t="s">
        <v>41</v>
      </c>
      <c r="D21" t="s">
        <v>42</v>
      </c>
      <c r="E21">
        <v>16</v>
      </c>
      <c r="F21">
        <v>4</v>
      </c>
      <c r="G21" t="s">
        <v>38</v>
      </c>
      <c r="H21">
        <v>246</v>
      </c>
      <c r="I21" t="s">
        <v>40</v>
      </c>
      <c r="J21">
        <v>1</v>
      </c>
      <c r="K21">
        <v>6</v>
      </c>
    </row>
    <row r="22" spans="1:11" x14ac:dyDescent="0.2">
      <c r="A22" t="s">
        <v>28</v>
      </c>
      <c r="B22" t="s">
        <v>35</v>
      </c>
      <c r="C22" t="s">
        <v>41</v>
      </c>
      <c r="D22" t="s">
        <v>42</v>
      </c>
      <c r="E22">
        <v>16</v>
      </c>
      <c r="F22">
        <v>4</v>
      </c>
      <c r="G22" t="s">
        <v>38</v>
      </c>
      <c r="H22">
        <v>246</v>
      </c>
      <c r="I22" t="s">
        <v>40</v>
      </c>
      <c r="J22">
        <v>2</v>
      </c>
      <c r="K22">
        <v>6</v>
      </c>
    </row>
    <row r="23" spans="1:11" x14ac:dyDescent="0.2">
      <c r="A23" t="s">
        <v>29</v>
      </c>
      <c r="B23" t="s">
        <v>36</v>
      </c>
      <c r="C23" t="s">
        <v>41</v>
      </c>
      <c r="D23" t="s">
        <v>42</v>
      </c>
      <c r="E23">
        <v>16</v>
      </c>
      <c r="F23">
        <v>4</v>
      </c>
      <c r="G23" t="s">
        <v>38</v>
      </c>
      <c r="H23">
        <v>246</v>
      </c>
      <c r="I23" t="s">
        <v>40</v>
      </c>
      <c r="J23">
        <v>0</v>
      </c>
      <c r="K23">
        <v>7</v>
      </c>
    </row>
    <row r="24" spans="1:11" x14ac:dyDescent="0.2">
      <c r="A24" t="s">
        <v>30</v>
      </c>
      <c r="B24" t="s">
        <v>36</v>
      </c>
      <c r="C24" t="s">
        <v>41</v>
      </c>
      <c r="D24" t="s">
        <v>42</v>
      </c>
      <c r="E24">
        <v>16</v>
      </c>
      <c r="F24">
        <v>4</v>
      </c>
      <c r="G24" t="s">
        <v>38</v>
      </c>
      <c r="H24">
        <v>246</v>
      </c>
      <c r="I24" t="s">
        <v>40</v>
      </c>
      <c r="J24">
        <v>1</v>
      </c>
      <c r="K24">
        <v>7</v>
      </c>
    </row>
    <row r="25" spans="1:11" x14ac:dyDescent="0.2">
      <c r="A25" t="s">
        <v>31</v>
      </c>
      <c r="B25" t="s">
        <v>36</v>
      </c>
      <c r="C25" t="s">
        <v>41</v>
      </c>
      <c r="D25" t="s">
        <v>42</v>
      </c>
      <c r="E25">
        <v>16</v>
      </c>
      <c r="F25">
        <v>4</v>
      </c>
      <c r="G25" t="s">
        <v>38</v>
      </c>
      <c r="H25">
        <v>246</v>
      </c>
      <c r="I25" t="s">
        <v>40</v>
      </c>
      <c r="J25">
        <v>2</v>
      </c>
      <c r="K25">
        <v>7</v>
      </c>
    </row>
    <row r="26" spans="1:11" x14ac:dyDescent="0.2">
      <c r="A26" t="s">
        <v>32</v>
      </c>
      <c r="B26" t="s">
        <v>45</v>
      </c>
      <c r="C26" t="s">
        <v>41</v>
      </c>
      <c r="D26" t="s">
        <v>42</v>
      </c>
      <c r="E26">
        <v>16</v>
      </c>
      <c r="F26">
        <v>4</v>
      </c>
      <c r="G26" t="s">
        <v>38</v>
      </c>
      <c r="H26">
        <v>246</v>
      </c>
      <c r="I26" t="s">
        <v>40</v>
      </c>
      <c r="J26">
        <v>0</v>
      </c>
      <c r="K26">
        <v>8</v>
      </c>
    </row>
    <row r="27" spans="1:11" x14ac:dyDescent="0.2">
      <c r="A27" t="s">
        <v>33</v>
      </c>
      <c r="B27" t="s">
        <v>45</v>
      </c>
      <c r="C27" t="s">
        <v>41</v>
      </c>
      <c r="D27" t="s">
        <v>42</v>
      </c>
      <c r="E27">
        <v>16</v>
      </c>
      <c r="F27">
        <v>4</v>
      </c>
      <c r="G27" t="s">
        <v>38</v>
      </c>
      <c r="H27">
        <v>246</v>
      </c>
      <c r="I27" t="s">
        <v>40</v>
      </c>
      <c r="J27">
        <v>1</v>
      </c>
      <c r="K27">
        <v>8</v>
      </c>
    </row>
    <row r="28" spans="1:11" x14ac:dyDescent="0.2">
      <c r="A28" t="s">
        <v>34</v>
      </c>
      <c r="B28" t="s">
        <v>45</v>
      </c>
      <c r="C28" t="s">
        <v>41</v>
      </c>
      <c r="D28" t="s">
        <v>42</v>
      </c>
      <c r="E28">
        <v>16</v>
      </c>
      <c r="F28">
        <v>4</v>
      </c>
      <c r="G28" t="s">
        <v>38</v>
      </c>
      <c r="H28">
        <v>246</v>
      </c>
      <c r="I28" t="s">
        <v>40</v>
      </c>
      <c r="J28">
        <v>2</v>
      </c>
      <c r="K28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A0AB2-4F32-6046-BCF2-3174397BF17B}">
  <dimension ref="A1:O37"/>
  <sheetViews>
    <sheetView zoomScale="150" zoomScaleNormal="150" workbookViewId="0">
      <selection sqref="A1:XFD1048576"/>
    </sheetView>
  </sheetViews>
  <sheetFormatPr baseColWidth="10" defaultColWidth="10.6640625" defaultRowHeight="16" x14ac:dyDescent="0.2"/>
  <cols>
    <col min="1" max="1" width="8.83203125" customWidth="1"/>
    <col min="2" max="2" width="9.33203125" bestFit="1" customWidth="1"/>
    <col min="3" max="3" width="10.1640625" bestFit="1" customWidth="1"/>
    <col min="4" max="4" width="17.5" bestFit="1" customWidth="1"/>
    <col min="5" max="5" width="13" bestFit="1" customWidth="1"/>
    <col min="6" max="6" width="17.5" bestFit="1" customWidth="1"/>
    <col min="7" max="7" width="11.6640625" bestFit="1" customWidth="1"/>
    <col min="8" max="8" width="13.5" bestFit="1" customWidth="1"/>
    <col min="9" max="9" width="16.33203125" bestFit="1" customWidth="1"/>
    <col min="10" max="10" width="12.5" bestFit="1" customWidth="1"/>
  </cols>
  <sheetData>
    <row r="1" spans="1:15" x14ac:dyDescent="0.2">
      <c r="A1" s="2" t="s">
        <v>0</v>
      </c>
      <c r="B1" s="2" t="s">
        <v>1</v>
      </c>
      <c r="C1" s="2" t="s">
        <v>77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  <c r="I1" s="2" t="s">
        <v>56</v>
      </c>
      <c r="J1" s="2" t="s">
        <v>57</v>
      </c>
      <c r="K1" s="2" t="s">
        <v>4</v>
      </c>
      <c r="L1" s="2" t="s">
        <v>6</v>
      </c>
      <c r="M1" s="2" t="s">
        <v>39</v>
      </c>
      <c r="N1" s="2" t="s">
        <v>47</v>
      </c>
      <c r="O1" s="2" t="s">
        <v>48</v>
      </c>
    </row>
    <row r="2" spans="1:15" x14ac:dyDescent="0.2">
      <c r="A2" s="3" t="s">
        <v>9</v>
      </c>
      <c r="B2" s="3" t="s">
        <v>35</v>
      </c>
      <c r="C2" s="3" t="s">
        <v>46</v>
      </c>
      <c r="D2" s="3" t="s">
        <v>46</v>
      </c>
      <c r="E2" s="3" t="s">
        <v>46</v>
      </c>
      <c r="F2" s="3" t="s">
        <v>46</v>
      </c>
      <c r="G2" s="3" t="s">
        <v>46</v>
      </c>
      <c r="H2" s="3" t="s">
        <v>46</v>
      </c>
      <c r="I2" s="3" t="s">
        <v>46</v>
      </c>
      <c r="J2" s="3" t="s">
        <v>46</v>
      </c>
      <c r="K2" s="3" t="s">
        <v>38</v>
      </c>
      <c r="L2" s="3">
        <v>250</v>
      </c>
      <c r="M2" s="3" t="s">
        <v>40</v>
      </c>
      <c r="N2" s="3">
        <v>0</v>
      </c>
      <c r="O2" s="3">
        <v>0</v>
      </c>
    </row>
    <row r="3" spans="1:15" x14ac:dyDescent="0.2">
      <c r="A3" s="3" t="s">
        <v>10</v>
      </c>
      <c r="B3" s="3" t="s">
        <v>35</v>
      </c>
      <c r="C3" s="3" t="s">
        <v>46</v>
      </c>
      <c r="D3" s="3" t="s">
        <v>46</v>
      </c>
      <c r="E3" s="3" t="s">
        <v>46</v>
      </c>
      <c r="F3" s="3" t="s">
        <v>46</v>
      </c>
      <c r="G3" s="3" t="s">
        <v>46</v>
      </c>
      <c r="H3" s="3" t="s">
        <v>46</v>
      </c>
      <c r="I3" s="3" t="s">
        <v>46</v>
      </c>
      <c r="J3" s="3" t="s">
        <v>46</v>
      </c>
      <c r="K3" s="3" t="s">
        <v>38</v>
      </c>
      <c r="L3" s="3">
        <v>250</v>
      </c>
      <c r="M3" s="3" t="s">
        <v>40</v>
      </c>
      <c r="N3" s="3">
        <v>1</v>
      </c>
      <c r="O3" s="3">
        <v>0</v>
      </c>
    </row>
    <row r="4" spans="1:15" x14ac:dyDescent="0.2">
      <c r="A4" s="3" t="s">
        <v>11</v>
      </c>
      <c r="B4" s="3" t="s">
        <v>35</v>
      </c>
      <c r="C4" s="3" t="s">
        <v>46</v>
      </c>
      <c r="D4" s="3" t="s">
        <v>46</v>
      </c>
      <c r="E4" s="3" t="s">
        <v>46</v>
      </c>
      <c r="F4" s="3" t="s">
        <v>46</v>
      </c>
      <c r="G4" s="3" t="s">
        <v>46</v>
      </c>
      <c r="H4" s="3" t="s">
        <v>46</v>
      </c>
      <c r="I4" s="3" t="s">
        <v>46</v>
      </c>
      <c r="J4" s="3" t="s">
        <v>46</v>
      </c>
      <c r="K4" s="3" t="s">
        <v>38</v>
      </c>
      <c r="L4" s="3">
        <v>250</v>
      </c>
      <c r="M4" s="3" t="s">
        <v>40</v>
      </c>
      <c r="N4" s="3">
        <v>2</v>
      </c>
      <c r="O4" s="3">
        <v>0</v>
      </c>
    </row>
    <row r="5" spans="1:15" x14ac:dyDescent="0.2">
      <c r="A5" s="3" t="s">
        <v>12</v>
      </c>
      <c r="B5" s="3" t="s">
        <v>49</v>
      </c>
      <c r="C5" s="3" t="s">
        <v>46</v>
      </c>
      <c r="D5" s="3" t="s">
        <v>46</v>
      </c>
      <c r="E5" s="3" t="s">
        <v>46</v>
      </c>
      <c r="F5" s="3" t="s">
        <v>46</v>
      </c>
      <c r="G5" s="3" t="s">
        <v>46</v>
      </c>
      <c r="H5" s="3" t="s">
        <v>46</v>
      </c>
      <c r="I5" s="3" t="s">
        <v>46</v>
      </c>
      <c r="J5" s="3" t="s">
        <v>46</v>
      </c>
      <c r="K5" s="3" t="s">
        <v>38</v>
      </c>
      <c r="L5" s="3">
        <v>250</v>
      </c>
      <c r="M5" s="3" t="s">
        <v>40</v>
      </c>
      <c r="N5" s="3">
        <v>0</v>
      </c>
      <c r="O5" s="3">
        <v>1</v>
      </c>
    </row>
    <row r="6" spans="1:15" x14ac:dyDescent="0.2">
      <c r="A6" s="3" t="s">
        <v>13</v>
      </c>
      <c r="B6" s="3" t="s">
        <v>49</v>
      </c>
      <c r="C6" s="3" t="s">
        <v>46</v>
      </c>
      <c r="D6" s="3" t="s">
        <v>46</v>
      </c>
      <c r="E6" s="3" t="s">
        <v>46</v>
      </c>
      <c r="F6" s="3" t="s">
        <v>46</v>
      </c>
      <c r="G6" s="3" t="s">
        <v>46</v>
      </c>
      <c r="H6" s="3" t="s">
        <v>46</v>
      </c>
      <c r="I6" s="3" t="s">
        <v>46</v>
      </c>
      <c r="J6" s="3" t="s">
        <v>46</v>
      </c>
      <c r="K6" s="3" t="s">
        <v>38</v>
      </c>
      <c r="L6" s="3">
        <v>250</v>
      </c>
      <c r="M6" s="3" t="s">
        <v>40</v>
      </c>
      <c r="N6" s="3">
        <v>1</v>
      </c>
      <c r="O6" s="3">
        <v>1</v>
      </c>
    </row>
    <row r="7" spans="1:15" x14ac:dyDescent="0.2">
      <c r="A7" s="3" t="s">
        <v>14</v>
      </c>
      <c r="B7" s="3" t="s">
        <v>49</v>
      </c>
      <c r="C7" s="3" t="s">
        <v>46</v>
      </c>
      <c r="D7" s="3" t="s">
        <v>46</v>
      </c>
      <c r="E7" s="3" t="s">
        <v>46</v>
      </c>
      <c r="F7" s="3" t="s">
        <v>46</v>
      </c>
      <c r="G7" s="3" t="s">
        <v>46</v>
      </c>
      <c r="H7" s="3" t="s">
        <v>46</v>
      </c>
      <c r="I7" s="3" t="s">
        <v>46</v>
      </c>
      <c r="J7" s="3" t="s">
        <v>46</v>
      </c>
      <c r="K7" s="3" t="s">
        <v>38</v>
      </c>
      <c r="L7" s="3">
        <v>250</v>
      </c>
      <c r="M7" s="3" t="s">
        <v>40</v>
      </c>
      <c r="N7" s="3">
        <v>2</v>
      </c>
      <c r="O7" s="3">
        <v>1</v>
      </c>
    </row>
    <row r="8" spans="1:15" x14ac:dyDescent="0.2">
      <c r="A8" s="3" t="s">
        <v>18</v>
      </c>
      <c r="B8" s="3" t="s">
        <v>35</v>
      </c>
      <c r="C8" s="3" t="s">
        <v>46</v>
      </c>
      <c r="D8" s="3" t="s">
        <v>46</v>
      </c>
      <c r="E8" s="3" t="s">
        <v>46</v>
      </c>
      <c r="F8" s="3" t="s">
        <v>46</v>
      </c>
      <c r="G8" s="3" t="s">
        <v>41</v>
      </c>
      <c r="H8" s="3" t="s">
        <v>42</v>
      </c>
      <c r="I8" s="3">
        <v>8</v>
      </c>
      <c r="J8" s="3">
        <v>2</v>
      </c>
      <c r="K8" s="3" t="s">
        <v>38</v>
      </c>
      <c r="L8" s="3">
        <v>248</v>
      </c>
      <c r="M8" s="3" t="s">
        <v>40</v>
      </c>
      <c r="N8" s="3">
        <v>0</v>
      </c>
      <c r="O8" s="3">
        <v>2</v>
      </c>
    </row>
    <row r="9" spans="1:15" x14ac:dyDescent="0.2">
      <c r="A9" s="3" t="s">
        <v>19</v>
      </c>
      <c r="B9" s="3" t="s">
        <v>35</v>
      </c>
      <c r="C9" s="3" t="s">
        <v>46</v>
      </c>
      <c r="D9" s="3" t="s">
        <v>46</v>
      </c>
      <c r="E9" s="3" t="s">
        <v>46</v>
      </c>
      <c r="F9" s="3" t="s">
        <v>46</v>
      </c>
      <c r="G9" s="3" t="s">
        <v>41</v>
      </c>
      <c r="H9" s="3" t="s">
        <v>42</v>
      </c>
      <c r="I9" s="3">
        <v>8</v>
      </c>
      <c r="J9" s="3">
        <v>2</v>
      </c>
      <c r="K9" s="3" t="s">
        <v>38</v>
      </c>
      <c r="L9" s="3">
        <v>248</v>
      </c>
      <c r="M9" s="3" t="s">
        <v>40</v>
      </c>
      <c r="N9" s="3">
        <v>1</v>
      </c>
      <c r="O9" s="3">
        <v>2</v>
      </c>
    </row>
    <row r="10" spans="1:15" x14ac:dyDescent="0.2">
      <c r="A10" s="3" t="s">
        <v>20</v>
      </c>
      <c r="B10" s="3" t="s">
        <v>35</v>
      </c>
      <c r="C10" s="3" t="s">
        <v>46</v>
      </c>
      <c r="D10" s="3" t="s">
        <v>46</v>
      </c>
      <c r="E10" s="3" t="s">
        <v>46</v>
      </c>
      <c r="F10" s="3" t="s">
        <v>46</v>
      </c>
      <c r="G10" s="3" t="s">
        <v>41</v>
      </c>
      <c r="H10" s="3" t="s">
        <v>42</v>
      </c>
      <c r="I10" s="3">
        <v>8</v>
      </c>
      <c r="J10" s="3">
        <v>2</v>
      </c>
      <c r="K10" s="3" t="s">
        <v>38</v>
      </c>
      <c r="L10" s="3">
        <v>248</v>
      </c>
      <c r="M10" s="3" t="s">
        <v>40</v>
      </c>
      <c r="N10" s="3">
        <v>2</v>
      </c>
      <c r="O10" s="3">
        <v>2</v>
      </c>
    </row>
    <row r="11" spans="1:15" x14ac:dyDescent="0.2">
      <c r="A11" s="3" t="s">
        <v>21</v>
      </c>
      <c r="B11" s="3" t="s">
        <v>49</v>
      </c>
      <c r="C11" s="3" t="s">
        <v>46</v>
      </c>
      <c r="D11" s="3" t="s">
        <v>46</v>
      </c>
      <c r="E11" s="3" t="s">
        <v>46</v>
      </c>
      <c r="F11" s="3" t="s">
        <v>46</v>
      </c>
      <c r="G11" s="3" t="s">
        <v>41</v>
      </c>
      <c r="H11" s="3" t="s">
        <v>42</v>
      </c>
      <c r="I11" s="3">
        <v>8</v>
      </c>
      <c r="J11" s="3">
        <v>2</v>
      </c>
      <c r="K11" s="3" t="s">
        <v>38</v>
      </c>
      <c r="L11" s="3">
        <v>248</v>
      </c>
      <c r="M11" s="3" t="s">
        <v>40</v>
      </c>
      <c r="N11" s="3">
        <v>0</v>
      </c>
      <c r="O11" s="3">
        <v>3</v>
      </c>
    </row>
    <row r="12" spans="1:15" x14ac:dyDescent="0.2">
      <c r="A12" s="3" t="s">
        <v>22</v>
      </c>
      <c r="B12" s="3" t="s">
        <v>49</v>
      </c>
      <c r="C12" s="3" t="s">
        <v>46</v>
      </c>
      <c r="D12" s="3" t="s">
        <v>46</v>
      </c>
      <c r="E12" s="3" t="s">
        <v>46</v>
      </c>
      <c r="F12" s="3" t="s">
        <v>46</v>
      </c>
      <c r="G12" s="3" t="s">
        <v>41</v>
      </c>
      <c r="H12" s="3" t="s">
        <v>42</v>
      </c>
      <c r="I12" s="3">
        <v>8</v>
      </c>
      <c r="J12" s="3">
        <v>2</v>
      </c>
      <c r="K12" s="3" t="s">
        <v>38</v>
      </c>
      <c r="L12" s="3">
        <v>248</v>
      </c>
      <c r="M12" s="3" t="s">
        <v>40</v>
      </c>
      <c r="N12" s="3">
        <v>1</v>
      </c>
      <c r="O12" s="3">
        <v>3</v>
      </c>
    </row>
    <row r="13" spans="1:15" x14ac:dyDescent="0.2">
      <c r="A13" s="3" t="s">
        <v>23</v>
      </c>
      <c r="B13" s="3" t="s">
        <v>49</v>
      </c>
      <c r="C13" s="3" t="s">
        <v>46</v>
      </c>
      <c r="D13" s="3" t="s">
        <v>46</v>
      </c>
      <c r="E13" s="3" t="s">
        <v>46</v>
      </c>
      <c r="F13" s="3" t="s">
        <v>46</v>
      </c>
      <c r="G13" s="3" t="s">
        <v>41</v>
      </c>
      <c r="H13" s="3" t="s">
        <v>42</v>
      </c>
      <c r="I13" s="3">
        <v>8</v>
      </c>
      <c r="J13" s="3">
        <v>2</v>
      </c>
      <c r="K13" s="3" t="s">
        <v>38</v>
      </c>
      <c r="L13" s="3">
        <v>248</v>
      </c>
      <c r="M13" s="3" t="s">
        <v>40</v>
      </c>
      <c r="N13" s="3">
        <v>2</v>
      </c>
      <c r="O13" s="3">
        <v>3</v>
      </c>
    </row>
    <row r="14" spans="1:15" x14ac:dyDescent="0.2">
      <c r="A14" s="3" t="s">
        <v>27</v>
      </c>
      <c r="B14" s="3" t="s">
        <v>35</v>
      </c>
      <c r="C14" s="3" t="s">
        <v>50</v>
      </c>
      <c r="D14" s="3" t="s">
        <v>44</v>
      </c>
      <c r="E14" s="3">
        <v>10</v>
      </c>
      <c r="F14" s="3">
        <v>2.5</v>
      </c>
      <c r="G14" s="3" t="s">
        <v>41</v>
      </c>
      <c r="H14" s="3" t="s">
        <v>42</v>
      </c>
      <c r="I14" s="3">
        <v>8</v>
      </c>
      <c r="J14" s="3">
        <v>2</v>
      </c>
      <c r="K14" s="3" t="s">
        <v>38</v>
      </c>
      <c r="L14" s="3">
        <v>245.5</v>
      </c>
      <c r="M14" s="3" t="s">
        <v>40</v>
      </c>
      <c r="N14" s="3">
        <v>0</v>
      </c>
      <c r="O14" s="3">
        <v>4</v>
      </c>
    </row>
    <row r="15" spans="1:15" x14ac:dyDescent="0.2">
      <c r="A15" s="3" t="s">
        <v>28</v>
      </c>
      <c r="B15" s="3" t="s">
        <v>35</v>
      </c>
      <c r="C15" s="3" t="s">
        <v>50</v>
      </c>
      <c r="D15" s="3" t="s">
        <v>44</v>
      </c>
      <c r="E15" s="3">
        <v>10</v>
      </c>
      <c r="F15" s="3">
        <v>2.5</v>
      </c>
      <c r="G15" s="3" t="s">
        <v>41</v>
      </c>
      <c r="H15" s="3" t="s">
        <v>42</v>
      </c>
      <c r="I15" s="3">
        <v>8</v>
      </c>
      <c r="J15" s="3">
        <v>2</v>
      </c>
      <c r="K15" s="3" t="s">
        <v>38</v>
      </c>
      <c r="L15" s="3">
        <v>245.5</v>
      </c>
      <c r="M15" s="3" t="s">
        <v>40</v>
      </c>
      <c r="N15" s="3">
        <v>1</v>
      </c>
      <c r="O15" s="3">
        <v>4</v>
      </c>
    </row>
    <row r="16" spans="1:15" x14ac:dyDescent="0.2">
      <c r="A16" s="3" t="s">
        <v>29</v>
      </c>
      <c r="B16" s="3" t="s">
        <v>35</v>
      </c>
      <c r="C16" s="3" t="s">
        <v>50</v>
      </c>
      <c r="D16" s="3" t="s">
        <v>44</v>
      </c>
      <c r="E16" s="3">
        <v>10</v>
      </c>
      <c r="F16" s="3">
        <v>2.5</v>
      </c>
      <c r="G16" s="3" t="s">
        <v>41</v>
      </c>
      <c r="H16" s="3" t="s">
        <v>42</v>
      </c>
      <c r="I16" s="3">
        <v>8</v>
      </c>
      <c r="J16" s="3">
        <v>2</v>
      </c>
      <c r="K16" s="3" t="s">
        <v>38</v>
      </c>
      <c r="L16" s="3">
        <v>245.5</v>
      </c>
      <c r="M16" s="3" t="s">
        <v>40</v>
      </c>
      <c r="N16" s="3">
        <v>2</v>
      </c>
      <c r="O16" s="3">
        <v>4</v>
      </c>
    </row>
    <row r="17" spans="1:15" x14ac:dyDescent="0.2">
      <c r="A17" s="3" t="s">
        <v>30</v>
      </c>
      <c r="B17" s="3" t="s">
        <v>49</v>
      </c>
      <c r="C17" s="3" t="s">
        <v>50</v>
      </c>
      <c r="D17" s="3" t="s">
        <v>44</v>
      </c>
      <c r="E17" s="3">
        <v>10</v>
      </c>
      <c r="F17" s="3">
        <v>2.5</v>
      </c>
      <c r="G17" s="3" t="s">
        <v>41</v>
      </c>
      <c r="H17" s="3" t="s">
        <v>42</v>
      </c>
      <c r="I17" s="3">
        <v>8</v>
      </c>
      <c r="J17" s="3">
        <v>2</v>
      </c>
      <c r="K17" s="3" t="s">
        <v>38</v>
      </c>
      <c r="L17" s="3">
        <v>245.5</v>
      </c>
      <c r="M17" s="3" t="s">
        <v>40</v>
      </c>
      <c r="N17" s="3">
        <v>0</v>
      </c>
      <c r="O17" s="3">
        <v>5</v>
      </c>
    </row>
    <row r="18" spans="1:15" x14ac:dyDescent="0.2">
      <c r="A18" s="3" t="s">
        <v>31</v>
      </c>
      <c r="B18" s="3" t="s">
        <v>49</v>
      </c>
      <c r="C18" s="3" t="s">
        <v>50</v>
      </c>
      <c r="D18" s="3" t="s">
        <v>44</v>
      </c>
      <c r="E18" s="3">
        <v>10</v>
      </c>
      <c r="F18" s="3">
        <v>2.5</v>
      </c>
      <c r="G18" s="3" t="s">
        <v>41</v>
      </c>
      <c r="H18" s="3" t="s">
        <v>42</v>
      </c>
      <c r="I18" s="3">
        <v>8</v>
      </c>
      <c r="J18" s="3">
        <v>2</v>
      </c>
      <c r="K18" s="3" t="s">
        <v>38</v>
      </c>
      <c r="L18" s="3">
        <v>245.5</v>
      </c>
      <c r="M18" s="3" t="s">
        <v>40</v>
      </c>
      <c r="N18" s="3">
        <v>1</v>
      </c>
      <c r="O18" s="3">
        <v>5</v>
      </c>
    </row>
    <row r="19" spans="1:15" x14ac:dyDescent="0.2">
      <c r="A19" s="3" t="s">
        <v>32</v>
      </c>
      <c r="B19" s="3" t="s">
        <v>49</v>
      </c>
      <c r="C19" s="3" t="s">
        <v>50</v>
      </c>
      <c r="D19" s="3" t="s">
        <v>44</v>
      </c>
      <c r="E19" s="3">
        <v>10</v>
      </c>
      <c r="F19" s="3">
        <v>2.5</v>
      </c>
      <c r="G19" s="3" t="s">
        <v>41</v>
      </c>
      <c r="H19" s="3" t="s">
        <v>42</v>
      </c>
      <c r="I19" s="3">
        <v>8</v>
      </c>
      <c r="J19" s="3">
        <v>2</v>
      </c>
      <c r="K19" s="3" t="s">
        <v>38</v>
      </c>
      <c r="L19" s="3">
        <v>245.5</v>
      </c>
      <c r="M19" s="3" t="s">
        <v>40</v>
      </c>
      <c r="N19" s="3">
        <v>2</v>
      </c>
      <c r="O19" s="3">
        <v>5</v>
      </c>
    </row>
    <row r="20" spans="1:15" x14ac:dyDescent="0.2">
      <c r="A20" s="3" t="s">
        <v>58</v>
      </c>
      <c r="B20" s="3" t="s">
        <v>35</v>
      </c>
      <c r="C20" s="3" t="s">
        <v>50</v>
      </c>
      <c r="D20" s="3" t="s">
        <v>44</v>
      </c>
      <c r="E20" s="3">
        <v>20</v>
      </c>
      <c r="F20" s="3">
        <v>5</v>
      </c>
      <c r="G20" s="3" t="s">
        <v>41</v>
      </c>
      <c r="H20" s="3" t="s">
        <v>42</v>
      </c>
      <c r="I20" s="3">
        <v>8</v>
      </c>
      <c r="J20" s="3">
        <v>2</v>
      </c>
      <c r="K20" s="3" t="s">
        <v>38</v>
      </c>
      <c r="L20" s="3">
        <v>243</v>
      </c>
      <c r="M20" s="3" t="s">
        <v>40</v>
      </c>
      <c r="N20" s="3">
        <v>0</v>
      </c>
      <c r="O20" s="3">
        <v>6</v>
      </c>
    </row>
    <row r="21" spans="1:15" x14ac:dyDescent="0.2">
      <c r="A21" s="3" t="s">
        <v>59</v>
      </c>
      <c r="B21" s="3" t="s">
        <v>35</v>
      </c>
      <c r="C21" s="3" t="s">
        <v>50</v>
      </c>
      <c r="D21" s="3" t="s">
        <v>44</v>
      </c>
      <c r="E21" s="3">
        <v>20</v>
      </c>
      <c r="F21" s="3">
        <v>5</v>
      </c>
      <c r="G21" s="3" t="s">
        <v>41</v>
      </c>
      <c r="H21" s="3" t="s">
        <v>42</v>
      </c>
      <c r="I21" s="3">
        <v>8</v>
      </c>
      <c r="J21" s="3">
        <v>2</v>
      </c>
      <c r="K21" s="3" t="s">
        <v>38</v>
      </c>
      <c r="L21" s="3">
        <v>243</v>
      </c>
      <c r="M21" s="3" t="s">
        <v>40</v>
      </c>
      <c r="N21" s="3">
        <v>1</v>
      </c>
      <c r="O21" s="3">
        <v>6</v>
      </c>
    </row>
    <row r="22" spans="1:15" x14ac:dyDescent="0.2">
      <c r="A22" s="3" t="s">
        <v>60</v>
      </c>
      <c r="B22" s="3" t="s">
        <v>35</v>
      </c>
      <c r="C22" s="3" t="s">
        <v>50</v>
      </c>
      <c r="D22" s="3" t="s">
        <v>44</v>
      </c>
      <c r="E22" s="3">
        <v>20</v>
      </c>
      <c r="F22" s="3">
        <v>5</v>
      </c>
      <c r="G22" s="3" t="s">
        <v>41</v>
      </c>
      <c r="H22" s="3" t="s">
        <v>42</v>
      </c>
      <c r="I22" s="3">
        <v>8</v>
      </c>
      <c r="J22" s="3">
        <v>2</v>
      </c>
      <c r="K22" s="3" t="s">
        <v>38</v>
      </c>
      <c r="L22" s="3">
        <v>243</v>
      </c>
      <c r="M22" s="3" t="s">
        <v>40</v>
      </c>
      <c r="N22" s="3">
        <v>2</v>
      </c>
      <c r="O22" s="3">
        <v>6</v>
      </c>
    </row>
    <row r="23" spans="1:15" x14ac:dyDescent="0.2">
      <c r="A23" s="3" t="s">
        <v>61</v>
      </c>
      <c r="B23" s="3" t="s">
        <v>49</v>
      </c>
      <c r="C23" s="3" t="s">
        <v>50</v>
      </c>
      <c r="D23" s="3" t="s">
        <v>44</v>
      </c>
      <c r="E23" s="3">
        <v>20</v>
      </c>
      <c r="F23" s="3">
        <v>5</v>
      </c>
      <c r="G23" s="3" t="s">
        <v>41</v>
      </c>
      <c r="H23" s="3" t="s">
        <v>42</v>
      </c>
      <c r="I23" s="3">
        <v>8</v>
      </c>
      <c r="J23" s="3">
        <v>2</v>
      </c>
      <c r="K23" s="3" t="s">
        <v>38</v>
      </c>
      <c r="L23" s="3">
        <v>243</v>
      </c>
      <c r="M23" s="3" t="s">
        <v>40</v>
      </c>
      <c r="N23" s="3">
        <v>0</v>
      </c>
      <c r="O23" s="3">
        <v>7</v>
      </c>
    </row>
    <row r="24" spans="1:15" x14ac:dyDescent="0.2">
      <c r="A24" s="3" t="s">
        <v>62</v>
      </c>
      <c r="B24" s="3" t="s">
        <v>49</v>
      </c>
      <c r="C24" s="3" t="s">
        <v>50</v>
      </c>
      <c r="D24" s="3" t="s">
        <v>44</v>
      </c>
      <c r="E24" s="3">
        <v>20</v>
      </c>
      <c r="F24" s="3">
        <v>5</v>
      </c>
      <c r="G24" s="3" t="s">
        <v>41</v>
      </c>
      <c r="H24" s="3" t="s">
        <v>42</v>
      </c>
      <c r="I24" s="3">
        <v>8</v>
      </c>
      <c r="J24" s="3">
        <v>2</v>
      </c>
      <c r="K24" s="3" t="s">
        <v>38</v>
      </c>
      <c r="L24" s="3">
        <v>243</v>
      </c>
      <c r="M24" s="3" t="s">
        <v>40</v>
      </c>
      <c r="N24" s="3">
        <v>1</v>
      </c>
      <c r="O24" s="3">
        <v>7</v>
      </c>
    </row>
    <row r="25" spans="1:15" x14ac:dyDescent="0.2">
      <c r="A25" s="3" t="s">
        <v>63</v>
      </c>
      <c r="B25" s="3" t="s">
        <v>49</v>
      </c>
      <c r="C25" s="3" t="s">
        <v>50</v>
      </c>
      <c r="D25" s="3" t="s">
        <v>44</v>
      </c>
      <c r="E25" s="3">
        <v>20</v>
      </c>
      <c r="F25" s="3">
        <v>5</v>
      </c>
      <c r="G25" s="3" t="s">
        <v>41</v>
      </c>
      <c r="H25" s="3" t="s">
        <v>42</v>
      </c>
      <c r="I25" s="3">
        <v>8</v>
      </c>
      <c r="J25" s="3">
        <v>2</v>
      </c>
      <c r="K25" s="3" t="s">
        <v>38</v>
      </c>
      <c r="L25" s="3">
        <v>243</v>
      </c>
      <c r="M25" s="3" t="s">
        <v>40</v>
      </c>
      <c r="N25" s="3">
        <v>2</v>
      </c>
      <c r="O25" s="3">
        <v>7</v>
      </c>
    </row>
    <row r="26" spans="1:15" x14ac:dyDescent="0.2">
      <c r="A26" s="3" t="s">
        <v>64</v>
      </c>
      <c r="B26" s="3" t="s">
        <v>35</v>
      </c>
      <c r="C26" s="3" t="s">
        <v>50</v>
      </c>
      <c r="D26" s="3" t="s">
        <v>44</v>
      </c>
      <c r="E26" s="3">
        <v>40</v>
      </c>
      <c r="F26" s="3">
        <v>10</v>
      </c>
      <c r="G26" s="3" t="s">
        <v>41</v>
      </c>
      <c r="H26" s="3" t="s">
        <v>42</v>
      </c>
      <c r="I26" s="3">
        <v>8</v>
      </c>
      <c r="J26" s="3">
        <v>2</v>
      </c>
      <c r="K26" s="3" t="s">
        <v>38</v>
      </c>
      <c r="L26" s="3">
        <v>238</v>
      </c>
      <c r="M26" s="3" t="s">
        <v>40</v>
      </c>
      <c r="N26" s="3">
        <v>0</v>
      </c>
      <c r="O26" s="3">
        <v>8</v>
      </c>
    </row>
    <row r="27" spans="1:15" x14ac:dyDescent="0.2">
      <c r="A27" s="3" t="s">
        <v>65</v>
      </c>
      <c r="B27" s="3" t="s">
        <v>35</v>
      </c>
      <c r="C27" s="3" t="s">
        <v>50</v>
      </c>
      <c r="D27" s="3" t="s">
        <v>44</v>
      </c>
      <c r="E27" s="3">
        <v>40</v>
      </c>
      <c r="F27" s="3">
        <v>10</v>
      </c>
      <c r="G27" s="3" t="s">
        <v>41</v>
      </c>
      <c r="H27" s="3" t="s">
        <v>42</v>
      </c>
      <c r="I27" s="3">
        <v>8</v>
      </c>
      <c r="J27" s="3">
        <v>2</v>
      </c>
      <c r="K27" s="3" t="s">
        <v>38</v>
      </c>
      <c r="L27" s="3">
        <v>238</v>
      </c>
      <c r="M27" s="3" t="s">
        <v>40</v>
      </c>
      <c r="N27" s="3">
        <v>1</v>
      </c>
      <c r="O27" s="3">
        <v>8</v>
      </c>
    </row>
    <row r="28" spans="1:15" x14ac:dyDescent="0.2">
      <c r="A28" s="3" t="s">
        <v>66</v>
      </c>
      <c r="B28" s="3" t="s">
        <v>35</v>
      </c>
      <c r="C28" s="3" t="s">
        <v>50</v>
      </c>
      <c r="D28" s="3" t="s">
        <v>44</v>
      </c>
      <c r="E28" s="3">
        <v>40</v>
      </c>
      <c r="F28" s="3">
        <v>10</v>
      </c>
      <c r="G28" s="3" t="s">
        <v>41</v>
      </c>
      <c r="H28" s="3" t="s">
        <v>42</v>
      </c>
      <c r="I28" s="3">
        <v>8</v>
      </c>
      <c r="J28" s="3">
        <v>2</v>
      </c>
      <c r="K28" s="3" t="s">
        <v>38</v>
      </c>
      <c r="L28" s="3">
        <v>238</v>
      </c>
      <c r="M28" s="3" t="s">
        <v>40</v>
      </c>
      <c r="N28" s="3">
        <v>2</v>
      </c>
      <c r="O28" s="3">
        <v>8</v>
      </c>
    </row>
    <row r="29" spans="1:15" x14ac:dyDescent="0.2">
      <c r="A29" s="3" t="s">
        <v>67</v>
      </c>
      <c r="B29" s="3" t="s">
        <v>49</v>
      </c>
      <c r="C29" s="3" t="s">
        <v>50</v>
      </c>
      <c r="D29" s="3" t="s">
        <v>44</v>
      </c>
      <c r="E29" s="3">
        <v>40</v>
      </c>
      <c r="F29" s="3">
        <v>10</v>
      </c>
      <c r="G29" s="3" t="s">
        <v>41</v>
      </c>
      <c r="H29" s="3" t="s">
        <v>42</v>
      </c>
      <c r="I29" s="3">
        <v>8</v>
      </c>
      <c r="J29" s="3">
        <v>2</v>
      </c>
      <c r="K29" s="3" t="s">
        <v>38</v>
      </c>
      <c r="L29" s="3">
        <v>238</v>
      </c>
      <c r="M29" s="3" t="s">
        <v>40</v>
      </c>
      <c r="N29" s="3">
        <v>0</v>
      </c>
      <c r="O29" s="3">
        <v>9</v>
      </c>
    </row>
    <row r="30" spans="1:15" x14ac:dyDescent="0.2">
      <c r="A30" s="3" t="s">
        <v>68</v>
      </c>
      <c r="B30" s="3" t="s">
        <v>49</v>
      </c>
      <c r="C30" s="3" t="s">
        <v>50</v>
      </c>
      <c r="D30" s="3" t="s">
        <v>44</v>
      </c>
      <c r="E30" s="3">
        <v>40</v>
      </c>
      <c r="F30" s="3">
        <v>10</v>
      </c>
      <c r="G30" s="3" t="s">
        <v>41</v>
      </c>
      <c r="H30" s="3" t="s">
        <v>42</v>
      </c>
      <c r="I30" s="3">
        <v>8</v>
      </c>
      <c r="J30" s="3">
        <v>2</v>
      </c>
      <c r="K30" s="3" t="s">
        <v>38</v>
      </c>
      <c r="L30" s="3">
        <v>238</v>
      </c>
      <c r="M30" s="3" t="s">
        <v>40</v>
      </c>
      <c r="N30" s="3">
        <v>1</v>
      </c>
      <c r="O30" s="3">
        <v>9</v>
      </c>
    </row>
    <row r="31" spans="1:15" x14ac:dyDescent="0.2">
      <c r="A31" s="3" t="s">
        <v>69</v>
      </c>
      <c r="B31" s="3" t="s">
        <v>49</v>
      </c>
      <c r="C31" s="3" t="s">
        <v>50</v>
      </c>
      <c r="D31" s="3" t="s">
        <v>44</v>
      </c>
      <c r="E31" s="3">
        <v>40</v>
      </c>
      <c r="F31" s="3">
        <v>10</v>
      </c>
      <c r="G31" s="3" t="s">
        <v>41</v>
      </c>
      <c r="H31" s="3" t="s">
        <v>42</v>
      </c>
      <c r="I31" s="3">
        <v>8</v>
      </c>
      <c r="J31" s="3">
        <v>2</v>
      </c>
      <c r="K31" s="3" t="s">
        <v>38</v>
      </c>
      <c r="L31" s="3">
        <v>238</v>
      </c>
      <c r="M31" s="3" t="s">
        <v>40</v>
      </c>
      <c r="N31" s="3">
        <v>2</v>
      </c>
      <c r="O31" s="3">
        <v>9</v>
      </c>
    </row>
    <row r="32" spans="1:15" x14ac:dyDescent="0.2">
      <c r="A32" s="3" t="s">
        <v>70</v>
      </c>
      <c r="B32" s="3" t="s">
        <v>35</v>
      </c>
      <c r="C32" s="3" t="s">
        <v>50</v>
      </c>
      <c r="D32" s="3" t="s">
        <v>44</v>
      </c>
      <c r="E32" s="3">
        <v>250</v>
      </c>
      <c r="F32" s="3">
        <v>6.25</v>
      </c>
      <c r="G32" s="3" t="s">
        <v>41</v>
      </c>
      <c r="H32" s="3" t="s">
        <v>42</v>
      </c>
      <c r="I32" s="3">
        <v>8</v>
      </c>
      <c r="J32" s="3">
        <v>2</v>
      </c>
      <c r="K32" s="3" t="s">
        <v>38</v>
      </c>
      <c r="L32" s="3">
        <v>241.5</v>
      </c>
      <c r="M32" s="3" t="s">
        <v>40</v>
      </c>
      <c r="N32" s="3">
        <v>0</v>
      </c>
      <c r="O32" s="3">
        <v>10</v>
      </c>
    </row>
    <row r="33" spans="1:15" x14ac:dyDescent="0.2">
      <c r="A33" s="3" t="s">
        <v>71</v>
      </c>
      <c r="B33" s="3" t="s">
        <v>35</v>
      </c>
      <c r="C33" s="3" t="s">
        <v>50</v>
      </c>
      <c r="D33" s="3" t="s">
        <v>44</v>
      </c>
      <c r="E33" s="3">
        <v>250</v>
      </c>
      <c r="F33" s="3">
        <v>6.25</v>
      </c>
      <c r="G33" s="3" t="s">
        <v>41</v>
      </c>
      <c r="H33" s="3" t="s">
        <v>42</v>
      </c>
      <c r="I33" s="3">
        <v>8</v>
      </c>
      <c r="J33" s="3">
        <v>2</v>
      </c>
      <c r="K33" s="3" t="s">
        <v>38</v>
      </c>
      <c r="L33" s="3">
        <v>241.5</v>
      </c>
      <c r="M33" s="3" t="s">
        <v>40</v>
      </c>
      <c r="N33" s="3">
        <v>1</v>
      </c>
      <c r="O33" s="3">
        <v>10</v>
      </c>
    </row>
    <row r="34" spans="1:15" x14ac:dyDescent="0.2">
      <c r="A34" s="3" t="s">
        <v>72</v>
      </c>
      <c r="B34" s="3" t="s">
        <v>35</v>
      </c>
      <c r="C34" s="3" t="s">
        <v>50</v>
      </c>
      <c r="D34" s="3" t="s">
        <v>44</v>
      </c>
      <c r="E34" s="3">
        <v>250</v>
      </c>
      <c r="F34" s="3">
        <v>6.25</v>
      </c>
      <c r="G34" s="3" t="s">
        <v>41</v>
      </c>
      <c r="H34" s="3" t="s">
        <v>42</v>
      </c>
      <c r="I34" s="3">
        <v>8</v>
      </c>
      <c r="J34" s="3">
        <v>2</v>
      </c>
      <c r="K34" s="3" t="s">
        <v>38</v>
      </c>
      <c r="L34" s="3">
        <v>241.5</v>
      </c>
      <c r="M34" s="3" t="s">
        <v>40</v>
      </c>
      <c r="N34" s="3">
        <v>2</v>
      </c>
      <c r="O34" s="3">
        <v>10</v>
      </c>
    </row>
    <row r="35" spans="1:15" x14ac:dyDescent="0.2">
      <c r="A35" s="3" t="s">
        <v>73</v>
      </c>
      <c r="B35" s="3" t="s">
        <v>49</v>
      </c>
      <c r="C35" s="3" t="s">
        <v>50</v>
      </c>
      <c r="D35" s="3" t="s">
        <v>44</v>
      </c>
      <c r="E35" s="3">
        <v>250</v>
      </c>
      <c r="F35" s="3">
        <v>6.25</v>
      </c>
      <c r="G35" s="3" t="s">
        <v>41</v>
      </c>
      <c r="H35" s="3" t="s">
        <v>42</v>
      </c>
      <c r="I35" s="3">
        <v>8</v>
      </c>
      <c r="J35" s="3">
        <v>2</v>
      </c>
      <c r="K35" s="3" t="s">
        <v>38</v>
      </c>
      <c r="L35" s="3">
        <v>241.5</v>
      </c>
      <c r="M35" s="3" t="s">
        <v>40</v>
      </c>
      <c r="N35" s="3">
        <v>0</v>
      </c>
      <c r="O35" s="3">
        <v>11</v>
      </c>
    </row>
    <row r="36" spans="1:15" x14ac:dyDescent="0.2">
      <c r="A36" s="3" t="s">
        <v>74</v>
      </c>
      <c r="B36" s="3" t="s">
        <v>49</v>
      </c>
      <c r="C36" s="3" t="s">
        <v>50</v>
      </c>
      <c r="D36" s="3" t="s">
        <v>44</v>
      </c>
      <c r="E36" s="3">
        <v>250</v>
      </c>
      <c r="F36" s="3">
        <v>6.25</v>
      </c>
      <c r="G36" s="3" t="s">
        <v>41</v>
      </c>
      <c r="H36" s="3" t="s">
        <v>42</v>
      </c>
      <c r="I36" s="3">
        <v>8</v>
      </c>
      <c r="J36" s="3">
        <v>2</v>
      </c>
      <c r="K36" s="3" t="s">
        <v>38</v>
      </c>
      <c r="L36" s="3">
        <v>241.5</v>
      </c>
      <c r="M36" s="3" t="s">
        <v>40</v>
      </c>
      <c r="N36" s="3">
        <v>1</v>
      </c>
      <c r="O36" s="3">
        <v>11</v>
      </c>
    </row>
    <row r="37" spans="1:15" x14ac:dyDescent="0.2">
      <c r="A37" s="3" t="s">
        <v>75</v>
      </c>
      <c r="B37" s="3" t="s">
        <v>49</v>
      </c>
      <c r="C37" s="3" t="s">
        <v>50</v>
      </c>
      <c r="D37" s="3" t="s">
        <v>44</v>
      </c>
      <c r="E37" s="3">
        <v>250</v>
      </c>
      <c r="F37" s="3">
        <v>6.25</v>
      </c>
      <c r="G37" s="3" t="s">
        <v>41</v>
      </c>
      <c r="H37" s="3" t="s">
        <v>42</v>
      </c>
      <c r="I37" s="3">
        <v>8</v>
      </c>
      <c r="J37" s="3">
        <v>2</v>
      </c>
      <c r="K37" s="3" t="s">
        <v>38</v>
      </c>
      <c r="L37" s="3">
        <v>241.5</v>
      </c>
      <c r="M37" s="3" t="s">
        <v>40</v>
      </c>
      <c r="N37" s="3">
        <v>2</v>
      </c>
      <c r="O37" s="3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5C6A6-247E-244C-9A0A-1989FC6E189D}">
  <dimension ref="A1:O19"/>
  <sheetViews>
    <sheetView zoomScale="140" zoomScaleNormal="140" workbookViewId="0">
      <selection activeCell="F28" sqref="F28"/>
    </sheetView>
  </sheetViews>
  <sheetFormatPr baseColWidth="10" defaultRowHeight="16" x14ac:dyDescent="0.2"/>
  <sheetData>
    <row r="1" spans="1:15" x14ac:dyDescent="0.2">
      <c r="A1" s="4" t="s">
        <v>0</v>
      </c>
      <c r="B1" s="4" t="s">
        <v>1</v>
      </c>
      <c r="C1" s="4" t="s">
        <v>77</v>
      </c>
      <c r="D1" s="4" t="s">
        <v>51</v>
      </c>
      <c r="E1" s="4" t="s">
        <v>52</v>
      </c>
      <c r="F1" s="4" t="s">
        <v>53</v>
      </c>
      <c r="G1" s="4" t="s">
        <v>54</v>
      </c>
      <c r="H1" s="4" t="s">
        <v>55</v>
      </c>
      <c r="I1" s="4" t="s">
        <v>56</v>
      </c>
      <c r="J1" s="4" t="s">
        <v>57</v>
      </c>
      <c r="K1" s="4" t="s">
        <v>4</v>
      </c>
      <c r="L1" s="4" t="s">
        <v>6</v>
      </c>
      <c r="M1" s="4" t="s">
        <v>39</v>
      </c>
      <c r="N1" s="4" t="s">
        <v>47</v>
      </c>
      <c r="O1" s="4" t="s">
        <v>48</v>
      </c>
    </row>
    <row r="2" spans="1:15" x14ac:dyDescent="0.2">
      <c r="A2" t="s">
        <v>18</v>
      </c>
      <c r="B2" t="s">
        <v>76</v>
      </c>
      <c r="C2" t="s">
        <v>46</v>
      </c>
      <c r="D2" t="s">
        <v>46</v>
      </c>
      <c r="E2" t="s">
        <v>46</v>
      </c>
      <c r="F2" t="s">
        <v>46</v>
      </c>
      <c r="G2" t="s">
        <v>46</v>
      </c>
      <c r="H2" t="s">
        <v>46</v>
      </c>
      <c r="I2" t="s">
        <v>46</v>
      </c>
      <c r="J2" t="s">
        <v>46</v>
      </c>
      <c r="K2" t="s">
        <v>38</v>
      </c>
      <c r="L2">
        <v>250</v>
      </c>
      <c r="M2" t="s">
        <v>40</v>
      </c>
      <c r="N2">
        <v>0</v>
      </c>
      <c r="O2">
        <v>0</v>
      </c>
    </row>
    <row r="3" spans="1:15" x14ac:dyDescent="0.2">
      <c r="A3" t="s">
        <v>19</v>
      </c>
      <c r="B3" t="s">
        <v>76</v>
      </c>
      <c r="C3" t="s">
        <v>46</v>
      </c>
      <c r="D3" t="s">
        <v>46</v>
      </c>
      <c r="E3" t="s">
        <v>46</v>
      </c>
      <c r="F3" t="s">
        <v>46</v>
      </c>
      <c r="G3" t="s">
        <v>46</v>
      </c>
      <c r="H3" t="s">
        <v>46</v>
      </c>
      <c r="I3" t="s">
        <v>46</v>
      </c>
      <c r="J3" t="s">
        <v>46</v>
      </c>
      <c r="K3" t="s">
        <v>38</v>
      </c>
      <c r="L3">
        <v>250</v>
      </c>
      <c r="M3" t="s">
        <v>40</v>
      </c>
      <c r="N3">
        <v>1</v>
      </c>
      <c r="O3">
        <v>0</v>
      </c>
    </row>
    <row r="4" spans="1:15" x14ac:dyDescent="0.2">
      <c r="A4" t="s">
        <v>20</v>
      </c>
      <c r="B4" t="s">
        <v>76</v>
      </c>
      <c r="C4" t="s">
        <v>46</v>
      </c>
      <c r="D4" t="s">
        <v>46</v>
      </c>
      <c r="E4" t="s">
        <v>46</v>
      </c>
      <c r="F4" t="s">
        <v>46</v>
      </c>
      <c r="G4" t="s">
        <v>46</v>
      </c>
      <c r="H4" t="s">
        <v>46</v>
      </c>
      <c r="I4" t="s">
        <v>46</v>
      </c>
      <c r="J4" t="s">
        <v>46</v>
      </c>
      <c r="K4" t="s">
        <v>38</v>
      </c>
      <c r="L4">
        <v>250</v>
      </c>
      <c r="M4" t="s">
        <v>40</v>
      </c>
      <c r="N4">
        <v>2</v>
      </c>
      <c r="O4">
        <v>0</v>
      </c>
    </row>
    <row r="5" spans="1:15" x14ac:dyDescent="0.2">
      <c r="A5" t="s">
        <v>21</v>
      </c>
      <c r="B5" t="s">
        <v>79</v>
      </c>
      <c r="C5" t="s">
        <v>46</v>
      </c>
      <c r="D5" t="s">
        <v>46</v>
      </c>
      <c r="E5" t="s">
        <v>46</v>
      </c>
      <c r="F5" t="s">
        <v>46</v>
      </c>
      <c r="G5" t="s">
        <v>46</v>
      </c>
      <c r="H5" t="s">
        <v>46</v>
      </c>
      <c r="I5" t="s">
        <v>46</v>
      </c>
      <c r="J5" t="s">
        <v>46</v>
      </c>
      <c r="K5" t="s">
        <v>38</v>
      </c>
      <c r="L5">
        <v>250</v>
      </c>
      <c r="M5" t="s">
        <v>40</v>
      </c>
      <c r="N5">
        <v>0</v>
      </c>
      <c r="O5">
        <v>1</v>
      </c>
    </row>
    <row r="6" spans="1:15" x14ac:dyDescent="0.2">
      <c r="A6" t="s">
        <v>22</v>
      </c>
      <c r="B6" t="s">
        <v>79</v>
      </c>
      <c r="C6" t="s">
        <v>46</v>
      </c>
      <c r="D6" t="s">
        <v>46</v>
      </c>
      <c r="E6" t="s">
        <v>46</v>
      </c>
      <c r="F6" t="s">
        <v>46</v>
      </c>
      <c r="G6" t="s">
        <v>46</v>
      </c>
      <c r="H6" t="s">
        <v>46</v>
      </c>
      <c r="I6" t="s">
        <v>46</v>
      </c>
      <c r="J6" t="s">
        <v>46</v>
      </c>
      <c r="K6" t="s">
        <v>38</v>
      </c>
      <c r="L6">
        <v>250</v>
      </c>
      <c r="M6" t="s">
        <v>40</v>
      </c>
      <c r="N6">
        <v>1</v>
      </c>
      <c r="O6">
        <v>1</v>
      </c>
    </row>
    <row r="7" spans="1:15" x14ac:dyDescent="0.2">
      <c r="A7" t="s">
        <v>23</v>
      </c>
      <c r="B7" t="s">
        <v>79</v>
      </c>
      <c r="C7" t="s">
        <v>46</v>
      </c>
      <c r="D7" t="s">
        <v>46</v>
      </c>
      <c r="E7" t="s">
        <v>46</v>
      </c>
      <c r="F7" t="s">
        <v>46</v>
      </c>
      <c r="G7" t="s">
        <v>46</v>
      </c>
      <c r="H7" t="s">
        <v>46</v>
      </c>
      <c r="I7" t="s">
        <v>46</v>
      </c>
      <c r="J7" t="s">
        <v>46</v>
      </c>
      <c r="K7" t="s">
        <v>38</v>
      </c>
      <c r="L7">
        <v>250</v>
      </c>
      <c r="M7" t="s">
        <v>40</v>
      </c>
      <c r="N7">
        <v>2</v>
      </c>
      <c r="O7">
        <v>1</v>
      </c>
    </row>
    <row r="8" spans="1:15" x14ac:dyDescent="0.2">
      <c r="A8" t="s">
        <v>27</v>
      </c>
      <c r="B8" t="s">
        <v>76</v>
      </c>
      <c r="C8" t="s">
        <v>41</v>
      </c>
      <c r="D8" t="s">
        <v>42</v>
      </c>
      <c r="E8">
        <v>5</v>
      </c>
      <c r="F8" t="s">
        <v>78</v>
      </c>
      <c r="G8" t="s">
        <v>46</v>
      </c>
      <c r="H8" t="s">
        <v>46</v>
      </c>
      <c r="I8" t="s">
        <v>46</v>
      </c>
      <c r="J8" t="s">
        <v>46</v>
      </c>
      <c r="K8" t="s">
        <v>38</v>
      </c>
      <c r="L8">
        <v>250</v>
      </c>
      <c r="M8" t="s">
        <v>40</v>
      </c>
      <c r="N8">
        <v>0</v>
      </c>
      <c r="O8">
        <v>2</v>
      </c>
    </row>
    <row r="9" spans="1:15" x14ac:dyDescent="0.2">
      <c r="A9" t="s">
        <v>28</v>
      </c>
      <c r="B9" t="s">
        <v>76</v>
      </c>
      <c r="C9" t="s">
        <v>41</v>
      </c>
      <c r="D9" t="s">
        <v>42</v>
      </c>
      <c r="E9">
        <v>5</v>
      </c>
      <c r="F9" t="s">
        <v>78</v>
      </c>
      <c r="G9" t="s">
        <v>46</v>
      </c>
      <c r="H9" t="s">
        <v>46</v>
      </c>
      <c r="I9" t="s">
        <v>46</v>
      </c>
      <c r="J9" t="s">
        <v>46</v>
      </c>
      <c r="K9" t="s">
        <v>38</v>
      </c>
      <c r="L9">
        <v>250</v>
      </c>
      <c r="M9" t="s">
        <v>40</v>
      </c>
      <c r="N9">
        <v>1</v>
      </c>
      <c r="O9">
        <v>2</v>
      </c>
    </row>
    <row r="10" spans="1:15" x14ac:dyDescent="0.2">
      <c r="A10" t="s">
        <v>29</v>
      </c>
      <c r="B10" t="s">
        <v>76</v>
      </c>
      <c r="C10" t="s">
        <v>41</v>
      </c>
      <c r="D10" t="s">
        <v>42</v>
      </c>
      <c r="E10">
        <v>5</v>
      </c>
      <c r="F10" t="s">
        <v>78</v>
      </c>
      <c r="G10" t="s">
        <v>46</v>
      </c>
      <c r="H10" t="s">
        <v>46</v>
      </c>
      <c r="I10" t="s">
        <v>46</v>
      </c>
      <c r="J10" t="s">
        <v>46</v>
      </c>
      <c r="K10" t="s">
        <v>38</v>
      </c>
      <c r="L10">
        <v>250</v>
      </c>
      <c r="M10" t="s">
        <v>40</v>
      </c>
      <c r="N10">
        <v>2</v>
      </c>
      <c r="O10">
        <v>2</v>
      </c>
    </row>
    <row r="11" spans="1:15" x14ac:dyDescent="0.2">
      <c r="A11" t="s">
        <v>30</v>
      </c>
      <c r="B11" t="s">
        <v>79</v>
      </c>
      <c r="C11" t="s">
        <v>41</v>
      </c>
      <c r="D11" t="s">
        <v>42</v>
      </c>
      <c r="E11">
        <v>5</v>
      </c>
      <c r="F11" t="s">
        <v>78</v>
      </c>
      <c r="G11" t="s">
        <v>46</v>
      </c>
      <c r="H11" t="s">
        <v>46</v>
      </c>
      <c r="I11" t="s">
        <v>46</v>
      </c>
      <c r="J11" t="s">
        <v>46</v>
      </c>
      <c r="K11" t="s">
        <v>38</v>
      </c>
      <c r="L11">
        <v>250</v>
      </c>
      <c r="M11" t="s">
        <v>40</v>
      </c>
      <c r="N11">
        <v>0</v>
      </c>
      <c r="O11">
        <v>3</v>
      </c>
    </row>
    <row r="12" spans="1:15" x14ac:dyDescent="0.2">
      <c r="A12" t="s">
        <v>31</v>
      </c>
      <c r="B12" t="s">
        <v>79</v>
      </c>
      <c r="C12" t="s">
        <v>41</v>
      </c>
      <c r="D12" t="s">
        <v>42</v>
      </c>
      <c r="E12">
        <v>5</v>
      </c>
      <c r="F12" t="s">
        <v>78</v>
      </c>
      <c r="G12" t="s">
        <v>46</v>
      </c>
      <c r="H12" t="s">
        <v>46</v>
      </c>
      <c r="I12" t="s">
        <v>46</v>
      </c>
      <c r="J12" t="s">
        <v>46</v>
      </c>
      <c r="K12" t="s">
        <v>38</v>
      </c>
      <c r="L12">
        <v>250</v>
      </c>
      <c r="M12" t="s">
        <v>40</v>
      </c>
      <c r="N12">
        <v>1</v>
      </c>
      <c r="O12">
        <v>3</v>
      </c>
    </row>
    <row r="13" spans="1:15" x14ac:dyDescent="0.2">
      <c r="A13" t="s">
        <v>32</v>
      </c>
      <c r="B13" t="s">
        <v>79</v>
      </c>
      <c r="C13" t="s">
        <v>41</v>
      </c>
      <c r="D13" t="s">
        <v>42</v>
      </c>
      <c r="E13">
        <v>5</v>
      </c>
      <c r="F13" t="s">
        <v>78</v>
      </c>
      <c r="G13" t="s">
        <v>46</v>
      </c>
      <c r="H13" t="s">
        <v>46</v>
      </c>
      <c r="I13" t="s">
        <v>46</v>
      </c>
      <c r="J13" t="s">
        <v>46</v>
      </c>
      <c r="K13" t="s">
        <v>38</v>
      </c>
      <c r="L13">
        <v>250</v>
      </c>
      <c r="M13" t="s">
        <v>40</v>
      </c>
      <c r="N13">
        <v>2</v>
      </c>
      <c r="O13">
        <v>3</v>
      </c>
    </row>
    <row r="14" spans="1:15" x14ac:dyDescent="0.2">
      <c r="A14" t="s">
        <v>58</v>
      </c>
      <c r="B14" t="s">
        <v>76</v>
      </c>
      <c r="C14" t="s">
        <v>41</v>
      </c>
      <c r="D14" t="s">
        <v>42</v>
      </c>
      <c r="E14">
        <v>5</v>
      </c>
      <c r="F14" t="s">
        <v>78</v>
      </c>
      <c r="G14" t="s">
        <v>50</v>
      </c>
      <c r="H14" t="s">
        <v>44</v>
      </c>
      <c r="I14">
        <v>20</v>
      </c>
      <c r="J14">
        <v>5</v>
      </c>
      <c r="K14" t="s">
        <v>38</v>
      </c>
      <c r="L14">
        <v>250</v>
      </c>
      <c r="M14" t="s">
        <v>40</v>
      </c>
      <c r="N14">
        <v>0</v>
      </c>
      <c r="O14">
        <v>4</v>
      </c>
    </row>
    <row r="15" spans="1:15" x14ac:dyDescent="0.2">
      <c r="A15" t="s">
        <v>59</v>
      </c>
      <c r="B15" t="s">
        <v>76</v>
      </c>
      <c r="C15" t="s">
        <v>41</v>
      </c>
      <c r="D15" t="s">
        <v>42</v>
      </c>
      <c r="E15">
        <v>5</v>
      </c>
      <c r="F15" t="s">
        <v>78</v>
      </c>
      <c r="G15" t="s">
        <v>50</v>
      </c>
      <c r="H15" t="s">
        <v>44</v>
      </c>
      <c r="I15">
        <v>20</v>
      </c>
      <c r="J15">
        <v>5</v>
      </c>
      <c r="K15" t="s">
        <v>38</v>
      </c>
      <c r="L15">
        <v>250</v>
      </c>
      <c r="M15" t="s">
        <v>40</v>
      </c>
      <c r="N15">
        <v>1</v>
      </c>
      <c r="O15">
        <v>4</v>
      </c>
    </row>
    <row r="16" spans="1:15" x14ac:dyDescent="0.2">
      <c r="A16" t="s">
        <v>60</v>
      </c>
      <c r="B16" t="s">
        <v>76</v>
      </c>
      <c r="C16" t="s">
        <v>41</v>
      </c>
      <c r="D16" t="s">
        <v>42</v>
      </c>
      <c r="E16">
        <v>5</v>
      </c>
      <c r="F16" t="s">
        <v>78</v>
      </c>
      <c r="G16" t="s">
        <v>50</v>
      </c>
      <c r="H16" t="s">
        <v>44</v>
      </c>
      <c r="I16">
        <v>20</v>
      </c>
      <c r="J16">
        <v>5</v>
      </c>
      <c r="K16" t="s">
        <v>38</v>
      </c>
      <c r="L16">
        <v>250</v>
      </c>
      <c r="M16" t="s">
        <v>40</v>
      </c>
      <c r="N16">
        <v>2</v>
      </c>
      <c r="O16">
        <v>4</v>
      </c>
    </row>
    <row r="17" spans="1:15" x14ac:dyDescent="0.2">
      <c r="A17" t="s">
        <v>61</v>
      </c>
      <c r="B17" t="s">
        <v>79</v>
      </c>
      <c r="C17" t="s">
        <v>41</v>
      </c>
      <c r="D17" t="s">
        <v>42</v>
      </c>
      <c r="E17">
        <v>5</v>
      </c>
      <c r="F17" t="s">
        <v>78</v>
      </c>
      <c r="G17" t="s">
        <v>50</v>
      </c>
      <c r="H17" t="s">
        <v>44</v>
      </c>
      <c r="I17">
        <v>20</v>
      </c>
      <c r="J17">
        <v>5</v>
      </c>
      <c r="K17" t="s">
        <v>38</v>
      </c>
      <c r="L17">
        <v>250</v>
      </c>
      <c r="M17" t="s">
        <v>40</v>
      </c>
      <c r="N17">
        <v>0</v>
      </c>
      <c r="O17">
        <v>5</v>
      </c>
    </row>
    <row r="18" spans="1:15" x14ac:dyDescent="0.2">
      <c r="A18" t="s">
        <v>62</v>
      </c>
      <c r="B18" t="s">
        <v>79</v>
      </c>
      <c r="C18" t="s">
        <v>41</v>
      </c>
      <c r="D18" t="s">
        <v>42</v>
      </c>
      <c r="E18">
        <v>5</v>
      </c>
      <c r="F18" t="s">
        <v>78</v>
      </c>
      <c r="G18" t="s">
        <v>50</v>
      </c>
      <c r="H18" t="s">
        <v>44</v>
      </c>
      <c r="I18">
        <v>20</v>
      </c>
      <c r="J18">
        <v>5</v>
      </c>
      <c r="K18" t="s">
        <v>38</v>
      </c>
      <c r="L18">
        <v>250</v>
      </c>
      <c r="M18" t="s">
        <v>40</v>
      </c>
      <c r="N18">
        <v>1</v>
      </c>
      <c r="O18">
        <v>5</v>
      </c>
    </row>
    <row r="19" spans="1:15" x14ac:dyDescent="0.2">
      <c r="A19" t="s">
        <v>63</v>
      </c>
      <c r="B19" t="s">
        <v>79</v>
      </c>
      <c r="C19" t="s">
        <v>41</v>
      </c>
      <c r="D19" t="s">
        <v>42</v>
      </c>
      <c r="E19">
        <v>5</v>
      </c>
      <c r="F19" t="s">
        <v>78</v>
      </c>
      <c r="G19" t="s">
        <v>50</v>
      </c>
      <c r="H19" t="s">
        <v>44</v>
      </c>
      <c r="I19">
        <v>20</v>
      </c>
      <c r="J19">
        <v>5</v>
      </c>
      <c r="K19" t="s">
        <v>38</v>
      </c>
      <c r="L19">
        <v>250</v>
      </c>
      <c r="M19" t="s">
        <v>40</v>
      </c>
      <c r="N19">
        <v>2</v>
      </c>
      <c r="O19">
        <v>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40FCF-0912-E640-B95F-C99C753C7E17}">
  <dimension ref="A1:K28"/>
  <sheetViews>
    <sheetView zoomScale="140" zoomScaleNormal="140" workbookViewId="0"/>
  </sheetViews>
  <sheetFormatPr baseColWidth="10" defaultRowHeight="16" x14ac:dyDescent="0.2"/>
  <cols>
    <col min="3" max="3" width="12" bestFit="1" customWidth="1"/>
  </cols>
  <sheetData>
    <row r="1" spans="1:11" x14ac:dyDescent="0.2">
      <c r="A1" s="4" t="s">
        <v>0</v>
      </c>
      <c r="B1" s="4" t="s">
        <v>1</v>
      </c>
      <c r="C1" s="4" t="s">
        <v>3</v>
      </c>
      <c r="D1" s="4" t="s">
        <v>7</v>
      </c>
      <c r="E1" s="4" t="s">
        <v>2</v>
      </c>
      <c r="F1" s="4" t="s">
        <v>5</v>
      </c>
      <c r="G1" s="4" t="s">
        <v>4</v>
      </c>
      <c r="H1" s="4" t="s">
        <v>6</v>
      </c>
      <c r="I1" s="4" t="s">
        <v>39</v>
      </c>
      <c r="J1" s="4" t="s">
        <v>47</v>
      </c>
      <c r="K1" s="4" t="s">
        <v>48</v>
      </c>
    </row>
    <row r="2" spans="1:11" x14ac:dyDescent="0.2">
      <c r="A2" t="s">
        <v>81</v>
      </c>
      <c r="B2">
        <v>168</v>
      </c>
      <c r="C2" t="s">
        <v>46</v>
      </c>
      <c r="D2" t="s">
        <v>46</v>
      </c>
      <c r="E2" t="s">
        <v>46</v>
      </c>
      <c r="F2" t="s">
        <v>46</v>
      </c>
      <c r="G2" t="s">
        <v>38</v>
      </c>
      <c r="H2">
        <v>250</v>
      </c>
      <c r="I2" t="s">
        <v>40</v>
      </c>
      <c r="J2">
        <v>0</v>
      </c>
      <c r="K2">
        <v>0</v>
      </c>
    </row>
    <row r="3" spans="1:11" x14ac:dyDescent="0.2">
      <c r="A3" t="s">
        <v>17</v>
      </c>
      <c r="B3">
        <v>168</v>
      </c>
      <c r="C3" t="s">
        <v>46</v>
      </c>
      <c r="D3" t="s">
        <v>46</v>
      </c>
      <c r="E3" t="s">
        <v>46</v>
      </c>
      <c r="F3" t="s">
        <v>46</v>
      </c>
      <c r="G3" t="s">
        <v>38</v>
      </c>
      <c r="H3">
        <v>250</v>
      </c>
      <c r="I3" t="s">
        <v>40</v>
      </c>
      <c r="J3">
        <v>1</v>
      </c>
      <c r="K3">
        <v>0</v>
      </c>
    </row>
    <row r="4" spans="1:11" x14ac:dyDescent="0.2">
      <c r="A4" t="s">
        <v>18</v>
      </c>
      <c r="B4">
        <v>168</v>
      </c>
      <c r="C4" t="s">
        <v>46</v>
      </c>
      <c r="D4" t="s">
        <v>46</v>
      </c>
      <c r="E4" t="s">
        <v>46</v>
      </c>
      <c r="F4" t="s">
        <v>46</v>
      </c>
      <c r="G4" t="s">
        <v>38</v>
      </c>
      <c r="H4">
        <v>250</v>
      </c>
      <c r="I4" t="s">
        <v>40</v>
      </c>
      <c r="J4">
        <v>2</v>
      </c>
      <c r="K4">
        <v>0</v>
      </c>
    </row>
    <row r="5" spans="1:11" x14ac:dyDescent="0.2">
      <c r="A5" t="s">
        <v>19</v>
      </c>
      <c r="B5" t="s">
        <v>80</v>
      </c>
      <c r="C5" t="s">
        <v>46</v>
      </c>
      <c r="D5" t="s">
        <v>46</v>
      </c>
      <c r="E5" t="s">
        <v>46</v>
      </c>
      <c r="F5" t="s">
        <v>46</v>
      </c>
      <c r="G5" t="s">
        <v>38</v>
      </c>
      <c r="H5">
        <v>250</v>
      </c>
      <c r="I5" t="s">
        <v>40</v>
      </c>
      <c r="J5">
        <v>0</v>
      </c>
      <c r="K5">
        <v>1</v>
      </c>
    </row>
    <row r="6" spans="1:11" x14ac:dyDescent="0.2">
      <c r="A6" t="s">
        <v>20</v>
      </c>
      <c r="B6" t="s">
        <v>80</v>
      </c>
      <c r="C6" t="s">
        <v>46</v>
      </c>
      <c r="D6" t="s">
        <v>46</v>
      </c>
      <c r="E6" t="s">
        <v>46</v>
      </c>
      <c r="F6" t="s">
        <v>46</v>
      </c>
      <c r="G6" t="s">
        <v>38</v>
      </c>
      <c r="H6">
        <v>250</v>
      </c>
      <c r="I6" t="s">
        <v>40</v>
      </c>
      <c r="J6">
        <v>1</v>
      </c>
      <c r="K6">
        <v>1</v>
      </c>
    </row>
    <row r="7" spans="1:11" x14ac:dyDescent="0.2">
      <c r="A7" t="s">
        <v>21</v>
      </c>
      <c r="B7" t="s">
        <v>80</v>
      </c>
      <c r="C7" t="s">
        <v>46</v>
      </c>
      <c r="D7" t="s">
        <v>46</v>
      </c>
      <c r="E7" t="s">
        <v>46</v>
      </c>
      <c r="F7" t="s">
        <v>46</v>
      </c>
      <c r="G7" t="s">
        <v>38</v>
      </c>
      <c r="H7">
        <v>250</v>
      </c>
      <c r="I7" t="s">
        <v>40</v>
      </c>
      <c r="J7">
        <v>2</v>
      </c>
      <c r="K7">
        <v>1</v>
      </c>
    </row>
    <row r="8" spans="1:11" x14ac:dyDescent="0.2">
      <c r="A8" t="s">
        <v>22</v>
      </c>
      <c r="B8" t="s">
        <v>82</v>
      </c>
      <c r="C8" t="s">
        <v>46</v>
      </c>
      <c r="D8" t="s">
        <v>46</v>
      </c>
      <c r="E8" t="s">
        <v>46</v>
      </c>
      <c r="F8" t="s">
        <v>46</v>
      </c>
      <c r="G8" t="s">
        <v>38</v>
      </c>
      <c r="H8">
        <v>250</v>
      </c>
      <c r="I8" t="s">
        <v>40</v>
      </c>
      <c r="J8">
        <v>0</v>
      </c>
      <c r="K8">
        <v>2</v>
      </c>
    </row>
    <row r="9" spans="1:11" x14ac:dyDescent="0.2">
      <c r="A9" t="s">
        <v>23</v>
      </c>
      <c r="B9" t="s">
        <v>82</v>
      </c>
      <c r="C9" t="s">
        <v>46</v>
      </c>
      <c r="D9" t="s">
        <v>46</v>
      </c>
      <c r="E9" t="s">
        <v>46</v>
      </c>
      <c r="F9" t="s">
        <v>46</v>
      </c>
      <c r="G9" t="s">
        <v>38</v>
      </c>
      <c r="H9">
        <v>250</v>
      </c>
      <c r="I9" t="s">
        <v>40</v>
      </c>
      <c r="J9">
        <v>1</v>
      </c>
      <c r="K9">
        <v>2</v>
      </c>
    </row>
    <row r="10" spans="1:11" x14ac:dyDescent="0.2">
      <c r="A10" t="s">
        <v>24</v>
      </c>
      <c r="B10" t="s">
        <v>82</v>
      </c>
      <c r="C10" t="s">
        <v>46</v>
      </c>
      <c r="D10" t="s">
        <v>46</v>
      </c>
      <c r="E10" t="s">
        <v>46</v>
      </c>
      <c r="F10" t="s">
        <v>46</v>
      </c>
      <c r="G10" t="s">
        <v>38</v>
      </c>
      <c r="H10">
        <v>250</v>
      </c>
      <c r="I10" t="s">
        <v>40</v>
      </c>
      <c r="J10">
        <v>2</v>
      </c>
      <c r="K10">
        <v>2</v>
      </c>
    </row>
    <row r="11" spans="1:11" x14ac:dyDescent="0.2">
      <c r="A11" t="s">
        <v>83</v>
      </c>
      <c r="B11">
        <v>168</v>
      </c>
      <c r="C11" t="s">
        <v>41</v>
      </c>
      <c r="D11" t="s">
        <v>42</v>
      </c>
      <c r="E11">
        <v>2.5</v>
      </c>
      <c r="F11">
        <v>1</v>
      </c>
      <c r="G11" t="s">
        <v>38</v>
      </c>
      <c r="H11">
        <v>250</v>
      </c>
      <c r="I11" t="s">
        <v>40</v>
      </c>
      <c r="J11">
        <v>0</v>
      </c>
      <c r="K11">
        <v>3</v>
      </c>
    </row>
    <row r="12" spans="1:11" x14ac:dyDescent="0.2">
      <c r="A12" t="s">
        <v>26</v>
      </c>
      <c r="B12">
        <v>168</v>
      </c>
      <c r="C12" t="s">
        <v>41</v>
      </c>
      <c r="D12" t="s">
        <v>42</v>
      </c>
      <c r="E12">
        <v>2.5</v>
      </c>
      <c r="F12">
        <v>1</v>
      </c>
      <c r="G12" t="s">
        <v>38</v>
      </c>
      <c r="H12">
        <v>250</v>
      </c>
      <c r="I12" t="s">
        <v>40</v>
      </c>
      <c r="J12">
        <v>1</v>
      </c>
      <c r="K12">
        <v>3</v>
      </c>
    </row>
    <row r="13" spans="1:11" x14ac:dyDescent="0.2">
      <c r="A13" t="s">
        <v>27</v>
      </c>
      <c r="B13">
        <v>168</v>
      </c>
      <c r="C13" t="s">
        <v>41</v>
      </c>
      <c r="D13" t="s">
        <v>42</v>
      </c>
      <c r="E13">
        <v>2.5</v>
      </c>
      <c r="F13">
        <v>1</v>
      </c>
      <c r="G13" t="s">
        <v>38</v>
      </c>
      <c r="H13">
        <v>250</v>
      </c>
      <c r="I13" t="s">
        <v>40</v>
      </c>
      <c r="J13">
        <v>2</v>
      </c>
      <c r="K13">
        <v>3</v>
      </c>
    </row>
    <row r="14" spans="1:11" x14ac:dyDescent="0.2">
      <c r="A14" t="s">
        <v>28</v>
      </c>
      <c r="B14" t="s">
        <v>80</v>
      </c>
      <c r="C14" t="s">
        <v>41</v>
      </c>
      <c r="D14" t="s">
        <v>42</v>
      </c>
      <c r="E14">
        <v>2.5</v>
      </c>
      <c r="F14">
        <v>1</v>
      </c>
      <c r="G14" t="s">
        <v>38</v>
      </c>
      <c r="H14">
        <v>250</v>
      </c>
      <c r="I14" t="s">
        <v>40</v>
      </c>
      <c r="J14">
        <v>0</v>
      </c>
      <c r="K14">
        <v>4</v>
      </c>
    </row>
    <row r="15" spans="1:11" x14ac:dyDescent="0.2">
      <c r="A15" t="s">
        <v>29</v>
      </c>
      <c r="B15" t="s">
        <v>80</v>
      </c>
      <c r="C15" t="s">
        <v>41</v>
      </c>
      <c r="D15" t="s">
        <v>42</v>
      </c>
      <c r="E15">
        <v>2.5</v>
      </c>
      <c r="F15">
        <v>1</v>
      </c>
      <c r="G15" t="s">
        <v>38</v>
      </c>
      <c r="H15">
        <v>250</v>
      </c>
      <c r="I15" t="s">
        <v>40</v>
      </c>
      <c r="J15">
        <v>1</v>
      </c>
      <c r="K15">
        <v>4</v>
      </c>
    </row>
    <row r="16" spans="1:11" x14ac:dyDescent="0.2">
      <c r="A16" t="s">
        <v>30</v>
      </c>
      <c r="B16" t="s">
        <v>80</v>
      </c>
      <c r="C16" t="s">
        <v>41</v>
      </c>
      <c r="D16" t="s">
        <v>42</v>
      </c>
      <c r="E16">
        <v>2.5</v>
      </c>
      <c r="F16">
        <v>1</v>
      </c>
      <c r="G16" t="s">
        <v>38</v>
      </c>
      <c r="H16">
        <v>250</v>
      </c>
      <c r="I16" t="s">
        <v>40</v>
      </c>
      <c r="J16">
        <v>2</v>
      </c>
      <c r="K16">
        <v>4</v>
      </c>
    </row>
    <row r="17" spans="1:11" x14ac:dyDescent="0.2">
      <c r="A17" t="s">
        <v>31</v>
      </c>
      <c r="B17" t="s">
        <v>82</v>
      </c>
      <c r="C17" t="s">
        <v>41</v>
      </c>
      <c r="D17" t="s">
        <v>42</v>
      </c>
      <c r="E17">
        <v>2.5</v>
      </c>
      <c r="F17">
        <v>1</v>
      </c>
      <c r="G17" t="s">
        <v>38</v>
      </c>
      <c r="H17">
        <v>250</v>
      </c>
      <c r="I17" t="s">
        <v>40</v>
      </c>
      <c r="J17">
        <v>0</v>
      </c>
      <c r="K17">
        <v>5</v>
      </c>
    </row>
    <row r="18" spans="1:11" x14ac:dyDescent="0.2">
      <c r="A18" t="s">
        <v>32</v>
      </c>
      <c r="B18" t="s">
        <v>82</v>
      </c>
      <c r="C18" t="s">
        <v>41</v>
      </c>
      <c r="D18" t="s">
        <v>42</v>
      </c>
      <c r="E18">
        <v>2.5</v>
      </c>
      <c r="F18">
        <v>1</v>
      </c>
      <c r="G18" t="s">
        <v>38</v>
      </c>
      <c r="H18">
        <v>250</v>
      </c>
      <c r="I18" t="s">
        <v>40</v>
      </c>
      <c r="J18">
        <v>1</v>
      </c>
      <c r="K18">
        <v>5</v>
      </c>
    </row>
    <row r="19" spans="1:11" x14ac:dyDescent="0.2">
      <c r="A19" t="s">
        <v>33</v>
      </c>
      <c r="B19" t="s">
        <v>82</v>
      </c>
      <c r="C19" t="s">
        <v>41</v>
      </c>
      <c r="D19" t="s">
        <v>42</v>
      </c>
      <c r="E19">
        <v>2.5</v>
      </c>
      <c r="F19">
        <v>1</v>
      </c>
      <c r="G19" t="s">
        <v>38</v>
      </c>
      <c r="H19">
        <v>250</v>
      </c>
      <c r="I19" t="s">
        <v>40</v>
      </c>
      <c r="J19">
        <v>2</v>
      </c>
      <c r="K19">
        <v>5</v>
      </c>
    </row>
    <row r="20" spans="1:11" x14ac:dyDescent="0.2">
      <c r="A20" t="s">
        <v>84</v>
      </c>
      <c r="B20">
        <v>168</v>
      </c>
      <c r="C20" t="s">
        <v>41</v>
      </c>
      <c r="D20" t="s">
        <v>42</v>
      </c>
      <c r="E20">
        <v>5</v>
      </c>
      <c r="F20">
        <v>2</v>
      </c>
      <c r="G20" t="s">
        <v>38</v>
      </c>
      <c r="H20">
        <v>250</v>
      </c>
      <c r="I20" t="s">
        <v>40</v>
      </c>
      <c r="J20">
        <v>0</v>
      </c>
      <c r="K20">
        <v>6</v>
      </c>
    </row>
    <row r="21" spans="1:11" x14ac:dyDescent="0.2">
      <c r="A21" t="s">
        <v>85</v>
      </c>
      <c r="B21">
        <v>168</v>
      </c>
      <c r="C21" t="s">
        <v>41</v>
      </c>
      <c r="D21" t="s">
        <v>42</v>
      </c>
      <c r="E21">
        <v>5</v>
      </c>
      <c r="F21">
        <v>2</v>
      </c>
      <c r="G21" t="s">
        <v>38</v>
      </c>
      <c r="H21">
        <v>250</v>
      </c>
      <c r="I21" t="s">
        <v>40</v>
      </c>
      <c r="J21">
        <v>1</v>
      </c>
      <c r="K21">
        <v>6</v>
      </c>
    </row>
    <row r="22" spans="1:11" x14ac:dyDescent="0.2">
      <c r="A22" t="s">
        <v>58</v>
      </c>
      <c r="B22">
        <v>168</v>
      </c>
      <c r="C22" t="s">
        <v>41</v>
      </c>
      <c r="D22" t="s">
        <v>42</v>
      </c>
      <c r="E22">
        <v>5</v>
      </c>
      <c r="F22">
        <v>2</v>
      </c>
      <c r="G22" t="s">
        <v>38</v>
      </c>
      <c r="H22">
        <v>250</v>
      </c>
      <c r="I22" t="s">
        <v>40</v>
      </c>
      <c r="J22">
        <v>2</v>
      </c>
      <c r="K22">
        <v>6</v>
      </c>
    </row>
    <row r="23" spans="1:11" x14ac:dyDescent="0.2">
      <c r="A23" t="s">
        <v>59</v>
      </c>
      <c r="B23" t="s">
        <v>80</v>
      </c>
      <c r="C23" t="s">
        <v>41</v>
      </c>
      <c r="D23" t="s">
        <v>42</v>
      </c>
      <c r="E23">
        <v>5</v>
      </c>
      <c r="F23">
        <v>2</v>
      </c>
      <c r="G23" t="s">
        <v>38</v>
      </c>
      <c r="H23">
        <v>250</v>
      </c>
      <c r="I23" t="s">
        <v>40</v>
      </c>
      <c r="J23">
        <v>0</v>
      </c>
      <c r="K23">
        <v>7</v>
      </c>
    </row>
    <row r="24" spans="1:11" x14ac:dyDescent="0.2">
      <c r="A24" t="s">
        <v>60</v>
      </c>
      <c r="B24" t="s">
        <v>80</v>
      </c>
      <c r="C24" t="s">
        <v>41</v>
      </c>
      <c r="D24" t="s">
        <v>42</v>
      </c>
      <c r="E24">
        <v>5</v>
      </c>
      <c r="F24">
        <v>2</v>
      </c>
      <c r="G24" t="s">
        <v>38</v>
      </c>
      <c r="H24">
        <v>250</v>
      </c>
      <c r="I24" t="s">
        <v>40</v>
      </c>
      <c r="J24">
        <v>1</v>
      </c>
      <c r="K24">
        <v>7</v>
      </c>
    </row>
    <row r="25" spans="1:11" x14ac:dyDescent="0.2">
      <c r="A25" t="s">
        <v>61</v>
      </c>
      <c r="B25" t="s">
        <v>80</v>
      </c>
      <c r="C25" t="s">
        <v>41</v>
      </c>
      <c r="D25" t="s">
        <v>42</v>
      </c>
      <c r="E25">
        <v>5</v>
      </c>
      <c r="F25">
        <v>2</v>
      </c>
      <c r="G25" t="s">
        <v>38</v>
      </c>
      <c r="H25">
        <v>250</v>
      </c>
      <c r="I25" t="s">
        <v>40</v>
      </c>
      <c r="J25">
        <v>2</v>
      </c>
      <c r="K25">
        <v>7</v>
      </c>
    </row>
    <row r="26" spans="1:11" x14ac:dyDescent="0.2">
      <c r="A26" t="s">
        <v>62</v>
      </c>
      <c r="B26" t="s">
        <v>82</v>
      </c>
      <c r="C26" t="s">
        <v>41</v>
      </c>
      <c r="D26" t="s">
        <v>42</v>
      </c>
      <c r="E26">
        <v>5</v>
      </c>
      <c r="F26">
        <v>2</v>
      </c>
      <c r="G26" t="s">
        <v>38</v>
      </c>
      <c r="H26">
        <v>250</v>
      </c>
      <c r="I26" t="s">
        <v>40</v>
      </c>
      <c r="J26">
        <v>0</v>
      </c>
      <c r="K26">
        <v>8</v>
      </c>
    </row>
    <row r="27" spans="1:11" x14ac:dyDescent="0.2">
      <c r="A27" t="s">
        <v>63</v>
      </c>
      <c r="B27" t="s">
        <v>82</v>
      </c>
      <c r="C27" t="s">
        <v>41</v>
      </c>
      <c r="D27" t="s">
        <v>42</v>
      </c>
      <c r="E27">
        <v>5</v>
      </c>
      <c r="F27">
        <v>2</v>
      </c>
      <c r="G27" t="s">
        <v>38</v>
      </c>
      <c r="H27">
        <v>250</v>
      </c>
      <c r="I27" t="s">
        <v>40</v>
      </c>
      <c r="J27">
        <v>1</v>
      </c>
      <c r="K27">
        <v>8</v>
      </c>
    </row>
    <row r="28" spans="1:11" x14ac:dyDescent="0.2">
      <c r="A28" t="s">
        <v>86</v>
      </c>
      <c r="B28" t="s">
        <v>82</v>
      </c>
      <c r="C28" t="s">
        <v>41</v>
      </c>
      <c r="D28" t="s">
        <v>42</v>
      </c>
      <c r="E28">
        <v>5</v>
      </c>
      <c r="F28">
        <v>2</v>
      </c>
      <c r="G28" t="s">
        <v>38</v>
      </c>
      <c r="H28">
        <v>250</v>
      </c>
      <c r="I28" t="s">
        <v>40</v>
      </c>
      <c r="J28">
        <v>2</v>
      </c>
      <c r="K28">
        <v>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3BDDF-303D-8C4C-9F52-88B1E8E15C6E}">
  <dimension ref="A1:M25"/>
  <sheetViews>
    <sheetView zoomScale="130" zoomScaleNormal="130" workbookViewId="0">
      <selection activeCell="K34" sqref="K34"/>
    </sheetView>
  </sheetViews>
  <sheetFormatPr baseColWidth="10" defaultColWidth="10.6640625" defaultRowHeight="16" x14ac:dyDescent="0.2"/>
  <cols>
    <col min="1" max="1" width="8.83203125" customWidth="1"/>
    <col min="2" max="2" width="9.33203125" bestFit="1" customWidth="1"/>
    <col min="3" max="3" width="10.1640625" bestFit="1" customWidth="1"/>
    <col min="4" max="4" width="17.5" bestFit="1" customWidth="1"/>
    <col min="5" max="5" width="13" bestFit="1" customWidth="1"/>
    <col min="6" max="6" width="17.5" bestFit="1" customWidth="1"/>
  </cols>
  <sheetData>
    <row r="1" spans="1:13" x14ac:dyDescent="0.2">
      <c r="A1" s="2" t="s">
        <v>0</v>
      </c>
      <c r="B1" s="2" t="s">
        <v>1</v>
      </c>
      <c r="C1" s="2" t="s">
        <v>3</v>
      </c>
      <c r="D1" s="2" t="s">
        <v>7</v>
      </c>
      <c r="E1" s="2" t="s">
        <v>2</v>
      </c>
      <c r="F1" s="2" t="s">
        <v>5</v>
      </c>
      <c r="G1" s="2" t="s">
        <v>4</v>
      </c>
      <c r="H1" s="2" t="s">
        <v>6</v>
      </c>
      <c r="I1" s="2" t="s">
        <v>39</v>
      </c>
      <c r="J1" s="2" t="s">
        <v>47</v>
      </c>
      <c r="K1" s="2" t="s">
        <v>48</v>
      </c>
    </row>
    <row r="2" spans="1:13" x14ac:dyDescent="0.2">
      <c r="A2" s="3" t="s">
        <v>9</v>
      </c>
      <c r="B2" s="3" t="s">
        <v>35</v>
      </c>
      <c r="C2" s="3" t="s">
        <v>46</v>
      </c>
      <c r="D2" s="3" t="s">
        <v>46</v>
      </c>
      <c r="E2" s="3" t="s">
        <v>46</v>
      </c>
      <c r="F2" s="3" t="s">
        <v>46</v>
      </c>
      <c r="G2" s="3" t="s">
        <v>38</v>
      </c>
      <c r="H2" s="3">
        <v>250</v>
      </c>
      <c r="I2" s="3" t="s">
        <v>40</v>
      </c>
      <c r="J2" s="3">
        <v>0</v>
      </c>
      <c r="K2" s="3">
        <v>0</v>
      </c>
    </row>
    <row r="3" spans="1:13" x14ac:dyDescent="0.2">
      <c r="A3" s="3" t="s">
        <v>10</v>
      </c>
      <c r="B3" s="3" t="s">
        <v>35</v>
      </c>
      <c r="C3" s="3" t="s">
        <v>46</v>
      </c>
      <c r="D3" s="3" t="s">
        <v>46</v>
      </c>
      <c r="E3" s="3" t="s">
        <v>46</v>
      </c>
      <c r="F3" s="3" t="s">
        <v>46</v>
      </c>
      <c r="G3" s="3" t="s">
        <v>38</v>
      </c>
      <c r="H3" s="3">
        <v>250</v>
      </c>
      <c r="I3" s="3" t="s">
        <v>40</v>
      </c>
      <c r="J3" s="3">
        <v>1</v>
      </c>
      <c r="K3" s="3">
        <v>0</v>
      </c>
    </row>
    <row r="4" spans="1:13" x14ac:dyDescent="0.2">
      <c r="A4" s="3" t="s">
        <v>11</v>
      </c>
      <c r="B4" s="3" t="s">
        <v>35</v>
      </c>
      <c r="C4" s="3" t="s">
        <v>46</v>
      </c>
      <c r="D4" s="3" t="s">
        <v>46</v>
      </c>
      <c r="E4" s="3" t="s">
        <v>46</v>
      </c>
      <c r="F4" s="3" t="s">
        <v>46</v>
      </c>
      <c r="G4" s="3" t="s">
        <v>38</v>
      </c>
      <c r="H4" s="3">
        <v>250</v>
      </c>
      <c r="I4" s="3" t="s">
        <v>40</v>
      </c>
      <c r="J4" s="3">
        <v>2</v>
      </c>
      <c r="K4" s="3">
        <v>0</v>
      </c>
    </row>
    <row r="5" spans="1:13" x14ac:dyDescent="0.2">
      <c r="A5" s="3" t="s">
        <v>12</v>
      </c>
      <c r="B5" s="3" t="s">
        <v>49</v>
      </c>
      <c r="C5" s="3" t="s">
        <v>46</v>
      </c>
      <c r="D5" s="3" t="s">
        <v>46</v>
      </c>
      <c r="E5" s="3" t="s">
        <v>46</v>
      </c>
      <c r="F5" s="3" t="s">
        <v>46</v>
      </c>
      <c r="G5" s="3" t="s">
        <v>38</v>
      </c>
      <c r="H5" s="3">
        <v>250</v>
      </c>
      <c r="I5" s="3" t="s">
        <v>40</v>
      </c>
      <c r="J5" s="3">
        <v>0</v>
      </c>
      <c r="K5" s="3">
        <v>1</v>
      </c>
    </row>
    <row r="6" spans="1:13" x14ac:dyDescent="0.2">
      <c r="A6" s="3" t="s">
        <v>13</v>
      </c>
      <c r="B6" s="3" t="s">
        <v>49</v>
      </c>
      <c r="C6" s="3" t="s">
        <v>46</v>
      </c>
      <c r="D6" s="3" t="s">
        <v>46</v>
      </c>
      <c r="E6" s="3" t="s">
        <v>46</v>
      </c>
      <c r="F6" s="3" t="s">
        <v>46</v>
      </c>
      <c r="G6" s="3" t="s">
        <v>38</v>
      </c>
      <c r="H6" s="3">
        <v>250</v>
      </c>
      <c r="I6" s="3" t="s">
        <v>40</v>
      </c>
      <c r="J6" s="3">
        <v>1</v>
      </c>
      <c r="K6" s="3">
        <v>1</v>
      </c>
    </row>
    <row r="7" spans="1:13" x14ac:dyDescent="0.2">
      <c r="A7" s="3" t="s">
        <v>14</v>
      </c>
      <c r="B7" s="3" t="s">
        <v>49</v>
      </c>
      <c r="C7" s="3" t="s">
        <v>46</v>
      </c>
      <c r="D7" s="3" t="s">
        <v>46</v>
      </c>
      <c r="E7" s="3" t="s">
        <v>46</v>
      </c>
      <c r="F7" s="3" t="s">
        <v>46</v>
      </c>
      <c r="G7" s="3" t="s">
        <v>38</v>
      </c>
      <c r="H7" s="3">
        <v>250</v>
      </c>
      <c r="I7" s="3" t="s">
        <v>40</v>
      </c>
      <c r="J7" s="3">
        <v>2</v>
      </c>
      <c r="K7" s="3">
        <v>1</v>
      </c>
    </row>
    <row r="8" spans="1:13" x14ac:dyDescent="0.2">
      <c r="A8" s="3" t="s">
        <v>18</v>
      </c>
      <c r="B8" s="3" t="s">
        <v>35</v>
      </c>
      <c r="C8" s="3" t="s">
        <v>87</v>
      </c>
      <c r="D8" s="3" t="s">
        <v>88</v>
      </c>
      <c r="E8" s="3">
        <v>0.4</v>
      </c>
      <c r="F8" s="3">
        <v>1</v>
      </c>
      <c r="G8" s="3" t="s">
        <v>38</v>
      </c>
      <c r="H8" s="3">
        <v>249</v>
      </c>
      <c r="I8" s="3" t="s">
        <v>40</v>
      </c>
      <c r="J8" s="3">
        <v>0</v>
      </c>
      <c r="K8" s="3">
        <v>2</v>
      </c>
    </row>
    <row r="9" spans="1:13" x14ac:dyDescent="0.2">
      <c r="A9" s="3" t="s">
        <v>19</v>
      </c>
      <c r="B9" s="3" t="s">
        <v>35</v>
      </c>
      <c r="C9" s="3" t="s">
        <v>87</v>
      </c>
      <c r="D9" s="3" t="s">
        <v>88</v>
      </c>
      <c r="E9" s="3">
        <v>0.4</v>
      </c>
      <c r="F9" s="3">
        <v>1</v>
      </c>
      <c r="G9" s="3" t="s">
        <v>38</v>
      </c>
      <c r="H9" s="3">
        <v>249</v>
      </c>
      <c r="I9" s="3" t="s">
        <v>40</v>
      </c>
      <c r="J9" s="3">
        <v>1</v>
      </c>
      <c r="K9" s="3">
        <v>2</v>
      </c>
    </row>
    <row r="10" spans="1:13" x14ac:dyDescent="0.2">
      <c r="A10" s="3" t="s">
        <v>20</v>
      </c>
      <c r="B10" s="3" t="s">
        <v>35</v>
      </c>
      <c r="C10" s="3" t="s">
        <v>87</v>
      </c>
      <c r="D10" s="3" t="s">
        <v>88</v>
      </c>
      <c r="E10" s="3">
        <v>0.4</v>
      </c>
      <c r="F10" s="3">
        <v>1</v>
      </c>
      <c r="G10" s="3" t="s">
        <v>38</v>
      </c>
      <c r="H10" s="3">
        <v>249</v>
      </c>
      <c r="I10" s="3" t="s">
        <v>40</v>
      </c>
      <c r="J10" s="3">
        <v>2</v>
      </c>
      <c r="K10" s="3">
        <v>2</v>
      </c>
      <c r="M10" t="s">
        <v>89</v>
      </c>
    </row>
    <row r="11" spans="1:13" x14ac:dyDescent="0.2">
      <c r="A11" s="3" t="s">
        <v>21</v>
      </c>
      <c r="B11" s="3" t="s">
        <v>49</v>
      </c>
      <c r="C11" s="3" t="s">
        <v>87</v>
      </c>
      <c r="D11" s="3" t="s">
        <v>88</v>
      </c>
      <c r="E11" s="3">
        <v>0.4</v>
      </c>
      <c r="F11" s="3">
        <v>1</v>
      </c>
      <c r="G11" s="3" t="s">
        <v>38</v>
      </c>
      <c r="H11" s="3">
        <v>249</v>
      </c>
      <c r="I11" s="3" t="s">
        <v>40</v>
      </c>
      <c r="J11" s="3">
        <v>0</v>
      </c>
      <c r="K11" s="3">
        <v>3</v>
      </c>
    </row>
    <row r="12" spans="1:13" x14ac:dyDescent="0.2">
      <c r="A12" s="3" t="s">
        <v>22</v>
      </c>
      <c r="B12" s="3" t="s">
        <v>49</v>
      </c>
      <c r="C12" s="3" t="s">
        <v>87</v>
      </c>
      <c r="D12" s="3" t="s">
        <v>88</v>
      </c>
      <c r="E12" s="3">
        <v>0.4</v>
      </c>
      <c r="F12" s="3">
        <v>1</v>
      </c>
      <c r="G12" s="3" t="s">
        <v>38</v>
      </c>
      <c r="H12" s="3">
        <v>249</v>
      </c>
      <c r="I12" s="3" t="s">
        <v>40</v>
      </c>
      <c r="J12" s="3">
        <v>1</v>
      </c>
      <c r="K12" s="3">
        <v>3</v>
      </c>
    </row>
    <row r="13" spans="1:13" x14ac:dyDescent="0.2">
      <c r="A13" s="3" t="s">
        <v>23</v>
      </c>
      <c r="B13" s="3" t="s">
        <v>49</v>
      </c>
      <c r="C13" s="3" t="s">
        <v>87</v>
      </c>
      <c r="D13" s="3" t="s">
        <v>88</v>
      </c>
      <c r="E13" s="3">
        <v>0.4</v>
      </c>
      <c r="F13" s="3">
        <v>1</v>
      </c>
      <c r="G13" s="3" t="s">
        <v>38</v>
      </c>
      <c r="H13" s="3">
        <v>249</v>
      </c>
      <c r="I13" s="3" t="s">
        <v>40</v>
      </c>
      <c r="J13" s="3">
        <v>2</v>
      </c>
      <c r="K13" s="3">
        <v>3</v>
      </c>
    </row>
    <row r="14" spans="1:13" x14ac:dyDescent="0.2">
      <c r="A14" s="3" t="s">
        <v>27</v>
      </c>
      <c r="B14" s="3" t="s">
        <v>35</v>
      </c>
      <c r="C14" s="3" t="s">
        <v>87</v>
      </c>
      <c r="D14" s="3" t="s">
        <v>88</v>
      </c>
      <c r="E14" s="3">
        <v>1</v>
      </c>
      <c r="F14" s="3">
        <v>2.5</v>
      </c>
      <c r="G14" s="3" t="s">
        <v>38</v>
      </c>
      <c r="H14" s="3">
        <v>248</v>
      </c>
      <c r="I14" s="3" t="s">
        <v>40</v>
      </c>
      <c r="J14" s="3">
        <v>0</v>
      </c>
      <c r="K14" s="3">
        <v>4</v>
      </c>
    </row>
    <row r="15" spans="1:13" x14ac:dyDescent="0.2">
      <c r="A15" s="3" t="s">
        <v>28</v>
      </c>
      <c r="B15" s="3" t="s">
        <v>35</v>
      </c>
      <c r="C15" s="3" t="s">
        <v>87</v>
      </c>
      <c r="D15" s="3" t="s">
        <v>88</v>
      </c>
      <c r="E15" s="3">
        <v>1</v>
      </c>
      <c r="F15" s="3">
        <v>2.5</v>
      </c>
      <c r="G15" s="3" t="s">
        <v>38</v>
      </c>
      <c r="H15" s="3">
        <v>248</v>
      </c>
      <c r="I15" s="3" t="s">
        <v>40</v>
      </c>
      <c r="J15" s="3">
        <v>1</v>
      </c>
      <c r="K15" s="3">
        <v>4</v>
      </c>
    </row>
    <row r="16" spans="1:13" x14ac:dyDescent="0.2">
      <c r="A16" s="3" t="s">
        <v>29</v>
      </c>
      <c r="B16" s="3" t="s">
        <v>35</v>
      </c>
      <c r="C16" s="3" t="s">
        <v>87</v>
      </c>
      <c r="D16" s="3" t="s">
        <v>88</v>
      </c>
      <c r="E16" s="3">
        <v>1</v>
      </c>
      <c r="F16" s="3">
        <v>2.5</v>
      </c>
      <c r="G16" s="3" t="s">
        <v>38</v>
      </c>
      <c r="H16" s="3">
        <v>248</v>
      </c>
      <c r="I16" s="3" t="s">
        <v>40</v>
      </c>
      <c r="J16" s="3">
        <v>2</v>
      </c>
      <c r="K16" s="3">
        <v>4</v>
      </c>
    </row>
    <row r="17" spans="1:11" x14ac:dyDescent="0.2">
      <c r="A17" s="3" t="s">
        <v>30</v>
      </c>
      <c r="B17" s="3" t="s">
        <v>49</v>
      </c>
      <c r="C17" s="3" t="s">
        <v>87</v>
      </c>
      <c r="D17" s="3" t="s">
        <v>88</v>
      </c>
      <c r="E17" s="3">
        <v>1</v>
      </c>
      <c r="F17" s="3">
        <v>2.5</v>
      </c>
      <c r="G17" s="3" t="s">
        <v>38</v>
      </c>
      <c r="H17" s="3">
        <v>248</v>
      </c>
      <c r="I17" s="3" t="s">
        <v>40</v>
      </c>
      <c r="J17" s="3">
        <v>0</v>
      </c>
      <c r="K17" s="3">
        <v>5</v>
      </c>
    </row>
    <row r="18" spans="1:11" x14ac:dyDescent="0.2">
      <c r="A18" s="3" t="s">
        <v>31</v>
      </c>
      <c r="B18" s="3" t="s">
        <v>49</v>
      </c>
      <c r="C18" s="3" t="s">
        <v>87</v>
      </c>
      <c r="D18" s="3" t="s">
        <v>88</v>
      </c>
      <c r="E18" s="3">
        <v>1</v>
      </c>
      <c r="F18" s="3">
        <v>2.5</v>
      </c>
      <c r="G18" s="3" t="s">
        <v>38</v>
      </c>
      <c r="H18" s="3">
        <v>248</v>
      </c>
      <c r="I18" s="3" t="s">
        <v>40</v>
      </c>
      <c r="J18" s="3">
        <v>1</v>
      </c>
      <c r="K18" s="3">
        <v>5</v>
      </c>
    </row>
    <row r="19" spans="1:11" x14ac:dyDescent="0.2">
      <c r="A19" s="3" t="s">
        <v>32</v>
      </c>
      <c r="B19" s="3" t="s">
        <v>49</v>
      </c>
      <c r="C19" s="3" t="s">
        <v>87</v>
      </c>
      <c r="D19" s="3" t="s">
        <v>88</v>
      </c>
      <c r="E19" s="3">
        <v>1</v>
      </c>
      <c r="F19" s="3">
        <v>2.5</v>
      </c>
      <c r="G19" s="3" t="s">
        <v>38</v>
      </c>
      <c r="H19" s="3">
        <v>248</v>
      </c>
      <c r="I19" s="3" t="s">
        <v>40</v>
      </c>
      <c r="J19" s="3">
        <v>2</v>
      </c>
      <c r="K19" s="3">
        <v>5</v>
      </c>
    </row>
    <row r="20" spans="1:11" x14ac:dyDescent="0.2">
      <c r="A20" s="3" t="s">
        <v>58</v>
      </c>
      <c r="B20" s="3" t="s">
        <v>35</v>
      </c>
      <c r="C20" s="3" t="s">
        <v>87</v>
      </c>
      <c r="D20" s="3" t="s">
        <v>88</v>
      </c>
      <c r="E20" s="3">
        <v>2</v>
      </c>
      <c r="F20" s="3">
        <v>5</v>
      </c>
      <c r="G20" s="3" t="s">
        <v>38</v>
      </c>
      <c r="H20" s="3">
        <v>245</v>
      </c>
      <c r="I20" s="3" t="s">
        <v>40</v>
      </c>
      <c r="J20" s="3">
        <v>0</v>
      </c>
      <c r="K20" s="3">
        <v>6</v>
      </c>
    </row>
    <row r="21" spans="1:11" x14ac:dyDescent="0.2">
      <c r="A21" s="3" t="s">
        <v>59</v>
      </c>
      <c r="B21" s="3" t="s">
        <v>35</v>
      </c>
      <c r="C21" s="3" t="s">
        <v>87</v>
      </c>
      <c r="D21" s="3" t="s">
        <v>88</v>
      </c>
      <c r="E21" s="3">
        <v>2</v>
      </c>
      <c r="F21" s="3">
        <v>5</v>
      </c>
      <c r="G21" s="3" t="s">
        <v>38</v>
      </c>
      <c r="H21" s="3">
        <v>245</v>
      </c>
      <c r="I21" s="3" t="s">
        <v>40</v>
      </c>
      <c r="J21" s="3">
        <v>1</v>
      </c>
      <c r="K21" s="3">
        <v>6</v>
      </c>
    </row>
    <row r="22" spans="1:11" x14ac:dyDescent="0.2">
      <c r="A22" s="3" t="s">
        <v>60</v>
      </c>
      <c r="B22" s="3" t="s">
        <v>35</v>
      </c>
      <c r="C22" s="3" t="s">
        <v>87</v>
      </c>
      <c r="D22" s="3" t="s">
        <v>88</v>
      </c>
      <c r="E22" s="3">
        <v>2</v>
      </c>
      <c r="F22" s="3">
        <v>5</v>
      </c>
      <c r="G22" s="3" t="s">
        <v>38</v>
      </c>
      <c r="H22" s="3">
        <v>245</v>
      </c>
      <c r="I22" s="3" t="s">
        <v>40</v>
      </c>
      <c r="J22" s="3">
        <v>2</v>
      </c>
      <c r="K22" s="3">
        <v>6</v>
      </c>
    </row>
    <row r="23" spans="1:11" x14ac:dyDescent="0.2">
      <c r="A23" s="3" t="s">
        <v>61</v>
      </c>
      <c r="B23" s="3" t="s">
        <v>49</v>
      </c>
      <c r="C23" s="3" t="s">
        <v>87</v>
      </c>
      <c r="D23" s="3" t="s">
        <v>88</v>
      </c>
      <c r="E23" s="3">
        <v>2</v>
      </c>
      <c r="F23" s="3">
        <v>5</v>
      </c>
      <c r="G23" s="3" t="s">
        <v>38</v>
      </c>
      <c r="H23" s="3">
        <v>245</v>
      </c>
      <c r="I23" s="3" t="s">
        <v>40</v>
      </c>
      <c r="J23" s="3">
        <v>0</v>
      </c>
      <c r="K23" s="3">
        <v>7</v>
      </c>
    </row>
    <row r="24" spans="1:11" x14ac:dyDescent="0.2">
      <c r="A24" s="3" t="s">
        <v>62</v>
      </c>
      <c r="B24" s="3" t="s">
        <v>49</v>
      </c>
      <c r="C24" s="3" t="s">
        <v>87</v>
      </c>
      <c r="D24" s="3" t="s">
        <v>88</v>
      </c>
      <c r="E24" s="3">
        <v>2</v>
      </c>
      <c r="F24" s="3">
        <v>5</v>
      </c>
      <c r="G24" s="3" t="s">
        <v>38</v>
      </c>
      <c r="H24" s="3">
        <v>245</v>
      </c>
      <c r="I24" s="3" t="s">
        <v>40</v>
      </c>
      <c r="J24" s="3">
        <v>1</v>
      </c>
      <c r="K24" s="3">
        <v>7</v>
      </c>
    </row>
    <row r="25" spans="1:11" x14ac:dyDescent="0.2">
      <c r="A25" s="3" t="s">
        <v>63</v>
      </c>
      <c r="B25" s="3" t="s">
        <v>49</v>
      </c>
      <c r="C25" s="3" t="s">
        <v>87</v>
      </c>
      <c r="D25" s="3" t="s">
        <v>88</v>
      </c>
      <c r="E25" s="3">
        <v>2</v>
      </c>
      <c r="F25" s="3">
        <v>5</v>
      </c>
      <c r="G25" s="3" t="s">
        <v>38</v>
      </c>
      <c r="H25" s="3">
        <v>245</v>
      </c>
      <c r="I25" s="3" t="s">
        <v>40</v>
      </c>
      <c r="J25" s="3">
        <v>2</v>
      </c>
      <c r="K25" s="3">
        <v>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49FFA-5E6A-5C49-AD6E-C5C0E4B4C1C1}">
  <dimension ref="A1:O73"/>
  <sheetViews>
    <sheetView zoomScale="150" zoomScaleNormal="180" workbookViewId="0">
      <selection activeCell="E22" sqref="E22"/>
    </sheetView>
  </sheetViews>
  <sheetFormatPr baseColWidth="10" defaultRowHeight="16" x14ac:dyDescent="0.2"/>
  <cols>
    <col min="2" max="2" width="20" bestFit="1" customWidth="1"/>
  </cols>
  <sheetData>
    <row r="1" spans="1:15" x14ac:dyDescent="0.2">
      <c r="A1" s="4" t="s">
        <v>0</v>
      </c>
      <c r="B1" s="4" t="s">
        <v>1</v>
      </c>
      <c r="C1" s="4" t="s">
        <v>77</v>
      </c>
      <c r="D1" s="4" t="s">
        <v>51</v>
      </c>
      <c r="E1" s="4" t="s">
        <v>52</v>
      </c>
      <c r="F1" s="4" t="s">
        <v>53</v>
      </c>
      <c r="G1" s="4" t="s">
        <v>54</v>
      </c>
      <c r="H1" s="4" t="s">
        <v>55</v>
      </c>
      <c r="I1" s="4" t="s">
        <v>56</v>
      </c>
      <c r="J1" s="4" t="s">
        <v>57</v>
      </c>
      <c r="K1" s="4" t="s">
        <v>4</v>
      </c>
      <c r="L1" s="4" t="s">
        <v>6</v>
      </c>
      <c r="M1" s="4" t="s">
        <v>39</v>
      </c>
      <c r="N1" s="4" t="s">
        <v>47</v>
      </c>
      <c r="O1" s="4" t="s">
        <v>48</v>
      </c>
    </row>
    <row r="2" spans="1:15" x14ac:dyDescent="0.2">
      <c r="A2" t="s">
        <v>104</v>
      </c>
      <c r="B2" t="s">
        <v>105</v>
      </c>
      <c r="C2" t="s">
        <v>46</v>
      </c>
      <c r="D2" t="s">
        <v>44</v>
      </c>
      <c r="E2">
        <v>0</v>
      </c>
      <c r="F2" t="s">
        <v>46</v>
      </c>
      <c r="G2" t="s">
        <v>46</v>
      </c>
      <c r="H2" t="s">
        <v>46</v>
      </c>
      <c r="I2" t="s">
        <v>46</v>
      </c>
      <c r="J2" t="s">
        <v>46</v>
      </c>
      <c r="K2" t="s">
        <v>38</v>
      </c>
      <c r="L2">
        <v>250</v>
      </c>
      <c r="M2" t="s">
        <v>40</v>
      </c>
      <c r="N2">
        <v>0</v>
      </c>
      <c r="O2">
        <v>0</v>
      </c>
    </row>
    <row r="3" spans="1:15" x14ac:dyDescent="0.2">
      <c r="A3" t="s">
        <v>106</v>
      </c>
      <c r="B3" t="s">
        <v>105</v>
      </c>
      <c r="C3" t="s">
        <v>46</v>
      </c>
      <c r="D3" t="s">
        <v>44</v>
      </c>
      <c r="E3">
        <v>0</v>
      </c>
      <c r="F3" t="s">
        <v>46</v>
      </c>
      <c r="G3" t="s">
        <v>46</v>
      </c>
      <c r="H3" t="s">
        <v>46</v>
      </c>
      <c r="I3" t="s">
        <v>46</v>
      </c>
      <c r="J3" t="s">
        <v>46</v>
      </c>
      <c r="K3" t="s">
        <v>38</v>
      </c>
      <c r="L3">
        <v>250</v>
      </c>
      <c r="M3" t="s">
        <v>40</v>
      </c>
      <c r="N3">
        <v>1</v>
      </c>
      <c r="O3">
        <v>0</v>
      </c>
    </row>
    <row r="4" spans="1:15" x14ac:dyDescent="0.2">
      <c r="A4" t="s">
        <v>107</v>
      </c>
      <c r="B4" t="s">
        <v>105</v>
      </c>
      <c r="C4" t="s">
        <v>46</v>
      </c>
      <c r="D4" t="s">
        <v>44</v>
      </c>
      <c r="E4">
        <v>0</v>
      </c>
      <c r="F4" t="s">
        <v>46</v>
      </c>
      <c r="G4" t="s">
        <v>46</v>
      </c>
      <c r="H4" t="s">
        <v>46</v>
      </c>
      <c r="I4" t="s">
        <v>46</v>
      </c>
      <c r="J4" t="s">
        <v>46</v>
      </c>
      <c r="K4" t="s">
        <v>38</v>
      </c>
      <c r="L4">
        <v>250</v>
      </c>
      <c r="M4" t="s">
        <v>40</v>
      </c>
      <c r="N4">
        <v>2</v>
      </c>
      <c r="O4">
        <v>0</v>
      </c>
    </row>
    <row r="5" spans="1:15" x14ac:dyDescent="0.2">
      <c r="A5" t="s">
        <v>108</v>
      </c>
      <c r="B5" t="s">
        <v>109</v>
      </c>
      <c r="C5" t="s">
        <v>46</v>
      </c>
      <c r="D5" t="s">
        <v>44</v>
      </c>
      <c r="E5">
        <v>0</v>
      </c>
      <c r="F5" t="s">
        <v>46</v>
      </c>
      <c r="G5" t="s">
        <v>46</v>
      </c>
      <c r="H5" t="s">
        <v>46</v>
      </c>
      <c r="I5" t="s">
        <v>46</v>
      </c>
      <c r="J5" t="s">
        <v>46</v>
      </c>
      <c r="K5" t="s">
        <v>38</v>
      </c>
      <c r="L5">
        <v>250</v>
      </c>
      <c r="M5" t="s">
        <v>40</v>
      </c>
      <c r="N5">
        <v>0</v>
      </c>
      <c r="O5">
        <v>1</v>
      </c>
    </row>
    <row r="6" spans="1:15" x14ac:dyDescent="0.2">
      <c r="A6" t="s">
        <v>110</v>
      </c>
      <c r="B6" t="s">
        <v>109</v>
      </c>
      <c r="C6" t="s">
        <v>46</v>
      </c>
      <c r="D6" t="s">
        <v>44</v>
      </c>
      <c r="E6">
        <v>0</v>
      </c>
      <c r="F6" t="s">
        <v>46</v>
      </c>
      <c r="G6" t="s">
        <v>46</v>
      </c>
      <c r="H6" t="s">
        <v>46</v>
      </c>
      <c r="I6" t="s">
        <v>46</v>
      </c>
      <c r="J6" t="s">
        <v>46</v>
      </c>
      <c r="K6" t="s">
        <v>38</v>
      </c>
      <c r="L6">
        <v>250</v>
      </c>
      <c r="M6" t="s">
        <v>40</v>
      </c>
      <c r="N6">
        <v>1</v>
      </c>
      <c r="O6">
        <v>1</v>
      </c>
    </row>
    <row r="7" spans="1:15" x14ac:dyDescent="0.2">
      <c r="A7" t="s">
        <v>111</v>
      </c>
      <c r="B7" t="s">
        <v>109</v>
      </c>
      <c r="C7" t="s">
        <v>46</v>
      </c>
      <c r="D7" t="s">
        <v>44</v>
      </c>
      <c r="E7">
        <v>0</v>
      </c>
      <c r="F7" t="s">
        <v>46</v>
      </c>
      <c r="G7" t="s">
        <v>46</v>
      </c>
      <c r="H7" t="s">
        <v>46</v>
      </c>
      <c r="I7" t="s">
        <v>46</v>
      </c>
      <c r="J7" t="s">
        <v>46</v>
      </c>
      <c r="K7" t="s">
        <v>38</v>
      </c>
      <c r="L7">
        <v>250</v>
      </c>
      <c r="M7" t="s">
        <v>40</v>
      </c>
      <c r="N7">
        <v>2</v>
      </c>
      <c r="O7">
        <v>1</v>
      </c>
    </row>
    <row r="8" spans="1:15" x14ac:dyDescent="0.2">
      <c r="A8" t="s">
        <v>112</v>
      </c>
      <c r="B8" t="s">
        <v>113</v>
      </c>
      <c r="C8" t="s">
        <v>46</v>
      </c>
      <c r="D8" t="s">
        <v>44</v>
      </c>
      <c r="E8">
        <v>0</v>
      </c>
      <c r="F8" t="s">
        <v>46</v>
      </c>
      <c r="G8" t="s">
        <v>46</v>
      </c>
      <c r="H8" t="s">
        <v>46</v>
      </c>
      <c r="I8" t="s">
        <v>46</v>
      </c>
      <c r="J8" t="s">
        <v>46</v>
      </c>
      <c r="K8" t="s">
        <v>38</v>
      </c>
      <c r="L8">
        <v>250</v>
      </c>
      <c r="M8" t="s">
        <v>40</v>
      </c>
      <c r="N8">
        <v>0</v>
      </c>
      <c r="O8">
        <v>2</v>
      </c>
    </row>
    <row r="9" spans="1:15" x14ac:dyDescent="0.2">
      <c r="A9" t="s">
        <v>114</v>
      </c>
      <c r="B9" t="s">
        <v>113</v>
      </c>
      <c r="C9" t="s">
        <v>46</v>
      </c>
      <c r="D9" t="s">
        <v>44</v>
      </c>
      <c r="E9">
        <v>0</v>
      </c>
      <c r="F9" t="s">
        <v>46</v>
      </c>
      <c r="G9" t="s">
        <v>46</v>
      </c>
      <c r="H9" t="s">
        <v>46</v>
      </c>
      <c r="I9" t="s">
        <v>46</v>
      </c>
      <c r="J9" t="s">
        <v>46</v>
      </c>
      <c r="K9" t="s">
        <v>38</v>
      </c>
      <c r="L9">
        <v>250</v>
      </c>
      <c r="M9" t="s">
        <v>40</v>
      </c>
      <c r="N9">
        <v>1</v>
      </c>
      <c r="O9">
        <v>2</v>
      </c>
    </row>
    <row r="10" spans="1:15" x14ac:dyDescent="0.2">
      <c r="A10" t="s">
        <v>115</v>
      </c>
      <c r="B10" t="s">
        <v>113</v>
      </c>
      <c r="C10" t="s">
        <v>46</v>
      </c>
      <c r="D10" t="s">
        <v>44</v>
      </c>
      <c r="E10">
        <v>0</v>
      </c>
      <c r="F10" t="s">
        <v>46</v>
      </c>
      <c r="G10" t="s">
        <v>46</v>
      </c>
      <c r="H10" t="s">
        <v>46</v>
      </c>
      <c r="I10" t="s">
        <v>46</v>
      </c>
      <c r="J10" t="s">
        <v>46</v>
      </c>
      <c r="K10" t="s">
        <v>38</v>
      </c>
      <c r="L10">
        <v>250</v>
      </c>
      <c r="M10" t="s">
        <v>40</v>
      </c>
      <c r="N10">
        <v>2</v>
      </c>
      <c r="O10">
        <v>2</v>
      </c>
    </row>
    <row r="11" spans="1:15" x14ac:dyDescent="0.2">
      <c r="A11" t="s">
        <v>116</v>
      </c>
      <c r="B11" t="s">
        <v>105</v>
      </c>
      <c r="C11" t="s">
        <v>50</v>
      </c>
      <c r="D11" t="s">
        <v>44</v>
      </c>
      <c r="E11">
        <v>10</v>
      </c>
      <c r="F11">
        <v>2.5</v>
      </c>
      <c r="G11" t="s">
        <v>46</v>
      </c>
      <c r="H11" t="s">
        <v>46</v>
      </c>
      <c r="I11" t="s">
        <v>46</v>
      </c>
      <c r="J11" t="s">
        <v>46</v>
      </c>
      <c r="K11" t="s">
        <v>38</v>
      </c>
      <c r="L11">
        <v>250</v>
      </c>
      <c r="M11" t="s">
        <v>40</v>
      </c>
      <c r="N11">
        <v>0</v>
      </c>
      <c r="O11">
        <v>3</v>
      </c>
    </row>
    <row r="12" spans="1:15" x14ac:dyDescent="0.2">
      <c r="A12" t="s">
        <v>92</v>
      </c>
      <c r="B12" t="s">
        <v>105</v>
      </c>
      <c r="C12" t="s">
        <v>50</v>
      </c>
      <c r="D12" t="s">
        <v>44</v>
      </c>
      <c r="E12">
        <v>10</v>
      </c>
      <c r="F12">
        <v>2.5</v>
      </c>
      <c r="G12" t="s">
        <v>46</v>
      </c>
      <c r="H12" t="s">
        <v>46</v>
      </c>
      <c r="I12" t="s">
        <v>46</v>
      </c>
      <c r="J12" t="s">
        <v>46</v>
      </c>
      <c r="K12" t="s">
        <v>38</v>
      </c>
      <c r="L12">
        <v>250</v>
      </c>
      <c r="M12" t="s">
        <v>40</v>
      </c>
      <c r="N12">
        <v>1</v>
      </c>
      <c r="O12">
        <v>3</v>
      </c>
    </row>
    <row r="13" spans="1:15" x14ac:dyDescent="0.2">
      <c r="A13" t="s">
        <v>8</v>
      </c>
      <c r="B13" t="s">
        <v>105</v>
      </c>
      <c r="C13" t="s">
        <v>50</v>
      </c>
      <c r="D13" t="s">
        <v>44</v>
      </c>
      <c r="E13">
        <v>10</v>
      </c>
      <c r="F13">
        <v>2.5</v>
      </c>
      <c r="G13" t="s">
        <v>46</v>
      </c>
      <c r="H13" t="s">
        <v>46</v>
      </c>
      <c r="I13" t="s">
        <v>46</v>
      </c>
      <c r="J13" t="s">
        <v>46</v>
      </c>
      <c r="K13" t="s">
        <v>38</v>
      </c>
      <c r="L13">
        <v>250</v>
      </c>
      <c r="M13" t="s">
        <v>40</v>
      </c>
      <c r="N13">
        <v>2</v>
      </c>
      <c r="O13">
        <v>3</v>
      </c>
    </row>
    <row r="14" spans="1:15" x14ac:dyDescent="0.2">
      <c r="A14" t="s">
        <v>9</v>
      </c>
      <c r="B14" t="s">
        <v>109</v>
      </c>
      <c r="C14" t="s">
        <v>50</v>
      </c>
      <c r="D14" t="s">
        <v>44</v>
      </c>
      <c r="E14">
        <v>10</v>
      </c>
      <c r="F14">
        <v>2.5</v>
      </c>
      <c r="G14" t="s">
        <v>46</v>
      </c>
      <c r="H14" t="s">
        <v>46</v>
      </c>
      <c r="I14" t="s">
        <v>46</v>
      </c>
      <c r="J14" t="s">
        <v>46</v>
      </c>
      <c r="K14" t="s">
        <v>38</v>
      </c>
      <c r="L14">
        <v>250</v>
      </c>
      <c r="M14" t="s">
        <v>40</v>
      </c>
      <c r="N14">
        <v>0</v>
      </c>
      <c r="O14">
        <v>4</v>
      </c>
    </row>
    <row r="15" spans="1:15" x14ac:dyDescent="0.2">
      <c r="A15" t="s">
        <v>10</v>
      </c>
      <c r="B15" t="s">
        <v>109</v>
      </c>
      <c r="C15" t="s">
        <v>50</v>
      </c>
      <c r="D15" t="s">
        <v>44</v>
      </c>
      <c r="E15">
        <v>10</v>
      </c>
      <c r="F15">
        <v>2.5</v>
      </c>
      <c r="G15" t="s">
        <v>46</v>
      </c>
      <c r="H15" t="s">
        <v>46</v>
      </c>
      <c r="I15" t="s">
        <v>46</v>
      </c>
      <c r="J15" t="s">
        <v>46</v>
      </c>
      <c r="K15" t="s">
        <v>38</v>
      </c>
      <c r="L15">
        <v>250</v>
      </c>
      <c r="M15" t="s">
        <v>40</v>
      </c>
      <c r="N15">
        <v>1</v>
      </c>
      <c r="O15">
        <v>4</v>
      </c>
    </row>
    <row r="16" spans="1:15" x14ac:dyDescent="0.2">
      <c r="A16" t="s">
        <v>11</v>
      </c>
      <c r="B16" t="s">
        <v>109</v>
      </c>
      <c r="C16" t="s">
        <v>50</v>
      </c>
      <c r="D16" t="s">
        <v>44</v>
      </c>
      <c r="E16">
        <v>10</v>
      </c>
      <c r="F16">
        <v>2.5</v>
      </c>
      <c r="G16" t="s">
        <v>46</v>
      </c>
      <c r="H16" t="s">
        <v>46</v>
      </c>
      <c r="I16" t="s">
        <v>46</v>
      </c>
      <c r="J16" t="s">
        <v>46</v>
      </c>
      <c r="K16" t="s">
        <v>38</v>
      </c>
      <c r="L16">
        <v>250</v>
      </c>
      <c r="M16" t="s">
        <v>40</v>
      </c>
      <c r="N16">
        <v>2</v>
      </c>
      <c r="O16">
        <v>4</v>
      </c>
    </row>
    <row r="17" spans="1:15" x14ac:dyDescent="0.2">
      <c r="A17" t="s">
        <v>12</v>
      </c>
      <c r="B17" t="s">
        <v>113</v>
      </c>
      <c r="C17" t="s">
        <v>50</v>
      </c>
      <c r="D17" t="s">
        <v>44</v>
      </c>
      <c r="E17">
        <v>10</v>
      </c>
      <c r="F17">
        <v>2.5</v>
      </c>
      <c r="G17" t="s">
        <v>46</v>
      </c>
      <c r="H17" t="s">
        <v>46</v>
      </c>
      <c r="I17" t="s">
        <v>46</v>
      </c>
      <c r="J17" t="s">
        <v>46</v>
      </c>
      <c r="K17" t="s">
        <v>38</v>
      </c>
      <c r="L17">
        <v>250</v>
      </c>
      <c r="M17" t="s">
        <v>40</v>
      </c>
      <c r="N17">
        <v>0</v>
      </c>
      <c r="O17">
        <v>5</v>
      </c>
    </row>
    <row r="18" spans="1:15" x14ac:dyDescent="0.2">
      <c r="A18" t="s">
        <v>13</v>
      </c>
      <c r="B18" t="s">
        <v>113</v>
      </c>
      <c r="C18" t="s">
        <v>50</v>
      </c>
      <c r="D18" t="s">
        <v>44</v>
      </c>
      <c r="E18">
        <v>10</v>
      </c>
      <c r="F18">
        <v>2.5</v>
      </c>
      <c r="G18" t="s">
        <v>46</v>
      </c>
      <c r="H18" t="s">
        <v>46</v>
      </c>
      <c r="I18" t="s">
        <v>46</v>
      </c>
      <c r="J18" t="s">
        <v>46</v>
      </c>
      <c r="K18" t="s">
        <v>38</v>
      </c>
      <c r="L18">
        <v>250</v>
      </c>
      <c r="M18" t="s">
        <v>40</v>
      </c>
      <c r="N18">
        <v>1</v>
      </c>
      <c r="O18">
        <v>5</v>
      </c>
    </row>
    <row r="19" spans="1:15" x14ac:dyDescent="0.2">
      <c r="A19" t="s">
        <v>14</v>
      </c>
      <c r="B19" t="s">
        <v>113</v>
      </c>
      <c r="C19" t="s">
        <v>50</v>
      </c>
      <c r="D19" t="s">
        <v>44</v>
      </c>
      <c r="E19">
        <v>10</v>
      </c>
      <c r="F19">
        <v>2.5</v>
      </c>
      <c r="G19" t="s">
        <v>46</v>
      </c>
      <c r="H19" t="s">
        <v>46</v>
      </c>
      <c r="I19" t="s">
        <v>46</v>
      </c>
      <c r="J19" t="s">
        <v>46</v>
      </c>
      <c r="K19" t="s">
        <v>38</v>
      </c>
      <c r="L19">
        <v>250</v>
      </c>
      <c r="M19" t="s">
        <v>40</v>
      </c>
      <c r="N19">
        <v>2</v>
      </c>
      <c r="O19">
        <v>5</v>
      </c>
    </row>
    <row r="20" spans="1:15" x14ac:dyDescent="0.2">
      <c r="A20" t="s">
        <v>117</v>
      </c>
      <c r="B20" t="s">
        <v>105</v>
      </c>
      <c r="C20" t="s">
        <v>50</v>
      </c>
      <c r="D20" t="s">
        <v>44</v>
      </c>
      <c r="E20">
        <v>50</v>
      </c>
      <c r="F20">
        <v>2.5</v>
      </c>
      <c r="G20" t="s">
        <v>46</v>
      </c>
      <c r="H20" t="s">
        <v>46</v>
      </c>
      <c r="I20" t="s">
        <v>46</v>
      </c>
      <c r="J20" t="s">
        <v>46</v>
      </c>
      <c r="K20" t="s">
        <v>38</v>
      </c>
      <c r="L20">
        <v>248</v>
      </c>
      <c r="M20" t="s">
        <v>40</v>
      </c>
      <c r="N20">
        <v>0</v>
      </c>
      <c r="O20">
        <v>6</v>
      </c>
    </row>
    <row r="21" spans="1:15" x14ac:dyDescent="0.2">
      <c r="A21" t="s">
        <v>81</v>
      </c>
      <c r="B21" t="s">
        <v>105</v>
      </c>
      <c r="C21" t="s">
        <v>50</v>
      </c>
      <c r="D21" t="s">
        <v>44</v>
      </c>
      <c r="E21">
        <v>50</v>
      </c>
      <c r="F21">
        <v>2.5</v>
      </c>
      <c r="G21" t="s">
        <v>46</v>
      </c>
      <c r="H21" t="s">
        <v>46</v>
      </c>
      <c r="I21" t="s">
        <v>46</v>
      </c>
      <c r="J21" t="s">
        <v>46</v>
      </c>
      <c r="K21" t="s">
        <v>38</v>
      </c>
      <c r="L21">
        <v>248</v>
      </c>
      <c r="M21" t="s">
        <v>40</v>
      </c>
      <c r="N21">
        <v>1</v>
      </c>
      <c r="O21">
        <v>6</v>
      </c>
    </row>
    <row r="22" spans="1:15" x14ac:dyDescent="0.2">
      <c r="A22" t="s">
        <v>17</v>
      </c>
      <c r="B22" t="s">
        <v>105</v>
      </c>
      <c r="C22" t="s">
        <v>50</v>
      </c>
      <c r="D22" t="s">
        <v>44</v>
      </c>
      <c r="E22">
        <v>50</v>
      </c>
      <c r="F22">
        <v>2.5</v>
      </c>
      <c r="G22" t="s">
        <v>46</v>
      </c>
      <c r="H22" t="s">
        <v>46</v>
      </c>
      <c r="I22" t="s">
        <v>46</v>
      </c>
      <c r="J22" t="s">
        <v>46</v>
      </c>
      <c r="K22" t="s">
        <v>38</v>
      </c>
      <c r="L22">
        <v>248</v>
      </c>
      <c r="M22" t="s">
        <v>40</v>
      </c>
      <c r="N22">
        <v>2</v>
      </c>
      <c r="O22">
        <v>6</v>
      </c>
    </row>
    <row r="23" spans="1:15" x14ac:dyDescent="0.2">
      <c r="A23" t="s">
        <v>18</v>
      </c>
      <c r="B23" t="s">
        <v>109</v>
      </c>
      <c r="C23" t="s">
        <v>50</v>
      </c>
      <c r="D23" t="s">
        <v>44</v>
      </c>
      <c r="E23">
        <v>50</v>
      </c>
      <c r="F23">
        <v>2.5</v>
      </c>
      <c r="G23" t="s">
        <v>46</v>
      </c>
      <c r="H23" t="s">
        <v>46</v>
      </c>
      <c r="I23" t="s">
        <v>46</v>
      </c>
      <c r="J23" t="s">
        <v>46</v>
      </c>
      <c r="K23" t="s">
        <v>38</v>
      </c>
      <c r="L23">
        <v>248</v>
      </c>
      <c r="M23" t="s">
        <v>40</v>
      </c>
      <c r="N23">
        <v>0</v>
      </c>
      <c r="O23">
        <v>7</v>
      </c>
    </row>
    <row r="24" spans="1:15" x14ac:dyDescent="0.2">
      <c r="A24" t="s">
        <v>19</v>
      </c>
      <c r="B24" t="s">
        <v>109</v>
      </c>
      <c r="C24" t="s">
        <v>50</v>
      </c>
      <c r="D24" t="s">
        <v>44</v>
      </c>
      <c r="E24">
        <v>50</v>
      </c>
      <c r="F24">
        <v>2.5</v>
      </c>
      <c r="G24" t="s">
        <v>46</v>
      </c>
      <c r="H24" t="s">
        <v>46</v>
      </c>
      <c r="I24" t="s">
        <v>46</v>
      </c>
      <c r="J24" t="s">
        <v>46</v>
      </c>
      <c r="K24" t="s">
        <v>38</v>
      </c>
      <c r="L24">
        <v>248</v>
      </c>
      <c r="M24" t="s">
        <v>40</v>
      </c>
      <c r="N24">
        <v>1</v>
      </c>
      <c r="O24">
        <v>7</v>
      </c>
    </row>
    <row r="25" spans="1:15" x14ac:dyDescent="0.2">
      <c r="A25" t="s">
        <v>20</v>
      </c>
      <c r="B25" t="s">
        <v>109</v>
      </c>
      <c r="C25" t="s">
        <v>50</v>
      </c>
      <c r="D25" t="s">
        <v>44</v>
      </c>
      <c r="E25">
        <v>50</v>
      </c>
      <c r="F25">
        <v>2.5</v>
      </c>
      <c r="G25" t="s">
        <v>46</v>
      </c>
      <c r="H25" t="s">
        <v>46</v>
      </c>
      <c r="I25" t="s">
        <v>46</v>
      </c>
      <c r="J25" t="s">
        <v>46</v>
      </c>
      <c r="K25" t="s">
        <v>38</v>
      </c>
      <c r="L25">
        <v>248</v>
      </c>
      <c r="M25" t="s">
        <v>40</v>
      </c>
      <c r="N25">
        <v>2</v>
      </c>
      <c r="O25">
        <v>7</v>
      </c>
    </row>
    <row r="26" spans="1:15" x14ac:dyDescent="0.2">
      <c r="A26" t="s">
        <v>21</v>
      </c>
      <c r="B26" t="s">
        <v>113</v>
      </c>
      <c r="C26" t="s">
        <v>50</v>
      </c>
      <c r="D26" t="s">
        <v>44</v>
      </c>
      <c r="E26">
        <v>50</v>
      </c>
      <c r="F26">
        <v>2.5</v>
      </c>
      <c r="G26" t="s">
        <v>46</v>
      </c>
      <c r="H26" t="s">
        <v>46</v>
      </c>
      <c r="I26" t="s">
        <v>46</v>
      </c>
      <c r="J26" t="s">
        <v>46</v>
      </c>
      <c r="K26" t="s">
        <v>38</v>
      </c>
      <c r="L26">
        <v>248</v>
      </c>
      <c r="M26" t="s">
        <v>40</v>
      </c>
      <c r="N26">
        <v>0</v>
      </c>
      <c r="O26">
        <v>8</v>
      </c>
    </row>
    <row r="27" spans="1:15" x14ac:dyDescent="0.2">
      <c r="A27" t="s">
        <v>22</v>
      </c>
      <c r="B27" t="s">
        <v>113</v>
      </c>
      <c r="C27" t="s">
        <v>50</v>
      </c>
      <c r="D27" t="s">
        <v>44</v>
      </c>
      <c r="E27">
        <v>50</v>
      </c>
      <c r="F27">
        <v>2.5</v>
      </c>
      <c r="G27" t="s">
        <v>46</v>
      </c>
      <c r="H27" t="s">
        <v>46</v>
      </c>
      <c r="I27" t="s">
        <v>46</v>
      </c>
      <c r="J27" t="s">
        <v>46</v>
      </c>
      <c r="K27" t="s">
        <v>38</v>
      </c>
      <c r="L27">
        <v>248</v>
      </c>
      <c r="M27" t="s">
        <v>40</v>
      </c>
      <c r="N27">
        <v>1</v>
      </c>
      <c r="O27">
        <v>8</v>
      </c>
    </row>
    <row r="28" spans="1:15" x14ac:dyDescent="0.2">
      <c r="A28" t="s">
        <v>23</v>
      </c>
      <c r="B28" t="s">
        <v>113</v>
      </c>
      <c r="C28" t="s">
        <v>50</v>
      </c>
      <c r="D28" t="s">
        <v>44</v>
      </c>
      <c r="E28">
        <v>50</v>
      </c>
      <c r="F28">
        <v>2.5</v>
      </c>
      <c r="G28" t="s">
        <v>46</v>
      </c>
      <c r="H28" t="s">
        <v>46</v>
      </c>
      <c r="I28" t="s">
        <v>46</v>
      </c>
      <c r="J28" t="s">
        <v>46</v>
      </c>
      <c r="K28" t="s">
        <v>38</v>
      </c>
      <c r="L28">
        <v>248</v>
      </c>
      <c r="M28" t="s">
        <v>40</v>
      </c>
      <c r="N28">
        <v>2</v>
      </c>
      <c r="O28">
        <v>8</v>
      </c>
    </row>
    <row r="29" spans="1:15" x14ac:dyDescent="0.2">
      <c r="A29" t="s">
        <v>118</v>
      </c>
      <c r="B29" t="s">
        <v>105</v>
      </c>
      <c r="C29" t="s">
        <v>50</v>
      </c>
      <c r="D29" t="s">
        <v>44</v>
      </c>
      <c r="E29">
        <v>250</v>
      </c>
      <c r="F29">
        <v>2.5</v>
      </c>
      <c r="G29" t="s">
        <v>46</v>
      </c>
      <c r="H29" t="s">
        <v>46</v>
      </c>
      <c r="I29" t="s">
        <v>46</v>
      </c>
      <c r="J29" t="s">
        <v>46</v>
      </c>
      <c r="K29" t="s">
        <v>38</v>
      </c>
      <c r="L29">
        <v>248</v>
      </c>
      <c r="M29" t="s">
        <v>40</v>
      </c>
      <c r="N29">
        <v>0</v>
      </c>
      <c r="O29">
        <v>9</v>
      </c>
    </row>
    <row r="30" spans="1:15" x14ac:dyDescent="0.2">
      <c r="A30" t="s">
        <v>83</v>
      </c>
      <c r="B30" t="s">
        <v>105</v>
      </c>
      <c r="C30" t="s">
        <v>50</v>
      </c>
      <c r="D30" t="s">
        <v>44</v>
      </c>
      <c r="E30">
        <v>250</v>
      </c>
      <c r="F30">
        <v>2.5</v>
      </c>
      <c r="G30" t="s">
        <v>46</v>
      </c>
      <c r="H30" t="s">
        <v>46</v>
      </c>
      <c r="I30" t="s">
        <v>46</v>
      </c>
      <c r="J30" t="s">
        <v>46</v>
      </c>
      <c r="K30" t="s">
        <v>38</v>
      </c>
      <c r="L30">
        <v>248</v>
      </c>
      <c r="M30" t="s">
        <v>40</v>
      </c>
      <c r="N30">
        <v>1</v>
      </c>
      <c r="O30">
        <v>9</v>
      </c>
    </row>
    <row r="31" spans="1:15" x14ac:dyDescent="0.2">
      <c r="A31" t="s">
        <v>26</v>
      </c>
      <c r="B31" t="s">
        <v>105</v>
      </c>
      <c r="C31" t="s">
        <v>50</v>
      </c>
      <c r="D31" t="s">
        <v>44</v>
      </c>
      <c r="E31">
        <v>250</v>
      </c>
      <c r="F31">
        <v>2.5</v>
      </c>
      <c r="G31" t="s">
        <v>46</v>
      </c>
      <c r="H31" t="s">
        <v>46</v>
      </c>
      <c r="I31" t="s">
        <v>46</v>
      </c>
      <c r="J31" t="s">
        <v>46</v>
      </c>
      <c r="K31" t="s">
        <v>38</v>
      </c>
      <c r="L31">
        <v>248</v>
      </c>
      <c r="M31" t="s">
        <v>40</v>
      </c>
      <c r="N31">
        <v>2</v>
      </c>
      <c r="O31">
        <v>9</v>
      </c>
    </row>
    <row r="32" spans="1:15" x14ac:dyDescent="0.2">
      <c r="A32" t="s">
        <v>27</v>
      </c>
      <c r="B32" t="s">
        <v>109</v>
      </c>
      <c r="C32" t="s">
        <v>50</v>
      </c>
      <c r="D32" t="s">
        <v>44</v>
      </c>
      <c r="E32">
        <v>250</v>
      </c>
      <c r="F32">
        <v>2.5</v>
      </c>
      <c r="G32" t="s">
        <v>46</v>
      </c>
      <c r="H32" t="s">
        <v>46</v>
      </c>
      <c r="I32" t="s">
        <v>46</v>
      </c>
      <c r="J32" t="s">
        <v>46</v>
      </c>
      <c r="K32" t="s">
        <v>38</v>
      </c>
      <c r="L32">
        <v>248</v>
      </c>
      <c r="M32" t="s">
        <v>40</v>
      </c>
      <c r="N32">
        <v>0</v>
      </c>
      <c r="O32">
        <v>10</v>
      </c>
    </row>
    <row r="33" spans="1:15" x14ac:dyDescent="0.2">
      <c r="A33" t="s">
        <v>28</v>
      </c>
      <c r="B33" t="s">
        <v>109</v>
      </c>
      <c r="C33" t="s">
        <v>50</v>
      </c>
      <c r="D33" t="s">
        <v>44</v>
      </c>
      <c r="E33">
        <v>250</v>
      </c>
      <c r="F33">
        <v>2.5</v>
      </c>
      <c r="G33" t="s">
        <v>46</v>
      </c>
      <c r="H33" t="s">
        <v>46</v>
      </c>
      <c r="I33" t="s">
        <v>46</v>
      </c>
      <c r="J33" t="s">
        <v>46</v>
      </c>
      <c r="K33" t="s">
        <v>38</v>
      </c>
      <c r="L33">
        <v>248</v>
      </c>
      <c r="M33" t="s">
        <v>40</v>
      </c>
      <c r="N33">
        <v>1</v>
      </c>
      <c r="O33">
        <v>10</v>
      </c>
    </row>
    <row r="34" spans="1:15" x14ac:dyDescent="0.2">
      <c r="A34" t="s">
        <v>29</v>
      </c>
      <c r="B34" t="s">
        <v>109</v>
      </c>
      <c r="C34" t="s">
        <v>50</v>
      </c>
      <c r="D34" t="s">
        <v>44</v>
      </c>
      <c r="E34">
        <v>250</v>
      </c>
      <c r="F34">
        <v>2.5</v>
      </c>
      <c r="G34" t="s">
        <v>46</v>
      </c>
      <c r="H34" t="s">
        <v>46</v>
      </c>
      <c r="I34" t="s">
        <v>46</v>
      </c>
      <c r="J34" t="s">
        <v>46</v>
      </c>
      <c r="K34" t="s">
        <v>38</v>
      </c>
      <c r="L34">
        <v>248</v>
      </c>
      <c r="M34" t="s">
        <v>40</v>
      </c>
      <c r="N34">
        <v>2</v>
      </c>
      <c r="O34">
        <v>10</v>
      </c>
    </row>
    <row r="35" spans="1:15" x14ac:dyDescent="0.2">
      <c r="A35" t="s">
        <v>30</v>
      </c>
      <c r="B35" t="s">
        <v>113</v>
      </c>
      <c r="C35" t="s">
        <v>50</v>
      </c>
      <c r="D35" t="s">
        <v>44</v>
      </c>
      <c r="E35">
        <v>250</v>
      </c>
      <c r="F35">
        <v>2.5</v>
      </c>
      <c r="G35" t="s">
        <v>46</v>
      </c>
      <c r="H35" t="s">
        <v>46</v>
      </c>
      <c r="I35" t="s">
        <v>46</v>
      </c>
      <c r="J35" t="s">
        <v>46</v>
      </c>
      <c r="K35" t="s">
        <v>38</v>
      </c>
      <c r="L35">
        <v>248</v>
      </c>
      <c r="M35" t="s">
        <v>40</v>
      </c>
      <c r="N35">
        <v>0</v>
      </c>
      <c r="O35">
        <v>11</v>
      </c>
    </row>
    <row r="36" spans="1:15" x14ac:dyDescent="0.2">
      <c r="A36" t="s">
        <v>31</v>
      </c>
      <c r="B36" t="s">
        <v>113</v>
      </c>
      <c r="C36" t="s">
        <v>50</v>
      </c>
      <c r="D36" t="s">
        <v>44</v>
      </c>
      <c r="E36">
        <v>250</v>
      </c>
      <c r="F36">
        <v>2.5</v>
      </c>
      <c r="G36" t="s">
        <v>46</v>
      </c>
      <c r="H36" t="s">
        <v>46</v>
      </c>
      <c r="I36" t="s">
        <v>46</v>
      </c>
      <c r="J36" t="s">
        <v>46</v>
      </c>
      <c r="K36" t="s">
        <v>38</v>
      </c>
      <c r="L36">
        <v>248</v>
      </c>
      <c r="M36" t="s">
        <v>40</v>
      </c>
      <c r="N36">
        <v>1</v>
      </c>
      <c r="O36">
        <v>11</v>
      </c>
    </row>
    <row r="37" spans="1:15" x14ac:dyDescent="0.2">
      <c r="A37" t="s">
        <v>32</v>
      </c>
      <c r="B37" t="s">
        <v>113</v>
      </c>
      <c r="C37" t="s">
        <v>50</v>
      </c>
      <c r="D37" t="s">
        <v>44</v>
      </c>
      <c r="E37">
        <v>250</v>
      </c>
      <c r="F37">
        <v>2.5</v>
      </c>
      <c r="G37" t="s">
        <v>46</v>
      </c>
      <c r="H37" t="s">
        <v>46</v>
      </c>
      <c r="I37" t="s">
        <v>46</v>
      </c>
      <c r="J37" t="s">
        <v>46</v>
      </c>
      <c r="K37" t="s">
        <v>38</v>
      </c>
      <c r="L37">
        <v>248</v>
      </c>
      <c r="M37" t="s">
        <v>40</v>
      </c>
      <c r="N37">
        <v>2</v>
      </c>
      <c r="O37">
        <v>11</v>
      </c>
    </row>
    <row r="38" spans="1:15" x14ac:dyDescent="0.2">
      <c r="A38" t="s">
        <v>119</v>
      </c>
      <c r="B38" t="s">
        <v>105</v>
      </c>
      <c r="C38" t="s">
        <v>50</v>
      </c>
      <c r="D38" t="s">
        <v>44</v>
      </c>
      <c r="E38">
        <v>10</v>
      </c>
      <c r="F38">
        <v>2.5</v>
      </c>
      <c r="G38" t="s">
        <v>41</v>
      </c>
      <c r="H38" t="s">
        <v>42</v>
      </c>
      <c r="I38">
        <v>5</v>
      </c>
      <c r="J38">
        <v>2.5</v>
      </c>
      <c r="K38" t="s">
        <v>38</v>
      </c>
      <c r="L38">
        <v>245</v>
      </c>
      <c r="M38" t="s">
        <v>40</v>
      </c>
      <c r="N38">
        <v>0</v>
      </c>
      <c r="O38">
        <v>12</v>
      </c>
    </row>
    <row r="39" spans="1:15" x14ac:dyDescent="0.2">
      <c r="A39" t="s">
        <v>84</v>
      </c>
      <c r="B39" t="s">
        <v>105</v>
      </c>
      <c r="C39" t="s">
        <v>50</v>
      </c>
      <c r="D39" t="s">
        <v>44</v>
      </c>
      <c r="E39">
        <v>10</v>
      </c>
      <c r="F39">
        <v>2.5</v>
      </c>
      <c r="G39" t="s">
        <v>41</v>
      </c>
      <c r="H39" t="s">
        <v>42</v>
      </c>
      <c r="I39">
        <v>5</v>
      </c>
      <c r="J39">
        <v>2.5</v>
      </c>
      <c r="K39" t="s">
        <v>38</v>
      </c>
      <c r="L39">
        <v>245</v>
      </c>
      <c r="M39" t="s">
        <v>40</v>
      </c>
      <c r="N39">
        <v>1</v>
      </c>
      <c r="O39">
        <v>12</v>
      </c>
    </row>
    <row r="40" spans="1:15" x14ac:dyDescent="0.2">
      <c r="A40" t="s">
        <v>85</v>
      </c>
      <c r="B40" t="s">
        <v>105</v>
      </c>
      <c r="C40" t="s">
        <v>50</v>
      </c>
      <c r="D40" t="s">
        <v>44</v>
      </c>
      <c r="E40">
        <v>10</v>
      </c>
      <c r="F40">
        <v>2.5</v>
      </c>
      <c r="G40" t="s">
        <v>41</v>
      </c>
      <c r="H40" t="s">
        <v>42</v>
      </c>
      <c r="I40">
        <v>5</v>
      </c>
      <c r="J40">
        <v>2.5</v>
      </c>
      <c r="K40" t="s">
        <v>38</v>
      </c>
      <c r="L40">
        <v>245</v>
      </c>
      <c r="M40" t="s">
        <v>40</v>
      </c>
      <c r="N40">
        <v>2</v>
      </c>
      <c r="O40">
        <v>12</v>
      </c>
    </row>
    <row r="41" spans="1:15" x14ac:dyDescent="0.2">
      <c r="A41" t="s">
        <v>58</v>
      </c>
      <c r="B41" t="s">
        <v>109</v>
      </c>
      <c r="C41" t="s">
        <v>50</v>
      </c>
      <c r="D41" t="s">
        <v>44</v>
      </c>
      <c r="E41">
        <v>10</v>
      </c>
      <c r="F41">
        <v>2.5</v>
      </c>
      <c r="G41" t="s">
        <v>41</v>
      </c>
      <c r="H41" t="s">
        <v>42</v>
      </c>
      <c r="I41">
        <v>5</v>
      </c>
      <c r="J41">
        <v>2.5</v>
      </c>
      <c r="K41" t="s">
        <v>38</v>
      </c>
      <c r="L41">
        <v>245</v>
      </c>
      <c r="M41" t="s">
        <v>40</v>
      </c>
      <c r="N41">
        <v>0</v>
      </c>
      <c r="O41">
        <v>13</v>
      </c>
    </row>
    <row r="42" spans="1:15" x14ac:dyDescent="0.2">
      <c r="A42" t="s">
        <v>59</v>
      </c>
      <c r="B42" t="s">
        <v>109</v>
      </c>
      <c r="C42" t="s">
        <v>50</v>
      </c>
      <c r="D42" t="s">
        <v>44</v>
      </c>
      <c r="E42">
        <v>10</v>
      </c>
      <c r="F42">
        <v>2.5</v>
      </c>
      <c r="G42" t="s">
        <v>41</v>
      </c>
      <c r="H42" t="s">
        <v>42</v>
      </c>
      <c r="I42">
        <v>5</v>
      </c>
      <c r="J42">
        <v>2.5</v>
      </c>
      <c r="K42" t="s">
        <v>38</v>
      </c>
      <c r="L42">
        <v>245</v>
      </c>
      <c r="M42" t="s">
        <v>40</v>
      </c>
      <c r="N42">
        <v>1</v>
      </c>
      <c r="O42">
        <v>13</v>
      </c>
    </row>
    <row r="43" spans="1:15" x14ac:dyDescent="0.2">
      <c r="A43" t="s">
        <v>60</v>
      </c>
      <c r="B43" t="s">
        <v>109</v>
      </c>
      <c r="C43" t="s">
        <v>50</v>
      </c>
      <c r="D43" t="s">
        <v>44</v>
      </c>
      <c r="E43">
        <v>10</v>
      </c>
      <c r="F43">
        <v>2.5</v>
      </c>
      <c r="G43" t="s">
        <v>41</v>
      </c>
      <c r="H43" t="s">
        <v>42</v>
      </c>
      <c r="I43">
        <v>5</v>
      </c>
      <c r="J43">
        <v>2.5</v>
      </c>
      <c r="K43" t="s">
        <v>38</v>
      </c>
      <c r="L43">
        <v>245</v>
      </c>
      <c r="M43" t="s">
        <v>40</v>
      </c>
      <c r="N43">
        <v>2</v>
      </c>
      <c r="O43">
        <v>13</v>
      </c>
    </row>
    <row r="44" spans="1:15" x14ac:dyDescent="0.2">
      <c r="A44" t="s">
        <v>61</v>
      </c>
      <c r="B44" t="s">
        <v>113</v>
      </c>
      <c r="C44" t="s">
        <v>50</v>
      </c>
      <c r="D44" t="s">
        <v>44</v>
      </c>
      <c r="E44">
        <v>10</v>
      </c>
      <c r="F44">
        <v>2.5</v>
      </c>
      <c r="G44" t="s">
        <v>41</v>
      </c>
      <c r="H44" t="s">
        <v>42</v>
      </c>
      <c r="I44">
        <v>5</v>
      </c>
      <c r="J44">
        <v>2.5</v>
      </c>
      <c r="K44" t="s">
        <v>38</v>
      </c>
      <c r="L44">
        <v>245</v>
      </c>
      <c r="M44" t="s">
        <v>40</v>
      </c>
      <c r="N44">
        <v>0</v>
      </c>
      <c r="O44">
        <v>14</v>
      </c>
    </row>
    <row r="45" spans="1:15" x14ac:dyDescent="0.2">
      <c r="A45" t="s">
        <v>62</v>
      </c>
      <c r="B45" t="s">
        <v>113</v>
      </c>
      <c r="C45" t="s">
        <v>50</v>
      </c>
      <c r="D45" t="s">
        <v>44</v>
      </c>
      <c r="E45">
        <v>10</v>
      </c>
      <c r="F45">
        <v>2.5</v>
      </c>
      <c r="G45" t="s">
        <v>41</v>
      </c>
      <c r="H45" t="s">
        <v>42</v>
      </c>
      <c r="I45">
        <v>5</v>
      </c>
      <c r="J45">
        <v>2.5</v>
      </c>
      <c r="K45" t="s">
        <v>38</v>
      </c>
      <c r="L45">
        <v>245</v>
      </c>
      <c r="M45" t="s">
        <v>40</v>
      </c>
      <c r="N45">
        <v>1</v>
      </c>
      <c r="O45">
        <v>14</v>
      </c>
    </row>
    <row r="46" spans="1:15" x14ac:dyDescent="0.2">
      <c r="A46" t="s">
        <v>63</v>
      </c>
      <c r="B46" t="s">
        <v>113</v>
      </c>
      <c r="C46" t="s">
        <v>50</v>
      </c>
      <c r="D46" t="s">
        <v>44</v>
      </c>
      <c r="E46">
        <v>10</v>
      </c>
      <c r="F46">
        <v>2.5</v>
      </c>
      <c r="G46" t="s">
        <v>41</v>
      </c>
      <c r="H46" t="s">
        <v>42</v>
      </c>
      <c r="I46">
        <v>5</v>
      </c>
      <c r="J46">
        <v>2.5</v>
      </c>
      <c r="K46" t="s">
        <v>38</v>
      </c>
      <c r="L46">
        <v>245</v>
      </c>
      <c r="M46" t="s">
        <v>40</v>
      </c>
      <c r="N46">
        <v>2</v>
      </c>
      <c r="O46">
        <v>14</v>
      </c>
    </row>
    <row r="47" spans="1:15" x14ac:dyDescent="0.2">
      <c r="A47" t="s">
        <v>120</v>
      </c>
      <c r="B47" t="s">
        <v>105</v>
      </c>
      <c r="C47" t="s">
        <v>50</v>
      </c>
      <c r="D47" t="s">
        <v>44</v>
      </c>
      <c r="E47">
        <v>50</v>
      </c>
      <c r="F47">
        <v>2.5</v>
      </c>
      <c r="G47" t="s">
        <v>41</v>
      </c>
      <c r="H47" t="s">
        <v>42</v>
      </c>
      <c r="I47">
        <v>5</v>
      </c>
      <c r="J47">
        <v>2.5</v>
      </c>
      <c r="K47" t="s">
        <v>38</v>
      </c>
      <c r="L47">
        <v>245</v>
      </c>
      <c r="M47" t="s">
        <v>40</v>
      </c>
      <c r="N47">
        <v>0</v>
      </c>
      <c r="O47">
        <v>15</v>
      </c>
    </row>
    <row r="48" spans="1:15" x14ac:dyDescent="0.2">
      <c r="A48" t="s">
        <v>93</v>
      </c>
      <c r="B48" t="s">
        <v>105</v>
      </c>
      <c r="C48" t="s">
        <v>50</v>
      </c>
      <c r="D48" t="s">
        <v>44</v>
      </c>
      <c r="E48">
        <v>50</v>
      </c>
      <c r="F48">
        <v>2.5</v>
      </c>
      <c r="G48" t="s">
        <v>41</v>
      </c>
      <c r="H48" t="s">
        <v>42</v>
      </c>
      <c r="I48">
        <v>5</v>
      </c>
      <c r="J48">
        <v>2.5</v>
      </c>
      <c r="K48" t="s">
        <v>38</v>
      </c>
      <c r="L48">
        <v>245</v>
      </c>
      <c r="M48" t="s">
        <v>40</v>
      </c>
      <c r="N48">
        <v>1</v>
      </c>
      <c r="O48">
        <v>15</v>
      </c>
    </row>
    <row r="49" spans="1:15" x14ac:dyDescent="0.2">
      <c r="A49" t="s">
        <v>90</v>
      </c>
      <c r="B49" t="s">
        <v>105</v>
      </c>
      <c r="C49" t="s">
        <v>50</v>
      </c>
      <c r="D49" t="s">
        <v>44</v>
      </c>
      <c r="E49">
        <v>50</v>
      </c>
      <c r="F49">
        <v>2.5</v>
      </c>
      <c r="G49" t="s">
        <v>41</v>
      </c>
      <c r="H49" t="s">
        <v>42</v>
      </c>
      <c r="I49">
        <v>5</v>
      </c>
      <c r="J49">
        <v>2.5</v>
      </c>
      <c r="K49" t="s">
        <v>38</v>
      </c>
      <c r="L49">
        <v>245</v>
      </c>
      <c r="M49" t="s">
        <v>40</v>
      </c>
      <c r="N49">
        <v>2</v>
      </c>
      <c r="O49">
        <v>15</v>
      </c>
    </row>
    <row r="50" spans="1:15" x14ac:dyDescent="0.2">
      <c r="A50" t="s">
        <v>64</v>
      </c>
      <c r="B50" t="s">
        <v>109</v>
      </c>
      <c r="C50" t="s">
        <v>50</v>
      </c>
      <c r="D50" t="s">
        <v>44</v>
      </c>
      <c r="E50">
        <v>50</v>
      </c>
      <c r="F50">
        <v>2.5</v>
      </c>
      <c r="G50" t="s">
        <v>41</v>
      </c>
      <c r="H50" t="s">
        <v>42</v>
      </c>
      <c r="I50">
        <v>5</v>
      </c>
      <c r="J50">
        <v>2.5</v>
      </c>
      <c r="K50" t="s">
        <v>38</v>
      </c>
      <c r="L50">
        <v>245</v>
      </c>
      <c r="M50" t="s">
        <v>40</v>
      </c>
      <c r="N50">
        <v>0</v>
      </c>
      <c r="O50">
        <v>16</v>
      </c>
    </row>
    <row r="51" spans="1:15" x14ac:dyDescent="0.2">
      <c r="A51" t="s">
        <v>65</v>
      </c>
      <c r="B51" t="s">
        <v>109</v>
      </c>
      <c r="C51" t="s">
        <v>50</v>
      </c>
      <c r="D51" t="s">
        <v>44</v>
      </c>
      <c r="E51">
        <v>50</v>
      </c>
      <c r="F51">
        <v>2.5</v>
      </c>
      <c r="G51" t="s">
        <v>41</v>
      </c>
      <c r="H51" t="s">
        <v>42</v>
      </c>
      <c r="I51">
        <v>5</v>
      </c>
      <c r="J51">
        <v>2.5</v>
      </c>
      <c r="K51" t="s">
        <v>38</v>
      </c>
      <c r="L51">
        <v>245</v>
      </c>
      <c r="M51" t="s">
        <v>40</v>
      </c>
      <c r="N51">
        <v>1</v>
      </c>
      <c r="O51">
        <v>16</v>
      </c>
    </row>
    <row r="52" spans="1:15" x14ac:dyDescent="0.2">
      <c r="A52" t="s">
        <v>66</v>
      </c>
      <c r="B52" t="s">
        <v>109</v>
      </c>
      <c r="C52" t="s">
        <v>50</v>
      </c>
      <c r="D52" t="s">
        <v>44</v>
      </c>
      <c r="E52">
        <v>50</v>
      </c>
      <c r="F52">
        <v>2.5</v>
      </c>
      <c r="G52" t="s">
        <v>41</v>
      </c>
      <c r="H52" t="s">
        <v>42</v>
      </c>
      <c r="I52">
        <v>5</v>
      </c>
      <c r="J52">
        <v>2.5</v>
      </c>
      <c r="K52" t="s">
        <v>38</v>
      </c>
      <c r="L52">
        <v>245</v>
      </c>
      <c r="M52" t="s">
        <v>40</v>
      </c>
      <c r="N52">
        <v>2</v>
      </c>
      <c r="O52">
        <v>16</v>
      </c>
    </row>
    <row r="53" spans="1:15" x14ac:dyDescent="0.2">
      <c r="A53" t="s">
        <v>67</v>
      </c>
      <c r="B53" t="s">
        <v>113</v>
      </c>
      <c r="C53" t="s">
        <v>50</v>
      </c>
      <c r="D53" t="s">
        <v>44</v>
      </c>
      <c r="E53">
        <v>50</v>
      </c>
      <c r="F53">
        <v>2.5</v>
      </c>
      <c r="G53" t="s">
        <v>41</v>
      </c>
      <c r="H53" t="s">
        <v>42</v>
      </c>
      <c r="I53">
        <v>5</v>
      </c>
      <c r="J53">
        <v>2.5</v>
      </c>
      <c r="K53" t="s">
        <v>38</v>
      </c>
      <c r="L53">
        <v>245</v>
      </c>
      <c r="M53" t="s">
        <v>40</v>
      </c>
      <c r="N53">
        <v>0</v>
      </c>
      <c r="O53">
        <v>17</v>
      </c>
    </row>
    <row r="54" spans="1:15" x14ac:dyDescent="0.2">
      <c r="A54" t="s">
        <v>68</v>
      </c>
      <c r="B54" t="s">
        <v>113</v>
      </c>
      <c r="C54" t="s">
        <v>50</v>
      </c>
      <c r="D54" t="s">
        <v>44</v>
      </c>
      <c r="E54">
        <v>50</v>
      </c>
      <c r="F54">
        <v>2.5</v>
      </c>
      <c r="G54" t="s">
        <v>41</v>
      </c>
      <c r="H54" t="s">
        <v>42</v>
      </c>
      <c r="I54">
        <v>5</v>
      </c>
      <c r="J54">
        <v>2.5</v>
      </c>
      <c r="K54" t="s">
        <v>38</v>
      </c>
      <c r="L54">
        <v>245</v>
      </c>
      <c r="M54" t="s">
        <v>40</v>
      </c>
      <c r="N54">
        <v>1</v>
      </c>
      <c r="O54">
        <v>17</v>
      </c>
    </row>
    <row r="55" spans="1:15" x14ac:dyDescent="0.2">
      <c r="A55" t="s">
        <v>69</v>
      </c>
      <c r="B55" t="s">
        <v>113</v>
      </c>
      <c r="C55" t="s">
        <v>50</v>
      </c>
      <c r="D55" t="s">
        <v>44</v>
      </c>
      <c r="E55">
        <v>50</v>
      </c>
      <c r="F55">
        <v>2.5</v>
      </c>
      <c r="G55" t="s">
        <v>41</v>
      </c>
      <c r="H55" t="s">
        <v>42</v>
      </c>
      <c r="I55">
        <v>5</v>
      </c>
      <c r="J55">
        <v>2.5</v>
      </c>
      <c r="K55" t="s">
        <v>38</v>
      </c>
      <c r="L55">
        <v>245</v>
      </c>
      <c r="M55" t="s">
        <v>40</v>
      </c>
      <c r="N55">
        <v>2</v>
      </c>
      <c r="O55">
        <v>17</v>
      </c>
    </row>
    <row r="56" spans="1:15" x14ac:dyDescent="0.2">
      <c r="A56" t="s">
        <v>121</v>
      </c>
      <c r="B56" t="s">
        <v>105</v>
      </c>
      <c r="C56" t="s">
        <v>50</v>
      </c>
      <c r="D56" t="s">
        <v>44</v>
      </c>
      <c r="E56">
        <v>250</v>
      </c>
      <c r="F56">
        <v>2.5</v>
      </c>
      <c r="G56" t="s">
        <v>41</v>
      </c>
      <c r="H56" t="s">
        <v>42</v>
      </c>
      <c r="I56">
        <v>5</v>
      </c>
      <c r="J56">
        <v>2.5</v>
      </c>
      <c r="K56" t="s">
        <v>38</v>
      </c>
      <c r="L56">
        <v>245</v>
      </c>
      <c r="M56" t="s">
        <v>40</v>
      </c>
      <c r="N56">
        <v>0</v>
      </c>
      <c r="O56">
        <v>18</v>
      </c>
    </row>
    <row r="57" spans="1:15" x14ac:dyDescent="0.2">
      <c r="A57" t="s">
        <v>94</v>
      </c>
      <c r="B57" t="s">
        <v>105</v>
      </c>
      <c r="C57" t="s">
        <v>50</v>
      </c>
      <c r="D57" t="s">
        <v>44</v>
      </c>
      <c r="E57">
        <v>250</v>
      </c>
      <c r="F57">
        <v>2.5</v>
      </c>
      <c r="G57" t="s">
        <v>41</v>
      </c>
      <c r="H57" t="s">
        <v>42</v>
      </c>
      <c r="I57">
        <v>5</v>
      </c>
      <c r="J57">
        <v>2.5</v>
      </c>
      <c r="K57" t="s">
        <v>38</v>
      </c>
      <c r="L57">
        <v>245</v>
      </c>
      <c r="M57" t="s">
        <v>40</v>
      </c>
      <c r="N57">
        <v>1</v>
      </c>
      <c r="O57">
        <v>18</v>
      </c>
    </row>
    <row r="58" spans="1:15" x14ac:dyDescent="0.2">
      <c r="A58" t="s">
        <v>91</v>
      </c>
      <c r="B58" t="s">
        <v>105</v>
      </c>
      <c r="C58" t="s">
        <v>50</v>
      </c>
      <c r="D58" t="s">
        <v>44</v>
      </c>
      <c r="E58">
        <v>250</v>
      </c>
      <c r="F58">
        <v>2.5</v>
      </c>
      <c r="G58" t="s">
        <v>41</v>
      </c>
      <c r="H58" t="s">
        <v>42</v>
      </c>
      <c r="I58">
        <v>5</v>
      </c>
      <c r="J58">
        <v>2.5</v>
      </c>
      <c r="K58" t="s">
        <v>38</v>
      </c>
      <c r="L58">
        <v>245</v>
      </c>
      <c r="M58" t="s">
        <v>40</v>
      </c>
      <c r="N58">
        <v>2</v>
      </c>
      <c r="O58">
        <v>18</v>
      </c>
    </row>
    <row r="59" spans="1:15" x14ac:dyDescent="0.2">
      <c r="A59" t="s">
        <v>70</v>
      </c>
      <c r="B59" t="s">
        <v>109</v>
      </c>
      <c r="C59" t="s">
        <v>50</v>
      </c>
      <c r="D59" t="s">
        <v>44</v>
      </c>
      <c r="E59">
        <v>250</v>
      </c>
      <c r="F59">
        <v>2.5</v>
      </c>
      <c r="G59" t="s">
        <v>41</v>
      </c>
      <c r="H59" t="s">
        <v>42</v>
      </c>
      <c r="I59">
        <v>5</v>
      </c>
      <c r="J59">
        <v>2.5</v>
      </c>
      <c r="K59" t="s">
        <v>38</v>
      </c>
      <c r="L59">
        <v>245</v>
      </c>
      <c r="M59" t="s">
        <v>40</v>
      </c>
      <c r="N59">
        <v>0</v>
      </c>
      <c r="O59">
        <v>19</v>
      </c>
    </row>
    <row r="60" spans="1:15" x14ac:dyDescent="0.2">
      <c r="A60" t="s">
        <v>71</v>
      </c>
      <c r="B60" t="s">
        <v>109</v>
      </c>
      <c r="C60" t="s">
        <v>50</v>
      </c>
      <c r="D60" t="s">
        <v>44</v>
      </c>
      <c r="E60">
        <v>250</v>
      </c>
      <c r="F60">
        <v>2.5</v>
      </c>
      <c r="G60" t="s">
        <v>41</v>
      </c>
      <c r="H60" t="s">
        <v>42</v>
      </c>
      <c r="I60">
        <v>5</v>
      </c>
      <c r="J60">
        <v>2.5</v>
      </c>
      <c r="K60" t="s">
        <v>38</v>
      </c>
      <c r="L60">
        <v>245</v>
      </c>
      <c r="M60" t="s">
        <v>40</v>
      </c>
      <c r="N60">
        <v>1</v>
      </c>
      <c r="O60">
        <v>19</v>
      </c>
    </row>
    <row r="61" spans="1:15" x14ac:dyDescent="0.2">
      <c r="A61" t="s">
        <v>72</v>
      </c>
      <c r="B61" t="s">
        <v>109</v>
      </c>
      <c r="C61" t="s">
        <v>50</v>
      </c>
      <c r="D61" t="s">
        <v>44</v>
      </c>
      <c r="E61">
        <v>250</v>
      </c>
      <c r="F61">
        <v>2.5</v>
      </c>
      <c r="G61" t="s">
        <v>41</v>
      </c>
      <c r="H61" t="s">
        <v>42</v>
      </c>
      <c r="I61">
        <v>5</v>
      </c>
      <c r="J61">
        <v>2.5</v>
      </c>
      <c r="K61" t="s">
        <v>38</v>
      </c>
      <c r="L61">
        <v>245</v>
      </c>
      <c r="M61" t="s">
        <v>40</v>
      </c>
      <c r="N61">
        <v>2</v>
      </c>
      <c r="O61">
        <v>19</v>
      </c>
    </row>
    <row r="62" spans="1:15" x14ac:dyDescent="0.2">
      <c r="A62" t="s">
        <v>73</v>
      </c>
      <c r="B62" t="s">
        <v>113</v>
      </c>
      <c r="C62" t="s">
        <v>50</v>
      </c>
      <c r="D62" t="s">
        <v>44</v>
      </c>
      <c r="E62">
        <v>250</v>
      </c>
      <c r="F62">
        <v>2.5</v>
      </c>
      <c r="G62" t="s">
        <v>41</v>
      </c>
      <c r="H62" t="s">
        <v>42</v>
      </c>
      <c r="I62">
        <v>5</v>
      </c>
      <c r="J62">
        <v>2.5</v>
      </c>
      <c r="K62" t="s">
        <v>38</v>
      </c>
      <c r="L62">
        <v>245</v>
      </c>
      <c r="M62" t="s">
        <v>40</v>
      </c>
      <c r="N62">
        <v>0</v>
      </c>
      <c r="O62">
        <v>20</v>
      </c>
    </row>
    <row r="63" spans="1:15" x14ac:dyDescent="0.2">
      <c r="A63" t="s">
        <v>74</v>
      </c>
      <c r="B63" t="s">
        <v>113</v>
      </c>
      <c r="C63" t="s">
        <v>50</v>
      </c>
      <c r="D63" t="s">
        <v>44</v>
      </c>
      <c r="E63">
        <v>250</v>
      </c>
      <c r="F63">
        <v>2.5</v>
      </c>
      <c r="G63" t="s">
        <v>41</v>
      </c>
      <c r="H63" t="s">
        <v>42</v>
      </c>
      <c r="I63">
        <v>5</v>
      </c>
      <c r="J63">
        <v>2.5</v>
      </c>
      <c r="K63" t="s">
        <v>38</v>
      </c>
      <c r="L63">
        <v>245</v>
      </c>
      <c r="M63" t="s">
        <v>40</v>
      </c>
      <c r="N63">
        <v>1</v>
      </c>
      <c r="O63">
        <v>20</v>
      </c>
    </row>
    <row r="64" spans="1:15" x14ac:dyDescent="0.2">
      <c r="A64" t="s">
        <v>75</v>
      </c>
      <c r="B64" t="s">
        <v>113</v>
      </c>
      <c r="C64" t="s">
        <v>50</v>
      </c>
      <c r="D64" t="s">
        <v>44</v>
      </c>
      <c r="E64">
        <v>250</v>
      </c>
      <c r="F64">
        <v>2.5</v>
      </c>
      <c r="G64" t="s">
        <v>41</v>
      </c>
      <c r="H64" t="s">
        <v>42</v>
      </c>
      <c r="I64">
        <v>5</v>
      </c>
      <c r="J64">
        <v>2.5</v>
      </c>
      <c r="K64" t="s">
        <v>38</v>
      </c>
      <c r="L64">
        <v>245</v>
      </c>
      <c r="M64" t="s">
        <v>40</v>
      </c>
      <c r="N64">
        <v>2</v>
      </c>
      <c r="O64">
        <v>20</v>
      </c>
    </row>
    <row r="65" spans="1:15" x14ac:dyDescent="0.2">
      <c r="A65" t="s">
        <v>122</v>
      </c>
      <c r="B65" t="s">
        <v>105</v>
      </c>
      <c r="C65" t="s">
        <v>46</v>
      </c>
      <c r="D65" t="s">
        <v>44</v>
      </c>
      <c r="E65">
        <v>0</v>
      </c>
      <c r="F65" t="s">
        <v>46</v>
      </c>
      <c r="G65" t="s">
        <v>41</v>
      </c>
      <c r="H65" t="s">
        <v>42</v>
      </c>
      <c r="I65">
        <v>5</v>
      </c>
      <c r="J65">
        <v>2.5</v>
      </c>
      <c r="K65" t="s">
        <v>38</v>
      </c>
      <c r="L65">
        <v>248</v>
      </c>
      <c r="M65" t="s">
        <v>40</v>
      </c>
      <c r="N65">
        <v>0</v>
      </c>
      <c r="O65">
        <v>21</v>
      </c>
    </row>
    <row r="66" spans="1:15" x14ac:dyDescent="0.2">
      <c r="A66" t="s">
        <v>123</v>
      </c>
      <c r="B66" t="s">
        <v>105</v>
      </c>
      <c r="C66" t="s">
        <v>46</v>
      </c>
      <c r="D66" t="s">
        <v>44</v>
      </c>
      <c r="E66">
        <v>0</v>
      </c>
      <c r="F66" t="s">
        <v>46</v>
      </c>
      <c r="G66" t="s">
        <v>41</v>
      </c>
      <c r="H66" t="s">
        <v>42</v>
      </c>
      <c r="I66">
        <v>5</v>
      </c>
      <c r="J66">
        <v>2.5</v>
      </c>
      <c r="K66" t="s">
        <v>38</v>
      </c>
      <c r="L66">
        <v>248</v>
      </c>
      <c r="M66" t="s">
        <v>40</v>
      </c>
      <c r="N66">
        <v>1</v>
      </c>
      <c r="O66">
        <v>21</v>
      </c>
    </row>
    <row r="67" spans="1:15" x14ac:dyDescent="0.2">
      <c r="A67" t="s">
        <v>124</v>
      </c>
      <c r="B67" t="s">
        <v>105</v>
      </c>
      <c r="C67" t="s">
        <v>46</v>
      </c>
      <c r="D67" t="s">
        <v>44</v>
      </c>
      <c r="E67">
        <v>0</v>
      </c>
      <c r="F67" t="s">
        <v>46</v>
      </c>
      <c r="G67" t="s">
        <v>41</v>
      </c>
      <c r="H67" t="s">
        <v>42</v>
      </c>
      <c r="I67">
        <v>5</v>
      </c>
      <c r="J67">
        <v>2.5</v>
      </c>
      <c r="K67" t="s">
        <v>38</v>
      </c>
      <c r="L67">
        <v>248</v>
      </c>
      <c r="M67" t="s">
        <v>40</v>
      </c>
      <c r="N67">
        <v>2</v>
      </c>
      <c r="O67">
        <v>21</v>
      </c>
    </row>
    <row r="68" spans="1:15" x14ac:dyDescent="0.2">
      <c r="A68" t="s">
        <v>125</v>
      </c>
      <c r="B68" t="s">
        <v>109</v>
      </c>
      <c r="C68" t="s">
        <v>46</v>
      </c>
      <c r="D68" t="s">
        <v>44</v>
      </c>
      <c r="E68">
        <v>0</v>
      </c>
      <c r="F68" t="s">
        <v>46</v>
      </c>
      <c r="G68" t="s">
        <v>41</v>
      </c>
      <c r="H68" t="s">
        <v>42</v>
      </c>
      <c r="I68">
        <v>5</v>
      </c>
      <c r="J68">
        <v>2.5</v>
      </c>
      <c r="K68" t="s">
        <v>38</v>
      </c>
      <c r="L68">
        <v>248</v>
      </c>
      <c r="M68" t="s">
        <v>40</v>
      </c>
      <c r="N68">
        <v>0</v>
      </c>
      <c r="O68">
        <v>22</v>
      </c>
    </row>
    <row r="69" spans="1:15" x14ac:dyDescent="0.2">
      <c r="A69" t="s">
        <v>126</v>
      </c>
      <c r="B69" t="s">
        <v>109</v>
      </c>
      <c r="C69" t="s">
        <v>46</v>
      </c>
      <c r="D69" t="s">
        <v>44</v>
      </c>
      <c r="E69">
        <v>0</v>
      </c>
      <c r="F69" t="s">
        <v>46</v>
      </c>
      <c r="G69" t="s">
        <v>41</v>
      </c>
      <c r="H69" t="s">
        <v>42</v>
      </c>
      <c r="I69">
        <v>5</v>
      </c>
      <c r="J69">
        <v>2.5</v>
      </c>
      <c r="K69" t="s">
        <v>38</v>
      </c>
      <c r="L69">
        <v>248</v>
      </c>
      <c r="M69" t="s">
        <v>40</v>
      </c>
      <c r="N69">
        <v>1</v>
      </c>
      <c r="O69">
        <v>22</v>
      </c>
    </row>
    <row r="70" spans="1:15" x14ac:dyDescent="0.2">
      <c r="A70" t="s">
        <v>127</v>
      </c>
      <c r="B70" t="s">
        <v>109</v>
      </c>
      <c r="C70" t="s">
        <v>46</v>
      </c>
      <c r="D70" t="s">
        <v>44</v>
      </c>
      <c r="E70">
        <v>0</v>
      </c>
      <c r="F70" t="s">
        <v>46</v>
      </c>
      <c r="G70" t="s">
        <v>41</v>
      </c>
      <c r="H70" t="s">
        <v>42</v>
      </c>
      <c r="I70">
        <v>5</v>
      </c>
      <c r="J70">
        <v>2.5</v>
      </c>
      <c r="K70" t="s">
        <v>38</v>
      </c>
      <c r="L70">
        <v>248</v>
      </c>
      <c r="M70" t="s">
        <v>40</v>
      </c>
      <c r="N70">
        <v>2</v>
      </c>
      <c r="O70">
        <v>22</v>
      </c>
    </row>
    <row r="71" spans="1:15" x14ac:dyDescent="0.2">
      <c r="A71" t="s">
        <v>128</v>
      </c>
      <c r="B71" t="s">
        <v>113</v>
      </c>
      <c r="C71" t="s">
        <v>46</v>
      </c>
      <c r="D71" t="s">
        <v>44</v>
      </c>
      <c r="E71">
        <v>0</v>
      </c>
      <c r="F71" t="s">
        <v>46</v>
      </c>
      <c r="G71" t="s">
        <v>41</v>
      </c>
      <c r="H71" t="s">
        <v>42</v>
      </c>
      <c r="I71">
        <v>5</v>
      </c>
      <c r="J71">
        <v>2.5</v>
      </c>
      <c r="K71" t="s">
        <v>38</v>
      </c>
      <c r="L71">
        <v>248</v>
      </c>
      <c r="M71" t="s">
        <v>40</v>
      </c>
      <c r="N71">
        <v>0</v>
      </c>
      <c r="O71">
        <v>23</v>
      </c>
    </row>
    <row r="72" spans="1:15" x14ac:dyDescent="0.2">
      <c r="A72" t="s">
        <v>129</v>
      </c>
      <c r="B72" t="s">
        <v>113</v>
      </c>
      <c r="C72" t="s">
        <v>46</v>
      </c>
      <c r="D72" t="s">
        <v>44</v>
      </c>
      <c r="E72">
        <v>0</v>
      </c>
      <c r="F72" t="s">
        <v>46</v>
      </c>
      <c r="G72" t="s">
        <v>41</v>
      </c>
      <c r="H72" t="s">
        <v>42</v>
      </c>
      <c r="I72">
        <v>5</v>
      </c>
      <c r="J72">
        <v>2.5</v>
      </c>
      <c r="K72" t="s">
        <v>38</v>
      </c>
      <c r="L72">
        <v>248</v>
      </c>
      <c r="M72" t="s">
        <v>40</v>
      </c>
      <c r="N72">
        <v>1</v>
      </c>
      <c r="O72">
        <v>23</v>
      </c>
    </row>
    <row r="73" spans="1:15" x14ac:dyDescent="0.2">
      <c r="A73" t="s">
        <v>130</v>
      </c>
      <c r="B73" t="s">
        <v>113</v>
      </c>
      <c r="C73" t="s">
        <v>46</v>
      </c>
      <c r="D73" t="s">
        <v>44</v>
      </c>
      <c r="E73">
        <v>0</v>
      </c>
      <c r="F73" t="s">
        <v>46</v>
      </c>
      <c r="G73" t="s">
        <v>41</v>
      </c>
      <c r="H73" t="s">
        <v>42</v>
      </c>
      <c r="I73">
        <v>5</v>
      </c>
      <c r="J73">
        <v>2.5</v>
      </c>
      <c r="K73" t="s">
        <v>38</v>
      </c>
      <c r="L73">
        <v>248</v>
      </c>
      <c r="M73" t="s">
        <v>40</v>
      </c>
      <c r="N73">
        <v>2</v>
      </c>
      <c r="O73">
        <v>23</v>
      </c>
    </row>
  </sheetData>
  <phoneticPr fontId="1" type="noConversion"/>
  <conditionalFormatting sqref="E74:E1048576">
    <cfRule type="colorScale" priority="2">
      <colorScale>
        <cfvo type="min"/>
        <cfvo type="max"/>
        <color rgb="FFFCFCFF"/>
        <color rgb="FF63BE7B"/>
      </colorScale>
    </cfRule>
  </conditionalFormatting>
  <conditionalFormatting sqref="I74:I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2214C-0F7E-D040-98F5-55F748984AED}">
  <dimension ref="A1:N61"/>
  <sheetViews>
    <sheetView zoomScale="140" zoomScaleNormal="140" workbookViewId="0">
      <selection activeCell="P36" sqref="P36"/>
    </sheetView>
  </sheetViews>
  <sheetFormatPr baseColWidth="10" defaultRowHeight="16" x14ac:dyDescent="0.2"/>
  <sheetData>
    <row r="1" spans="1:14" x14ac:dyDescent="0.2">
      <c r="A1" s="4" t="s">
        <v>0</v>
      </c>
      <c r="B1" s="4" t="s">
        <v>1</v>
      </c>
      <c r="C1" s="4" t="s">
        <v>77</v>
      </c>
      <c r="D1" s="4" t="s">
        <v>51</v>
      </c>
      <c r="E1" s="4" t="s">
        <v>52</v>
      </c>
      <c r="F1" s="4" t="s">
        <v>53</v>
      </c>
      <c r="G1" s="4" t="s">
        <v>54</v>
      </c>
      <c r="H1" s="4" t="s">
        <v>55</v>
      </c>
      <c r="I1" s="4" t="s">
        <v>56</v>
      </c>
      <c r="J1" s="4" t="s">
        <v>57</v>
      </c>
      <c r="K1" s="4" t="s">
        <v>4</v>
      </c>
      <c r="L1" s="4" t="s">
        <v>6</v>
      </c>
      <c r="M1" s="4" t="s">
        <v>39</v>
      </c>
      <c r="N1" s="4" t="s">
        <v>48</v>
      </c>
    </row>
    <row r="2" spans="1:14" x14ac:dyDescent="0.2">
      <c r="A2" t="s">
        <v>92</v>
      </c>
      <c r="B2" t="s">
        <v>100</v>
      </c>
      <c r="C2" t="s">
        <v>50</v>
      </c>
      <c r="D2" t="s">
        <v>44</v>
      </c>
      <c r="E2">
        <v>1000</v>
      </c>
      <c r="F2" t="s">
        <v>102</v>
      </c>
      <c r="G2" t="s">
        <v>41</v>
      </c>
      <c r="H2" t="s">
        <v>46</v>
      </c>
      <c r="I2" t="s">
        <v>46</v>
      </c>
      <c r="J2" t="s">
        <v>46</v>
      </c>
      <c r="K2" t="s">
        <v>38</v>
      </c>
      <c r="L2">
        <v>400</v>
      </c>
      <c r="M2" t="s">
        <v>40</v>
      </c>
      <c r="N2">
        <v>0</v>
      </c>
    </row>
    <row r="3" spans="1:14" x14ac:dyDescent="0.2">
      <c r="A3" t="s">
        <v>8</v>
      </c>
      <c r="B3" t="s">
        <v>100</v>
      </c>
      <c r="C3" t="s">
        <v>50</v>
      </c>
      <c r="D3" t="s">
        <v>44</v>
      </c>
      <c r="E3">
        <f>E2/3</f>
        <v>333.33333333333331</v>
      </c>
      <c r="F3" t="s">
        <v>102</v>
      </c>
      <c r="G3" t="s">
        <v>41</v>
      </c>
      <c r="H3" t="s">
        <v>46</v>
      </c>
      <c r="I3" t="s">
        <v>46</v>
      </c>
      <c r="J3" t="s">
        <v>46</v>
      </c>
      <c r="K3" t="s">
        <v>38</v>
      </c>
      <c r="L3">
        <v>400</v>
      </c>
      <c r="M3" t="s">
        <v>40</v>
      </c>
      <c r="N3">
        <v>0</v>
      </c>
    </row>
    <row r="4" spans="1:14" x14ac:dyDescent="0.2">
      <c r="A4" t="s">
        <v>9</v>
      </c>
      <c r="B4" t="s">
        <v>100</v>
      </c>
      <c r="C4" t="s">
        <v>50</v>
      </c>
      <c r="D4" t="s">
        <v>44</v>
      </c>
      <c r="E4">
        <f t="shared" ref="E4:E11" si="0">E3/3</f>
        <v>111.1111111111111</v>
      </c>
      <c r="F4" t="s">
        <v>102</v>
      </c>
      <c r="G4" t="s">
        <v>41</v>
      </c>
      <c r="H4" t="s">
        <v>46</v>
      </c>
      <c r="I4" t="s">
        <v>46</v>
      </c>
      <c r="J4" t="s">
        <v>46</v>
      </c>
      <c r="K4" t="s">
        <v>38</v>
      </c>
      <c r="L4">
        <v>400</v>
      </c>
      <c r="M4" t="s">
        <v>40</v>
      </c>
      <c r="N4">
        <v>0</v>
      </c>
    </row>
    <row r="5" spans="1:14" x14ac:dyDescent="0.2">
      <c r="A5" t="s">
        <v>10</v>
      </c>
      <c r="B5" t="s">
        <v>100</v>
      </c>
      <c r="C5" t="s">
        <v>50</v>
      </c>
      <c r="D5" t="s">
        <v>44</v>
      </c>
      <c r="E5">
        <f t="shared" si="0"/>
        <v>37.037037037037031</v>
      </c>
      <c r="F5" t="s">
        <v>102</v>
      </c>
      <c r="G5" t="s">
        <v>41</v>
      </c>
      <c r="H5" t="s">
        <v>46</v>
      </c>
      <c r="I5" t="s">
        <v>46</v>
      </c>
      <c r="J5" t="s">
        <v>46</v>
      </c>
      <c r="K5" t="s">
        <v>38</v>
      </c>
      <c r="L5">
        <v>400</v>
      </c>
      <c r="M5" t="s">
        <v>40</v>
      </c>
      <c r="N5">
        <v>0</v>
      </c>
    </row>
    <row r="6" spans="1:14" x14ac:dyDescent="0.2">
      <c r="A6" t="s">
        <v>11</v>
      </c>
      <c r="B6" t="s">
        <v>100</v>
      </c>
      <c r="C6" t="s">
        <v>50</v>
      </c>
      <c r="D6" t="s">
        <v>44</v>
      </c>
      <c r="E6">
        <f t="shared" si="0"/>
        <v>12.345679012345677</v>
      </c>
      <c r="F6" t="s">
        <v>102</v>
      </c>
      <c r="G6" t="s">
        <v>41</v>
      </c>
      <c r="H6" t="s">
        <v>46</v>
      </c>
      <c r="I6" t="s">
        <v>46</v>
      </c>
      <c r="J6" t="s">
        <v>46</v>
      </c>
      <c r="K6" t="s">
        <v>38</v>
      </c>
      <c r="L6">
        <v>400</v>
      </c>
      <c r="M6" t="s">
        <v>40</v>
      </c>
      <c r="N6">
        <v>0</v>
      </c>
    </row>
    <row r="7" spans="1:14" x14ac:dyDescent="0.2">
      <c r="A7" t="s">
        <v>12</v>
      </c>
      <c r="B7" t="s">
        <v>100</v>
      </c>
      <c r="C7" t="s">
        <v>50</v>
      </c>
      <c r="D7" t="s">
        <v>44</v>
      </c>
      <c r="E7">
        <f t="shared" si="0"/>
        <v>4.1152263374485587</v>
      </c>
      <c r="F7" t="s">
        <v>102</v>
      </c>
      <c r="G7" t="s">
        <v>41</v>
      </c>
      <c r="H7" t="s">
        <v>46</v>
      </c>
      <c r="I7" t="s">
        <v>46</v>
      </c>
      <c r="J7" t="s">
        <v>46</v>
      </c>
      <c r="K7" t="s">
        <v>38</v>
      </c>
      <c r="L7">
        <v>400</v>
      </c>
      <c r="M7" t="s">
        <v>40</v>
      </c>
      <c r="N7">
        <v>0</v>
      </c>
    </row>
    <row r="8" spans="1:14" x14ac:dyDescent="0.2">
      <c r="A8" t="s">
        <v>13</v>
      </c>
      <c r="B8" t="s">
        <v>100</v>
      </c>
      <c r="C8" t="s">
        <v>50</v>
      </c>
      <c r="D8" t="s">
        <v>44</v>
      </c>
      <c r="E8">
        <f t="shared" si="0"/>
        <v>1.3717421124828528</v>
      </c>
      <c r="F8" t="s">
        <v>102</v>
      </c>
      <c r="G8" t="s">
        <v>41</v>
      </c>
      <c r="H8" t="s">
        <v>46</v>
      </c>
      <c r="I8" t="s">
        <v>46</v>
      </c>
      <c r="J8" t="s">
        <v>46</v>
      </c>
      <c r="K8" t="s">
        <v>38</v>
      </c>
      <c r="L8">
        <v>400</v>
      </c>
      <c r="M8" t="s">
        <v>40</v>
      </c>
      <c r="N8">
        <v>0</v>
      </c>
    </row>
    <row r="9" spans="1:14" x14ac:dyDescent="0.2">
      <c r="A9" t="s">
        <v>14</v>
      </c>
      <c r="B9" t="s">
        <v>100</v>
      </c>
      <c r="C9" t="s">
        <v>50</v>
      </c>
      <c r="D9" t="s">
        <v>44</v>
      </c>
      <c r="E9">
        <f t="shared" si="0"/>
        <v>0.45724737082761763</v>
      </c>
      <c r="F9" t="s">
        <v>102</v>
      </c>
      <c r="G9" t="s">
        <v>41</v>
      </c>
      <c r="H9" t="s">
        <v>46</v>
      </c>
      <c r="I9" t="s">
        <v>46</v>
      </c>
      <c r="J9" t="s">
        <v>46</v>
      </c>
      <c r="K9" t="s">
        <v>38</v>
      </c>
      <c r="L9">
        <v>400</v>
      </c>
      <c r="M9" t="s">
        <v>40</v>
      </c>
      <c r="N9">
        <v>0</v>
      </c>
    </row>
    <row r="10" spans="1:14" x14ac:dyDescent="0.2">
      <c r="A10" t="s">
        <v>15</v>
      </c>
      <c r="B10" t="s">
        <v>100</v>
      </c>
      <c r="C10" t="s">
        <v>50</v>
      </c>
      <c r="D10" t="s">
        <v>44</v>
      </c>
      <c r="E10">
        <f t="shared" si="0"/>
        <v>0.15241579027587254</v>
      </c>
      <c r="F10" t="s">
        <v>102</v>
      </c>
      <c r="G10" t="s">
        <v>41</v>
      </c>
      <c r="H10" t="s">
        <v>46</v>
      </c>
      <c r="I10" t="s">
        <v>46</v>
      </c>
      <c r="J10" t="s">
        <v>46</v>
      </c>
      <c r="K10" t="s">
        <v>38</v>
      </c>
      <c r="L10">
        <v>400</v>
      </c>
      <c r="M10" t="s">
        <v>40</v>
      </c>
      <c r="N10">
        <v>0</v>
      </c>
    </row>
    <row r="11" spans="1:14" x14ac:dyDescent="0.2">
      <c r="A11" t="s">
        <v>16</v>
      </c>
      <c r="B11" t="s">
        <v>100</v>
      </c>
      <c r="C11" t="s">
        <v>50</v>
      </c>
      <c r="D11" t="s">
        <v>44</v>
      </c>
      <c r="E11">
        <f t="shared" si="0"/>
        <v>5.0805263425290847E-2</v>
      </c>
      <c r="F11" t="s">
        <v>102</v>
      </c>
      <c r="G11" t="s">
        <v>41</v>
      </c>
      <c r="H11" t="s">
        <v>46</v>
      </c>
      <c r="I11" t="s">
        <v>46</v>
      </c>
      <c r="J11" t="s">
        <v>46</v>
      </c>
      <c r="K11" t="s">
        <v>38</v>
      </c>
      <c r="L11">
        <v>400</v>
      </c>
      <c r="M11" t="s">
        <v>40</v>
      </c>
      <c r="N11">
        <v>0</v>
      </c>
    </row>
    <row r="12" spans="1:14" x14ac:dyDescent="0.2">
      <c r="A12" t="s">
        <v>81</v>
      </c>
      <c r="B12" t="s">
        <v>101</v>
      </c>
      <c r="C12" t="s">
        <v>50</v>
      </c>
      <c r="D12" t="s">
        <v>44</v>
      </c>
      <c r="E12">
        <v>1000</v>
      </c>
      <c r="F12" t="s">
        <v>102</v>
      </c>
      <c r="G12" t="s">
        <v>41</v>
      </c>
      <c r="H12" t="s">
        <v>46</v>
      </c>
      <c r="I12" t="s">
        <v>46</v>
      </c>
      <c r="J12" t="s">
        <v>46</v>
      </c>
      <c r="K12" t="s">
        <v>38</v>
      </c>
      <c r="L12">
        <v>400</v>
      </c>
      <c r="M12" t="s">
        <v>40</v>
      </c>
      <c r="N12">
        <v>1</v>
      </c>
    </row>
    <row r="13" spans="1:14" x14ac:dyDescent="0.2">
      <c r="A13" t="s">
        <v>17</v>
      </c>
      <c r="B13" t="s">
        <v>101</v>
      </c>
      <c r="C13" t="s">
        <v>50</v>
      </c>
      <c r="D13" t="s">
        <v>44</v>
      </c>
      <c r="E13">
        <f>E12/3</f>
        <v>333.33333333333331</v>
      </c>
      <c r="F13" t="s">
        <v>102</v>
      </c>
      <c r="G13" t="s">
        <v>41</v>
      </c>
      <c r="H13" t="s">
        <v>46</v>
      </c>
      <c r="I13" t="s">
        <v>46</v>
      </c>
      <c r="J13" t="s">
        <v>46</v>
      </c>
      <c r="K13" t="s">
        <v>38</v>
      </c>
      <c r="L13">
        <v>400</v>
      </c>
      <c r="M13" t="s">
        <v>40</v>
      </c>
      <c r="N13">
        <v>1</v>
      </c>
    </row>
    <row r="14" spans="1:14" x14ac:dyDescent="0.2">
      <c r="A14" t="s">
        <v>18</v>
      </c>
      <c r="B14" t="s">
        <v>101</v>
      </c>
      <c r="C14" t="s">
        <v>50</v>
      </c>
      <c r="D14" t="s">
        <v>44</v>
      </c>
      <c r="E14">
        <f t="shared" ref="E14:E21" si="1">E13/3</f>
        <v>111.1111111111111</v>
      </c>
      <c r="F14" t="s">
        <v>102</v>
      </c>
      <c r="G14" t="s">
        <v>41</v>
      </c>
      <c r="H14" t="s">
        <v>46</v>
      </c>
      <c r="I14" t="s">
        <v>46</v>
      </c>
      <c r="J14" t="s">
        <v>46</v>
      </c>
      <c r="K14" t="s">
        <v>38</v>
      </c>
      <c r="L14">
        <v>400</v>
      </c>
      <c r="M14" t="s">
        <v>40</v>
      </c>
      <c r="N14">
        <v>1</v>
      </c>
    </row>
    <row r="15" spans="1:14" x14ac:dyDescent="0.2">
      <c r="A15" t="s">
        <v>19</v>
      </c>
      <c r="B15" t="s">
        <v>101</v>
      </c>
      <c r="C15" t="s">
        <v>50</v>
      </c>
      <c r="D15" t="s">
        <v>44</v>
      </c>
      <c r="E15">
        <f t="shared" si="1"/>
        <v>37.037037037037031</v>
      </c>
      <c r="F15" t="s">
        <v>102</v>
      </c>
      <c r="G15" t="s">
        <v>41</v>
      </c>
      <c r="H15" t="s">
        <v>46</v>
      </c>
      <c r="I15" t="s">
        <v>46</v>
      </c>
      <c r="J15" t="s">
        <v>46</v>
      </c>
      <c r="K15" t="s">
        <v>38</v>
      </c>
      <c r="L15">
        <v>400</v>
      </c>
      <c r="M15" t="s">
        <v>40</v>
      </c>
      <c r="N15">
        <v>1</v>
      </c>
    </row>
    <row r="16" spans="1:14" x14ac:dyDescent="0.2">
      <c r="A16" t="s">
        <v>20</v>
      </c>
      <c r="B16" t="s">
        <v>101</v>
      </c>
      <c r="C16" t="s">
        <v>50</v>
      </c>
      <c r="D16" t="s">
        <v>44</v>
      </c>
      <c r="E16">
        <f t="shared" si="1"/>
        <v>12.345679012345677</v>
      </c>
      <c r="F16" t="s">
        <v>102</v>
      </c>
      <c r="G16" t="s">
        <v>41</v>
      </c>
      <c r="H16" t="s">
        <v>46</v>
      </c>
      <c r="I16" t="s">
        <v>46</v>
      </c>
      <c r="J16" t="s">
        <v>46</v>
      </c>
      <c r="K16" t="s">
        <v>38</v>
      </c>
      <c r="L16">
        <v>400</v>
      </c>
      <c r="M16" t="s">
        <v>40</v>
      </c>
      <c r="N16">
        <v>1</v>
      </c>
    </row>
    <row r="17" spans="1:14" x14ac:dyDescent="0.2">
      <c r="A17" t="s">
        <v>21</v>
      </c>
      <c r="B17" t="s">
        <v>101</v>
      </c>
      <c r="C17" t="s">
        <v>50</v>
      </c>
      <c r="D17" t="s">
        <v>44</v>
      </c>
      <c r="E17">
        <f t="shared" si="1"/>
        <v>4.1152263374485587</v>
      </c>
      <c r="F17" t="s">
        <v>102</v>
      </c>
      <c r="G17" t="s">
        <v>41</v>
      </c>
      <c r="H17" t="s">
        <v>46</v>
      </c>
      <c r="I17" t="s">
        <v>46</v>
      </c>
      <c r="J17" t="s">
        <v>46</v>
      </c>
      <c r="K17" t="s">
        <v>38</v>
      </c>
      <c r="L17">
        <v>400</v>
      </c>
      <c r="M17" t="s">
        <v>40</v>
      </c>
      <c r="N17">
        <v>1</v>
      </c>
    </row>
    <row r="18" spans="1:14" x14ac:dyDescent="0.2">
      <c r="A18" t="s">
        <v>22</v>
      </c>
      <c r="B18" t="s">
        <v>101</v>
      </c>
      <c r="C18" t="s">
        <v>50</v>
      </c>
      <c r="D18" t="s">
        <v>44</v>
      </c>
      <c r="E18">
        <f t="shared" si="1"/>
        <v>1.3717421124828528</v>
      </c>
      <c r="F18" t="s">
        <v>102</v>
      </c>
      <c r="G18" t="s">
        <v>41</v>
      </c>
      <c r="H18" t="s">
        <v>46</v>
      </c>
      <c r="I18" t="s">
        <v>46</v>
      </c>
      <c r="J18" t="s">
        <v>46</v>
      </c>
      <c r="K18" t="s">
        <v>38</v>
      </c>
      <c r="L18">
        <v>400</v>
      </c>
      <c r="M18" t="s">
        <v>40</v>
      </c>
      <c r="N18">
        <v>1</v>
      </c>
    </row>
    <row r="19" spans="1:14" x14ac:dyDescent="0.2">
      <c r="A19" t="s">
        <v>23</v>
      </c>
      <c r="B19" t="s">
        <v>101</v>
      </c>
      <c r="C19" t="s">
        <v>50</v>
      </c>
      <c r="D19" t="s">
        <v>44</v>
      </c>
      <c r="E19">
        <f t="shared" si="1"/>
        <v>0.45724737082761763</v>
      </c>
      <c r="F19" t="s">
        <v>102</v>
      </c>
      <c r="G19" t="s">
        <v>41</v>
      </c>
      <c r="H19" t="s">
        <v>46</v>
      </c>
      <c r="I19" t="s">
        <v>46</v>
      </c>
      <c r="J19" t="s">
        <v>46</v>
      </c>
      <c r="K19" t="s">
        <v>38</v>
      </c>
      <c r="L19">
        <v>400</v>
      </c>
      <c r="M19" t="s">
        <v>40</v>
      </c>
      <c r="N19">
        <v>1</v>
      </c>
    </row>
    <row r="20" spans="1:14" x14ac:dyDescent="0.2">
      <c r="A20" t="s">
        <v>24</v>
      </c>
      <c r="B20" t="s">
        <v>101</v>
      </c>
      <c r="C20" t="s">
        <v>50</v>
      </c>
      <c r="D20" t="s">
        <v>44</v>
      </c>
      <c r="E20">
        <f t="shared" si="1"/>
        <v>0.15241579027587254</v>
      </c>
      <c r="F20" t="s">
        <v>102</v>
      </c>
      <c r="G20" t="s">
        <v>41</v>
      </c>
      <c r="H20" t="s">
        <v>46</v>
      </c>
      <c r="I20" t="s">
        <v>46</v>
      </c>
      <c r="J20" t="s">
        <v>46</v>
      </c>
      <c r="K20" t="s">
        <v>38</v>
      </c>
      <c r="L20">
        <v>400</v>
      </c>
      <c r="M20" t="s">
        <v>40</v>
      </c>
      <c r="N20">
        <v>1</v>
      </c>
    </row>
    <row r="21" spans="1:14" x14ac:dyDescent="0.2">
      <c r="A21" t="s">
        <v>25</v>
      </c>
      <c r="B21" t="s">
        <v>101</v>
      </c>
      <c r="C21" t="s">
        <v>50</v>
      </c>
      <c r="D21" t="s">
        <v>44</v>
      </c>
      <c r="E21">
        <f t="shared" si="1"/>
        <v>5.0805263425290847E-2</v>
      </c>
      <c r="F21" t="s">
        <v>102</v>
      </c>
      <c r="G21" t="s">
        <v>41</v>
      </c>
      <c r="H21" t="s">
        <v>46</v>
      </c>
      <c r="I21" t="s">
        <v>46</v>
      </c>
      <c r="J21" t="s">
        <v>46</v>
      </c>
      <c r="K21" t="s">
        <v>38</v>
      </c>
      <c r="L21">
        <v>400</v>
      </c>
      <c r="M21" t="s">
        <v>40</v>
      </c>
      <c r="N21">
        <v>1</v>
      </c>
    </row>
    <row r="22" spans="1:14" x14ac:dyDescent="0.2">
      <c r="A22" t="s">
        <v>83</v>
      </c>
      <c r="B22" t="s">
        <v>101</v>
      </c>
      <c r="C22" t="s">
        <v>50</v>
      </c>
      <c r="D22" t="s">
        <v>44</v>
      </c>
      <c r="E22">
        <v>1000</v>
      </c>
      <c r="F22" t="s">
        <v>102</v>
      </c>
      <c r="G22" t="s">
        <v>41</v>
      </c>
      <c r="H22" t="s">
        <v>46</v>
      </c>
      <c r="I22" t="s">
        <v>46</v>
      </c>
      <c r="J22" t="s">
        <v>46</v>
      </c>
      <c r="K22" t="s">
        <v>38</v>
      </c>
      <c r="L22">
        <v>400</v>
      </c>
      <c r="M22" t="s">
        <v>40</v>
      </c>
      <c r="N22">
        <v>2</v>
      </c>
    </row>
    <row r="23" spans="1:14" x14ac:dyDescent="0.2">
      <c r="A23" t="s">
        <v>26</v>
      </c>
      <c r="B23" t="s">
        <v>101</v>
      </c>
      <c r="C23" t="s">
        <v>50</v>
      </c>
      <c r="D23" t="s">
        <v>44</v>
      </c>
      <c r="E23">
        <f>E22/3</f>
        <v>333.33333333333331</v>
      </c>
      <c r="F23" t="s">
        <v>102</v>
      </c>
      <c r="G23" t="s">
        <v>41</v>
      </c>
      <c r="H23" t="s">
        <v>46</v>
      </c>
      <c r="I23" t="s">
        <v>46</v>
      </c>
      <c r="J23" t="s">
        <v>46</v>
      </c>
      <c r="K23" t="s">
        <v>38</v>
      </c>
      <c r="L23">
        <v>400</v>
      </c>
      <c r="M23" t="s">
        <v>40</v>
      </c>
      <c r="N23">
        <v>2</v>
      </c>
    </row>
    <row r="24" spans="1:14" x14ac:dyDescent="0.2">
      <c r="A24" t="s">
        <v>27</v>
      </c>
      <c r="B24" t="s">
        <v>101</v>
      </c>
      <c r="C24" t="s">
        <v>50</v>
      </c>
      <c r="D24" t="s">
        <v>44</v>
      </c>
      <c r="E24">
        <f t="shared" ref="E24:E31" si="2">E23/3</f>
        <v>111.1111111111111</v>
      </c>
      <c r="F24" t="s">
        <v>102</v>
      </c>
      <c r="G24" t="s">
        <v>41</v>
      </c>
      <c r="H24" t="s">
        <v>46</v>
      </c>
      <c r="I24" t="s">
        <v>46</v>
      </c>
      <c r="J24" t="s">
        <v>46</v>
      </c>
      <c r="K24" t="s">
        <v>38</v>
      </c>
      <c r="L24">
        <v>400</v>
      </c>
      <c r="M24" t="s">
        <v>40</v>
      </c>
      <c r="N24">
        <v>2</v>
      </c>
    </row>
    <row r="25" spans="1:14" x14ac:dyDescent="0.2">
      <c r="A25" t="s">
        <v>28</v>
      </c>
      <c r="B25" t="s">
        <v>101</v>
      </c>
      <c r="C25" t="s">
        <v>50</v>
      </c>
      <c r="D25" t="s">
        <v>44</v>
      </c>
      <c r="E25">
        <f t="shared" si="2"/>
        <v>37.037037037037031</v>
      </c>
      <c r="F25" t="s">
        <v>102</v>
      </c>
      <c r="G25" t="s">
        <v>41</v>
      </c>
      <c r="H25" t="s">
        <v>46</v>
      </c>
      <c r="I25" t="s">
        <v>46</v>
      </c>
      <c r="J25" t="s">
        <v>46</v>
      </c>
      <c r="K25" t="s">
        <v>38</v>
      </c>
      <c r="L25">
        <v>400</v>
      </c>
      <c r="M25" t="s">
        <v>40</v>
      </c>
      <c r="N25">
        <v>2</v>
      </c>
    </row>
    <row r="26" spans="1:14" x14ac:dyDescent="0.2">
      <c r="A26" t="s">
        <v>29</v>
      </c>
      <c r="B26" t="s">
        <v>101</v>
      </c>
      <c r="C26" t="s">
        <v>50</v>
      </c>
      <c r="D26" t="s">
        <v>44</v>
      </c>
      <c r="E26">
        <f t="shared" si="2"/>
        <v>12.345679012345677</v>
      </c>
      <c r="F26" t="s">
        <v>102</v>
      </c>
      <c r="G26" t="s">
        <v>41</v>
      </c>
      <c r="H26" t="s">
        <v>46</v>
      </c>
      <c r="I26" t="s">
        <v>46</v>
      </c>
      <c r="J26" t="s">
        <v>46</v>
      </c>
      <c r="K26" t="s">
        <v>38</v>
      </c>
      <c r="L26">
        <v>400</v>
      </c>
      <c r="M26" t="s">
        <v>40</v>
      </c>
      <c r="N26">
        <v>2</v>
      </c>
    </row>
    <row r="27" spans="1:14" x14ac:dyDescent="0.2">
      <c r="A27" t="s">
        <v>30</v>
      </c>
      <c r="B27" t="s">
        <v>101</v>
      </c>
      <c r="C27" t="s">
        <v>50</v>
      </c>
      <c r="D27" t="s">
        <v>44</v>
      </c>
      <c r="E27">
        <f t="shared" si="2"/>
        <v>4.1152263374485587</v>
      </c>
      <c r="F27" t="s">
        <v>102</v>
      </c>
      <c r="G27" t="s">
        <v>41</v>
      </c>
      <c r="H27" t="s">
        <v>46</v>
      </c>
      <c r="I27" t="s">
        <v>46</v>
      </c>
      <c r="J27" t="s">
        <v>46</v>
      </c>
      <c r="K27" t="s">
        <v>38</v>
      </c>
      <c r="L27">
        <v>400</v>
      </c>
      <c r="M27" t="s">
        <v>40</v>
      </c>
      <c r="N27">
        <v>2</v>
      </c>
    </row>
    <row r="28" spans="1:14" x14ac:dyDescent="0.2">
      <c r="A28" t="s">
        <v>31</v>
      </c>
      <c r="B28" t="s">
        <v>101</v>
      </c>
      <c r="C28" t="s">
        <v>50</v>
      </c>
      <c r="D28" t="s">
        <v>44</v>
      </c>
      <c r="E28">
        <f t="shared" si="2"/>
        <v>1.3717421124828528</v>
      </c>
      <c r="F28" t="s">
        <v>102</v>
      </c>
      <c r="G28" t="s">
        <v>41</v>
      </c>
      <c r="H28" t="s">
        <v>46</v>
      </c>
      <c r="I28" t="s">
        <v>46</v>
      </c>
      <c r="J28" t="s">
        <v>46</v>
      </c>
      <c r="K28" t="s">
        <v>38</v>
      </c>
      <c r="L28">
        <v>400</v>
      </c>
      <c r="M28" t="s">
        <v>40</v>
      </c>
      <c r="N28">
        <v>2</v>
      </c>
    </row>
    <row r="29" spans="1:14" x14ac:dyDescent="0.2">
      <c r="A29" t="s">
        <v>32</v>
      </c>
      <c r="B29" t="s">
        <v>101</v>
      </c>
      <c r="C29" t="s">
        <v>50</v>
      </c>
      <c r="D29" t="s">
        <v>44</v>
      </c>
      <c r="E29">
        <f t="shared" si="2"/>
        <v>0.45724737082761763</v>
      </c>
      <c r="F29" t="s">
        <v>102</v>
      </c>
      <c r="G29" t="s">
        <v>41</v>
      </c>
      <c r="H29" t="s">
        <v>46</v>
      </c>
      <c r="I29" t="s">
        <v>46</v>
      </c>
      <c r="J29" t="s">
        <v>46</v>
      </c>
      <c r="K29" t="s">
        <v>38</v>
      </c>
      <c r="L29">
        <v>400</v>
      </c>
      <c r="M29" t="s">
        <v>40</v>
      </c>
      <c r="N29">
        <v>2</v>
      </c>
    </row>
    <row r="30" spans="1:14" x14ac:dyDescent="0.2">
      <c r="A30" t="s">
        <v>33</v>
      </c>
      <c r="B30" t="s">
        <v>101</v>
      </c>
      <c r="C30" t="s">
        <v>50</v>
      </c>
      <c r="D30" t="s">
        <v>44</v>
      </c>
      <c r="E30">
        <f t="shared" si="2"/>
        <v>0.15241579027587254</v>
      </c>
      <c r="F30" t="s">
        <v>102</v>
      </c>
      <c r="G30" t="s">
        <v>41</v>
      </c>
      <c r="H30" t="s">
        <v>46</v>
      </c>
      <c r="I30" t="s">
        <v>46</v>
      </c>
      <c r="J30" t="s">
        <v>46</v>
      </c>
      <c r="K30" t="s">
        <v>38</v>
      </c>
      <c r="L30">
        <v>400</v>
      </c>
      <c r="M30" t="s">
        <v>40</v>
      </c>
      <c r="N30">
        <v>2</v>
      </c>
    </row>
    <row r="31" spans="1:14" x14ac:dyDescent="0.2">
      <c r="A31" t="s">
        <v>34</v>
      </c>
      <c r="B31" t="s">
        <v>101</v>
      </c>
      <c r="C31" t="s">
        <v>50</v>
      </c>
      <c r="D31" t="s">
        <v>44</v>
      </c>
      <c r="E31">
        <f t="shared" si="2"/>
        <v>5.0805263425290847E-2</v>
      </c>
      <c r="F31" t="s">
        <v>102</v>
      </c>
      <c r="G31" t="s">
        <v>41</v>
      </c>
      <c r="H31" t="s">
        <v>46</v>
      </c>
      <c r="I31" t="s">
        <v>46</v>
      </c>
      <c r="J31" t="s">
        <v>46</v>
      </c>
      <c r="K31" t="s">
        <v>38</v>
      </c>
      <c r="L31">
        <v>400</v>
      </c>
      <c r="M31" t="s">
        <v>40</v>
      </c>
      <c r="N31">
        <v>2</v>
      </c>
    </row>
    <row r="32" spans="1:14" x14ac:dyDescent="0.2">
      <c r="A32" t="s">
        <v>84</v>
      </c>
      <c r="B32" t="s">
        <v>100</v>
      </c>
      <c r="C32" t="s">
        <v>50</v>
      </c>
      <c r="D32" t="s">
        <v>44</v>
      </c>
      <c r="E32">
        <v>1000</v>
      </c>
      <c r="F32" t="s">
        <v>102</v>
      </c>
      <c r="G32" t="s">
        <v>41</v>
      </c>
      <c r="H32" t="s">
        <v>42</v>
      </c>
      <c r="I32">
        <v>5</v>
      </c>
      <c r="J32">
        <v>4</v>
      </c>
      <c r="K32" t="s">
        <v>38</v>
      </c>
      <c r="L32">
        <v>400</v>
      </c>
      <c r="M32" t="s">
        <v>40</v>
      </c>
      <c r="N32">
        <v>3</v>
      </c>
    </row>
    <row r="33" spans="1:14" x14ac:dyDescent="0.2">
      <c r="A33" t="s">
        <v>85</v>
      </c>
      <c r="B33" t="s">
        <v>100</v>
      </c>
      <c r="C33" t="s">
        <v>50</v>
      </c>
      <c r="D33" t="s">
        <v>44</v>
      </c>
      <c r="E33">
        <f>E32/3</f>
        <v>333.33333333333331</v>
      </c>
      <c r="F33" t="s">
        <v>102</v>
      </c>
      <c r="G33" t="s">
        <v>41</v>
      </c>
      <c r="H33" t="s">
        <v>42</v>
      </c>
      <c r="I33">
        <v>5</v>
      </c>
      <c r="J33">
        <v>4</v>
      </c>
      <c r="K33" t="s">
        <v>38</v>
      </c>
      <c r="L33">
        <v>400</v>
      </c>
      <c r="M33" t="s">
        <v>40</v>
      </c>
      <c r="N33">
        <v>3</v>
      </c>
    </row>
    <row r="34" spans="1:14" x14ac:dyDescent="0.2">
      <c r="A34" t="s">
        <v>58</v>
      </c>
      <c r="B34" t="s">
        <v>100</v>
      </c>
      <c r="C34" t="s">
        <v>50</v>
      </c>
      <c r="D34" t="s">
        <v>44</v>
      </c>
      <c r="E34">
        <f t="shared" ref="E34:E41" si="3">E33/3</f>
        <v>111.1111111111111</v>
      </c>
      <c r="F34" t="s">
        <v>102</v>
      </c>
      <c r="G34" t="s">
        <v>41</v>
      </c>
      <c r="H34" t="s">
        <v>42</v>
      </c>
      <c r="I34">
        <v>5</v>
      </c>
      <c r="J34">
        <v>4</v>
      </c>
      <c r="K34" t="s">
        <v>38</v>
      </c>
      <c r="L34">
        <v>400</v>
      </c>
      <c r="M34" t="s">
        <v>40</v>
      </c>
      <c r="N34">
        <v>3</v>
      </c>
    </row>
    <row r="35" spans="1:14" x14ac:dyDescent="0.2">
      <c r="A35" t="s">
        <v>59</v>
      </c>
      <c r="B35" t="s">
        <v>100</v>
      </c>
      <c r="C35" t="s">
        <v>50</v>
      </c>
      <c r="D35" t="s">
        <v>44</v>
      </c>
      <c r="E35">
        <f t="shared" si="3"/>
        <v>37.037037037037031</v>
      </c>
      <c r="F35" t="s">
        <v>102</v>
      </c>
      <c r="G35" t="s">
        <v>41</v>
      </c>
      <c r="H35" t="s">
        <v>42</v>
      </c>
      <c r="I35">
        <v>5</v>
      </c>
      <c r="J35">
        <v>4</v>
      </c>
      <c r="K35" t="s">
        <v>38</v>
      </c>
      <c r="L35">
        <v>400</v>
      </c>
      <c r="M35" t="s">
        <v>40</v>
      </c>
      <c r="N35">
        <v>3</v>
      </c>
    </row>
    <row r="36" spans="1:14" x14ac:dyDescent="0.2">
      <c r="A36" t="s">
        <v>60</v>
      </c>
      <c r="B36" t="s">
        <v>100</v>
      </c>
      <c r="C36" t="s">
        <v>50</v>
      </c>
      <c r="D36" t="s">
        <v>44</v>
      </c>
      <c r="E36">
        <f t="shared" si="3"/>
        <v>12.345679012345677</v>
      </c>
      <c r="F36" t="s">
        <v>102</v>
      </c>
      <c r="G36" t="s">
        <v>41</v>
      </c>
      <c r="H36" t="s">
        <v>42</v>
      </c>
      <c r="I36">
        <v>5</v>
      </c>
      <c r="J36">
        <v>4</v>
      </c>
      <c r="K36" t="s">
        <v>38</v>
      </c>
      <c r="L36">
        <v>400</v>
      </c>
      <c r="M36" t="s">
        <v>40</v>
      </c>
      <c r="N36">
        <v>3</v>
      </c>
    </row>
    <row r="37" spans="1:14" x14ac:dyDescent="0.2">
      <c r="A37" t="s">
        <v>61</v>
      </c>
      <c r="B37" t="s">
        <v>100</v>
      </c>
      <c r="C37" t="s">
        <v>50</v>
      </c>
      <c r="D37" t="s">
        <v>44</v>
      </c>
      <c r="E37">
        <f t="shared" si="3"/>
        <v>4.1152263374485587</v>
      </c>
      <c r="F37" t="s">
        <v>102</v>
      </c>
      <c r="G37" t="s">
        <v>41</v>
      </c>
      <c r="H37" t="s">
        <v>42</v>
      </c>
      <c r="I37">
        <v>5</v>
      </c>
      <c r="J37">
        <v>4</v>
      </c>
      <c r="K37" t="s">
        <v>38</v>
      </c>
      <c r="L37">
        <v>400</v>
      </c>
      <c r="M37" t="s">
        <v>40</v>
      </c>
      <c r="N37">
        <v>3</v>
      </c>
    </row>
    <row r="38" spans="1:14" x14ac:dyDescent="0.2">
      <c r="A38" t="s">
        <v>62</v>
      </c>
      <c r="B38" t="s">
        <v>100</v>
      </c>
      <c r="C38" t="s">
        <v>50</v>
      </c>
      <c r="D38" t="s">
        <v>44</v>
      </c>
      <c r="E38">
        <f t="shared" si="3"/>
        <v>1.3717421124828528</v>
      </c>
      <c r="F38" t="s">
        <v>102</v>
      </c>
      <c r="G38" t="s">
        <v>41</v>
      </c>
      <c r="H38" t="s">
        <v>42</v>
      </c>
      <c r="I38">
        <v>5</v>
      </c>
      <c r="J38">
        <v>4</v>
      </c>
      <c r="K38" t="s">
        <v>38</v>
      </c>
      <c r="L38">
        <v>400</v>
      </c>
      <c r="M38" t="s">
        <v>40</v>
      </c>
      <c r="N38">
        <v>3</v>
      </c>
    </row>
    <row r="39" spans="1:14" x14ac:dyDescent="0.2">
      <c r="A39" t="s">
        <v>63</v>
      </c>
      <c r="B39" t="s">
        <v>100</v>
      </c>
      <c r="C39" t="s">
        <v>50</v>
      </c>
      <c r="D39" t="s">
        <v>44</v>
      </c>
      <c r="E39">
        <f t="shared" si="3"/>
        <v>0.45724737082761763</v>
      </c>
      <c r="F39" t="s">
        <v>102</v>
      </c>
      <c r="G39" t="s">
        <v>41</v>
      </c>
      <c r="H39" t="s">
        <v>42</v>
      </c>
      <c r="I39">
        <v>5</v>
      </c>
      <c r="J39">
        <v>4</v>
      </c>
      <c r="K39" t="s">
        <v>38</v>
      </c>
      <c r="L39">
        <v>400</v>
      </c>
      <c r="M39" t="s">
        <v>40</v>
      </c>
      <c r="N39">
        <v>3</v>
      </c>
    </row>
    <row r="40" spans="1:14" x14ac:dyDescent="0.2">
      <c r="A40" t="s">
        <v>86</v>
      </c>
      <c r="B40" t="s">
        <v>100</v>
      </c>
      <c r="C40" t="s">
        <v>50</v>
      </c>
      <c r="D40" t="s">
        <v>44</v>
      </c>
      <c r="E40">
        <f t="shared" si="3"/>
        <v>0.15241579027587254</v>
      </c>
      <c r="F40" t="s">
        <v>102</v>
      </c>
      <c r="G40" t="s">
        <v>41</v>
      </c>
      <c r="H40" t="s">
        <v>42</v>
      </c>
      <c r="I40">
        <v>5</v>
      </c>
      <c r="J40">
        <v>4</v>
      </c>
      <c r="K40" t="s">
        <v>38</v>
      </c>
      <c r="L40">
        <v>400</v>
      </c>
      <c r="M40" t="s">
        <v>40</v>
      </c>
      <c r="N40">
        <v>3</v>
      </c>
    </row>
    <row r="41" spans="1:14" x14ac:dyDescent="0.2">
      <c r="A41" t="s">
        <v>95</v>
      </c>
      <c r="B41" t="s">
        <v>100</v>
      </c>
      <c r="C41" t="s">
        <v>50</v>
      </c>
      <c r="D41" t="s">
        <v>44</v>
      </c>
      <c r="E41">
        <f t="shared" si="3"/>
        <v>5.0805263425290847E-2</v>
      </c>
      <c r="F41" t="s">
        <v>102</v>
      </c>
      <c r="G41" t="s">
        <v>41</v>
      </c>
      <c r="H41" t="s">
        <v>42</v>
      </c>
      <c r="I41">
        <v>5</v>
      </c>
      <c r="J41">
        <v>4</v>
      </c>
      <c r="K41" t="s">
        <v>38</v>
      </c>
      <c r="L41">
        <v>400</v>
      </c>
      <c r="M41" t="s">
        <v>40</v>
      </c>
      <c r="N41">
        <v>3</v>
      </c>
    </row>
    <row r="42" spans="1:14" x14ac:dyDescent="0.2">
      <c r="A42" t="s">
        <v>93</v>
      </c>
      <c r="B42" t="s">
        <v>101</v>
      </c>
      <c r="C42" t="s">
        <v>50</v>
      </c>
      <c r="D42" t="s">
        <v>44</v>
      </c>
      <c r="E42">
        <v>1000</v>
      </c>
      <c r="F42" t="s">
        <v>102</v>
      </c>
      <c r="G42" t="s">
        <v>41</v>
      </c>
      <c r="H42" t="s">
        <v>42</v>
      </c>
      <c r="I42">
        <v>5</v>
      </c>
      <c r="J42">
        <v>4</v>
      </c>
      <c r="K42" t="s">
        <v>38</v>
      </c>
      <c r="L42">
        <v>400</v>
      </c>
      <c r="M42" t="s">
        <v>40</v>
      </c>
      <c r="N42">
        <v>4</v>
      </c>
    </row>
    <row r="43" spans="1:14" x14ac:dyDescent="0.2">
      <c r="A43" t="s">
        <v>90</v>
      </c>
      <c r="B43" t="s">
        <v>101</v>
      </c>
      <c r="C43" t="s">
        <v>50</v>
      </c>
      <c r="D43" t="s">
        <v>44</v>
      </c>
      <c r="E43">
        <f>E42/3</f>
        <v>333.33333333333331</v>
      </c>
      <c r="F43" t="s">
        <v>102</v>
      </c>
      <c r="G43" t="s">
        <v>41</v>
      </c>
      <c r="H43" t="s">
        <v>42</v>
      </c>
      <c r="I43">
        <v>5</v>
      </c>
      <c r="J43">
        <v>4</v>
      </c>
      <c r="K43" t="s">
        <v>38</v>
      </c>
      <c r="L43">
        <v>400</v>
      </c>
      <c r="M43" t="s">
        <v>40</v>
      </c>
      <c r="N43">
        <v>4</v>
      </c>
    </row>
    <row r="44" spans="1:14" x14ac:dyDescent="0.2">
      <c r="A44" t="s">
        <v>64</v>
      </c>
      <c r="B44" t="s">
        <v>101</v>
      </c>
      <c r="C44" t="s">
        <v>50</v>
      </c>
      <c r="D44" t="s">
        <v>44</v>
      </c>
      <c r="E44">
        <f t="shared" ref="E44:E51" si="4">E43/3</f>
        <v>111.1111111111111</v>
      </c>
      <c r="F44" t="s">
        <v>102</v>
      </c>
      <c r="G44" t="s">
        <v>41</v>
      </c>
      <c r="H44" t="s">
        <v>42</v>
      </c>
      <c r="I44">
        <v>5</v>
      </c>
      <c r="J44">
        <v>4</v>
      </c>
      <c r="K44" t="s">
        <v>38</v>
      </c>
      <c r="L44">
        <v>400</v>
      </c>
      <c r="M44" t="s">
        <v>40</v>
      </c>
      <c r="N44">
        <v>4</v>
      </c>
    </row>
    <row r="45" spans="1:14" x14ac:dyDescent="0.2">
      <c r="A45" t="s">
        <v>65</v>
      </c>
      <c r="B45" t="s">
        <v>101</v>
      </c>
      <c r="C45" t="s">
        <v>50</v>
      </c>
      <c r="D45" t="s">
        <v>44</v>
      </c>
      <c r="E45">
        <f t="shared" si="4"/>
        <v>37.037037037037031</v>
      </c>
      <c r="F45" t="s">
        <v>102</v>
      </c>
      <c r="G45" t="s">
        <v>41</v>
      </c>
      <c r="H45" t="s">
        <v>42</v>
      </c>
      <c r="I45">
        <v>5</v>
      </c>
      <c r="J45">
        <v>4</v>
      </c>
      <c r="K45" t="s">
        <v>38</v>
      </c>
      <c r="L45">
        <v>400</v>
      </c>
      <c r="M45" t="s">
        <v>40</v>
      </c>
      <c r="N45">
        <v>4</v>
      </c>
    </row>
    <row r="46" spans="1:14" x14ac:dyDescent="0.2">
      <c r="A46" t="s">
        <v>66</v>
      </c>
      <c r="B46" t="s">
        <v>101</v>
      </c>
      <c r="C46" t="s">
        <v>50</v>
      </c>
      <c r="D46" t="s">
        <v>44</v>
      </c>
      <c r="E46">
        <f t="shared" si="4"/>
        <v>12.345679012345677</v>
      </c>
      <c r="F46" t="s">
        <v>102</v>
      </c>
      <c r="G46" t="s">
        <v>41</v>
      </c>
      <c r="H46" t="s">
        <v>42</v>
      </c>
      <c r="I46">
        <v>5</v>
      </c>
      <c r="J46">
        <v>4</v>
      </c>
      <c r="K46" t="s">
        <v>38</v>
      </c>
      <c r="L46">
        <v>400</v>
      </c>
      <c r="M46" t="s">
        <v>40</v>
      </c>
      <c r="N46">
        <v>4</v>
      </c>
    </row>
    <row r="47" spans="1:14" x14ac:dyDescent="0.2">
      <c r="A47" t="s">
        <v>67</v>
      </c>
      <c r="B47" t="s">
        <v>101</v>
      </c>
      <c r="C47" t="s">
        <v>50</v>
      </c>
      <c r="D47" t="s">
        <v>44</v>
      </c>
      <c r="E47">
        <f t="shared" si="4"/>
        <v>4.1152263374485587</v>
      </c>
      <c r="F47" t="s">
        <v>102</v>
      </c>
      <c r="G47" t="s">
        <v>41</v>
      </c>
      <c r="H47" t="s">
        <v>42</v>
      </c>
      <c r="I47">
        <v>5</v>
      </c>
      <c r="J47">
        <v>4</v>
      </c>
      <c r="K47" t="s">
        <v>38</v>
      </c>
      <c r="L47">
        <v>400</v>
      </c>
      <c r="M47" t="s">
        <v>40</v>
      </c>
      <c r="N47">
        <v>4</v>
      </c>
    </row>
    <row r="48" spans="1:14" x14ac:dyDescent="0.2">
      <c r="A48" t="s">
        <v>68</v>
      </c>
      <c r="B48" t="s">
        <v>101</v>
      </c>
      <c r="C48" t="s">
        <v>50</v>
      </c>
      <c r="D48" t="s">
        <v>44</v>
      </c>
      <c r="E48">
        <f t="shared" si="4"/>
        <v>1.3717421124828528</v>
      </c>
      <c r="F48" t="s">
        <v>102</v>
      </c>
      <c r="G48" t="s">
        <v>41</v>
      </c>
      <c r="H48" t="s">
        <v>42</v>
      </c>
      <c r="I48">
        <v>5</v>
      </c>
      <c r="J48">
        <v>4</v>
      </c>
      <c r="K48" t="s">
        <v>38</v>
      </c>
      <c r="L48">
        <v>400</v>
      </c>
      <c r="M48" t="s">
        <v>40</v>
      </c>
      <c r="N48">
        <v>4</v>
      </c>
    </row>
    <row r="49" spans="1:14" x14ac:dyDescent="0.2">
      <c r="A49" t="s">
        <v>69</v>
      </c>
      <c r="B49" t="s">
        <v>101</v>
      </c>
      <c r="C49" t="s">
        <v>50</v>
      </c>
      <c r="D49" t="s">
        <v>44</v>
      </c>
      <c r="E49">
        <f t="shared" si="4"/>
        <v>0.45724737082761763</v>
      </c>
      <c r="F49" t="s">
        <v>102</v>
      </c>
      <c r="G49" t="s">
        <v>41</v>
      </c>
      <c r="H49" t="s">
        <v>42</v>
      </c>
      <c r="I49">
        <v>5</v>
      </c>
      <c r="J49">
        <v>4</v>
      </c>
      <c r="K49" t="s">
        <v>38</v>
      </c>
      <c r="L49">
        <v>400</v>
      </c>
      <c r="M49" t="s">
        <v>40</v>
      </c>
      <c r="N49">
        <v>4</v>
      </c>
    </row>
    <row r="50" spans="1:14" x14ac:dyDescent="0.2">
      <c r="A50" t="s">
        <v>96</v>
      </c>
      <c r="B50" t="s">
        <v>101</v>
      </c>
      <c r="C50" t="s">
        <v>50</v>
      </c>
      <c r="D50" t="s">
        <v>44</v>
      </c>
      <c r="E50">
        <f t="shared" si="4"/>
        <v>0.15241579027587254</v>
      </c>
      <c r="F50" t="s">
        <v>102</v>
      </c>
      <c r="G50" t="s">
        <v>41</v>
      </c>
      <c r="H50" t="s">
        <v>42</v>
      </c>
      <c r="I50">
        <v>5</v>
      </c>
      <c r="J50">
        <v>4</v>
      </c>
      <c r="K50" t="s">
        <v>38</v>
      </c>
      <c r="L50">
        <v>400</v>
      </c>
      <c r="M50" t="s">
        <v>40</v>
      </c>
      <c r="N50">
        <v>4</v>
      </c>
    </row>
    <row r="51" spans="1:14" x14ac:dyDescent="0.2">
      <c r="A51" t="s">
        <v>97</v>
      </c>
      <c r="B51" t="s">
        <v>101</v>
      </c>
      <c r="C51" t="s">
        <v>50</v>
      </c>
      <c r="D51" t="s">
        <v>44</v>
      </c>
      <c r="E51">
        <f t="shared" si="4"/>
        <v>5.0805263425290847E-2</v>
      </c>
      <c r="F51" t="s">
        <v>102</v>
      </c>
      <c r="G51" t="s">
        <v>41</v>
      </c>
      <c r="H51" t="s">
        <v>42</v>
      </c>
      <c r="I51">
        <v>5</v>
      </c>
      <c r="J51">
        <v>4</v>
      </c>
      <c r="K51" t="s">
        <v>38</v>
      </c>
      <c r="L51">
        <v>400</v>
      </c>
      <c r="M51" t="s">
        <v>40</v>
      </c>
      <c r="N51">
        <v>4</v>
      </c>
    </row>
    <row r="52" spans="1:14" x14ac:dyDescent="0.2">
      <c r="A52" t="s">
        <v>94</v>
      </c>
      <c r="B52" t="s">
        <v>101</v>
      </c>
      <c r="C52" t="s">
        <v>50</v>
      </c>
      <c r="D52" t="s">
        <v>44</v>
      </c>
      <c r="E52">
        <v>1000</v>
      </c>
      <c r="F52" t="s">
        <v>102</v>
      </c>
      <c r="G52" t="s">
        <v>41</v>
      </c>
      <c r="H52" t="s">
        <v>42</v>
      </c>
      <c r="I52">
        <v>5</v>
      </c>
      <c r="J52">
        <v>4</v>
      </c>
      <c r="K52" t="s">
        <v>38</v>
      </c>
      <c r="L52">
        <v>400</v>
      </c>
      <c r="M52" t="s">
        <v>40</v>
      </c>
      <c r="N52">
        <v>5</v>
      </c>
    </row>
    <row r="53" spans="1:14" x14ac:dyDescent="0.2">
      <c r="A53" t="s">
        <v>91</v>
      </c>
      <c r="B53" t="s">
        <v>101</v>
      </c>
      <c r="C53" t="s">
        <v>50</v>
      </c>
      <c r="D53" t="s">
        <v>44</v>
      </c>
      <c r="E53">
        <f>E52/3</f>
        <v>333.33333333333331</v>
      </c>
      <c r="F53" t="s">
        <v>102</v>
      </c>
      <c r="G53" t="s">
        <v>41</v>
      </c>
      <c r="H53" t="s">
        <v>42</v>
      </c>
      <c r="I53">
        <v>5</v>
      </c>
      <c r="J53">
        <v>4</v>
      </c>
      <c r="K53" t="s">
        <v>38</v>
      </c>
      <c r="L53">
        <v>400</v>
      </c>
      <c r="M53" t="s">
        <v>40</v>
      </c>
      <c r="N53">
        <v>5</v>
      </c>
    </row>
    <row r="54" spans="1:14" x14ac:dyDescent="0.2">
      <c r="A54" t="s">
        <v>70</v>
      </c>
      <c r="B54" t="s">
        <v>101</v>
      </c>
      <c r="C54" t="s">
        <v>50</v>
      </c>
      <c r="D54" t="s">
        <v>44</v>
      </c>
      <c r="E54">
        <f t="shared" ref="E54:E61" si="5">E53/3</f>
        <v>111.1111111111111</v>
      </c>
      <c r="F54" t="s">
        <v>102</v>
      </c>
      <c r="G54" t="s">
        <v>41</v>
      </c>
      <c r="H54" t="s">
        <v>42</v>
      </c>
      <c r="I54">
        <v>5</v>
      </c>
      <c r="J54">
        <v>4</v>
      </c>
      <c r="K54" t="s">
        <v>38</v>
      </c>
      <c r="L54">
        <v>400</v>
      </c>
      <c r="M54" t="s">
        <v>40</v>
      </c>
      <c r="N54">
        <v>5</v>
      </c>
    </row>
    <row r="55" spans="1:14" x14ac:dyDescent="0.2">
      <c r="A55" t="s">
        <v>71</v>
      </c>
      <c r="B55" t="s">
        <v>101</v>
      </c>
      <c r="C55" t="s">
        <v>50</v>
      </c>
      <c r="D55" t="s">
        <v>44</v>
      </c>
      <c r="E55">
        <f t="shared" si="5"/>
        <v>37.037037037037031</v>
      </c>
      <c r="F55" t="s">
        <v>102</v>
      </c>
      <c r="G55" t="s">
        <v>41</v>
      </c>
      <c r="H55" t="s">
        <v>42</v>
      </c>
      <c r="I55">
        <v>5</v>
      </c>
      <c r="J55">
        <v>4</v>
      </c>
      <c r="K55" t="s">
        <v>38</v>
      </c>
      <c r="L55">
        <v>400</v>
      </c>
      <c r="M55" t="s">
        <v>40</v>
      </c>
      <c r="N55">
        <v>5</v>
      </c>
    </row>
    <row r="56" spans="1:14" x14ac:dyDescent="0.2">
      <c r="A56" t="s">
        <v>72</v>
      </c>
      <c r="B56" t="s">
        <v>101</v>
      </c>
      <c r="C56" t="s">
        <v>50</v>
      </c>
      <c r="D56" t="s">
        <v>44</v>
      </c>
      <c r="E56">
        <f t="shared" si="5"/>
        <v>12.345679012345677</v>
      </c>
      <c r="F56" t="s">
        <v>102</v>
      </c>
      <c r="G56" t="s">
        <v>41</v>
      </c>
      <c r="H56" t="s">
        <v>42</v>
      </c>
      <c r="I56">
        <v>5</v>
      </c>
      <c r="J56">
        <v>4</v>
      </c>
      <c r="K56" t="s">
        <v>38</v>
      </c>
      <c r="L56">
        <v>400</v>
      </c>
      <c r="M56" t="s">
        <v>40</v>
      </c>
      <c r="N56">
        <v>5</v>
      </c>
    </row>
    <row r="57" spans="1:14" x14ac:dyDescent="0.2">
      <c r="A57" t="s">
        <v>73</v>
      </c>
      <c r="B57" t="s">
        <v>101</v>
      </c>
      <c r="C57" t="s">
        <v>50</v>
      </c>
      <c r="D57" t="s">
        <v>44</v>
      </c>
      <c r="E57">
        <f t="shared" si="5"/>
        <v>4.1152263374485587</v>
      </c>
      <c r="F57" t="s">
        <v>102</v>
      </c>
      <c r="G57" t="s">
        <v>41</v>
      </c>
      <c r="H57" t="s">
        <v>42</v>
      </c>
      <c r="I57">
        <v>5</v>
      </c>
      <c r="J57">
        <v>4</v>
      </c>
      <c r="K57" t="s">
        <v>38</v>
      </c>
      <c r="L57">
        <v>400</v>
      </c>
      <c r="M57" t="s">
        <v>40</v>
      </c>
      <c r="N57">
        <v>5</v>
      </c>
    </row>
    <row r="58" spans="1:14" x14ac:dyDescent="0.2">
      <c r="A58" t="s">
        <v>74</v>
      </c>
      <c r="B58" t="s">
        <v>101</v>
      </c>
      <c r="C58" t="s">
        <v>50</v>
      </c>
      <c r="D58" t="s">
        <v>44</v>
      </c>
      <c r="E58">
        <f t="shared" si="5"/>
        <v>1.3717421124828528</v>
      </c>
      <c r="F58" t="s">
        <v>102</v>
      </c>
      <c r="G58" t="s">
        <v>41</v>
      </c>
      <c r="H58" t="s">
        <v>42</v>
      </c>
      <c r="I58">
        <v>5</v>
      </c>
      <c r="J58">
        <v>4</v>
      </c>
      <c r="K58" t="s">
        <v>38</v>
      </c>
      <c r="L58">
        <v>400</v>
      </c>
      <c r="M58" t="s">
        <v>40</v>
      </c>
      <c r="N58">
        <v>5</v>
      </c>
    </row>
    <row r="59" spans="1:14" x14ac:dyDescent="0.2">
      <c r="A59" t="s">
        <v>75</v>
      </c>
      <c r="B59" t="s">
        <v>101</v>
      </c>
      <c r="C59" t="s">
        <v>50</v>
      </c>
      <c r="D59" t="s">
        <v>44</v>
      </c>
      <c r="E59">
        <f t="shared" si="5"/>
        <v>0.45724737082761763</v>
      </c>
      <c r="F59" t="s">
        <v>102</v>
      </c>
      <c r="G59" t="s">
        <v>41</v>
      </c>
      <c r="H59" t="s">
        <v>42</v>
      </c>
      <c r="I59">
        <v>5</v>
      </c>
      <c r="J59">
        <v>4</v>
      </c>
      <c r="K59" t="s">
        <v>38</v>
      </c>
      <c r="L59">
        <v>400</v>
      </c>
      <c r="M59" t="s">
        <v>40</v>
      </c>
      <c r="N59">
        <v>5</v>
      </c>
    </row>
    <row r="60" spans="1:14" x14ac:dyDescent="0.2">
      <c r="A60" t="s">
        <v>98</v>
      </c>
      <c r="B60" t="s">
        <v>101</v>
      </c>
      <c r="C60" t="s">
        <v>50</v>
      </c>
      <c r="D60" t="s">
        <v>44</v>
      </c>
      <c r="E60">
        <f t="shared" si="5"/>
        <v>0.15241579027587254</v>
      </c>
      <c r="F60" t="s">
        <v>102</v>
      </c>
      <c r="G60" t="s">
        <v>41</v>
      </c>
      <c r="H60" t="s">
        <v>42</v>
      </c>
      <c r="I60">
        <v>5</v>
      </c>
      <c r="J60">
        <v>4</v>
      </c>
      <c r="K60" t="s">
        <v>38</v>
      </c>
      <c r="L60">
        <v>400</v>
      </c>
      <c r="M60" t="s">
        <v>40</v>
      </c>
      <c r="N60">
        <v>5</v>
      </c>
    </row>
    <row r="61" spans="1:14" x14ac:dyDescent="0.2">
      <c r="A61" t="s">
        <v>99</v>
      </c>
      <c r="B61" t="s">
        <v>101</v>
      </c>
      <c r="C61" t="s">
        <v>50</v>
      </c>
      <c r="D61" t="s">
        <v>44</v>
      </c>
      <c r="E61">
        <f t="shared" si="5"/>
        <v>5.0805263425290847E-2</v>
      </c>
      <c r="F61" t="s">
        <v>102</v>
      </c>
      <c r="G61" t="s">
        <v>41</v>
      </c>
      <c r="H61" t="s">
        <v>42</v>
      </c>
      <c r="I61">
        <v>5</v>
      </c>
      <c r="J61">
        <v>4</v>
      </c>
      <c r="K61" t="s">
        <v>38</v>
      </c>
      <c r="L61">
        <v>400</v>
      </c>
      <c r="M61" t="s">
        <v>40</v>
      </c>
      <c r="N61">
        <v>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776CA-D97E-A445-87E2-DE505312FDC8}">
  <dimension ref="A1:N33"/>
  <sheetViews>
    <sheetView zoomScale="140" zoomScaleNormal="140" workbookViewId="0">
      <selection activeCell="E28" sqref="E28"/>
    </sheetView>
  </sheetViews>
  <sheetFormatPr baseColWidth="10" defaultRowHeight="16" x14ac:dyDescent="0.2"/>
  <cols>
    <col min="2" max="2" width="24.6640625" bestFit="1" customWidth="1"/>
  </cols>
  <sheetData>
    <row r="1" spans="1:14" x14ac:dyDescent="0.2">
      <c r="A1" s="4" t="s">
        <v>0</v>
      </c>
      <c r="B1" s="4" t="s">
        <v>1</v>
      </c>
      <c r="C1" s="4" t="s">
        <v>77</v>
      </c>
      <c r="D1" s="4" t="s">
        <v>51</v>
      </c>
      <c r="E1" s="4" t="s">
        <v>52</v>
      </c>
      <c r="F1" s="4" t="s">
        <v>53</v>
      </c>
      <c r="G1" s="4" t="s">
        <v>54</v>
      </c>
      <c r="H1" s="4" t="s">
        <v>55</v>
      </c>
      <c r="I1" s="4" t="s">
        <v>56</v>
      </c>
      <c r="J1" s="4" t="s">
        <v>57</v>
      </c>
      <c r="K1" s="4" t="s">
        <v>4</v>
      </c>
      <c r="L1" s="4" t="s">
        <v>6</v>
      </c>
      <c r="M1" s="4" t="s">
        <v>39</v>
      </c>
      <c r="N1" s="4" t="s">
        <v>48</v>
      </c>
    </row>
    <row r="2" spans="1:14" x14ac:dyDescent="0.2">
      <c r="A2" t="s">
        <v>17</v>
      </c>
      <c r="B2" t="s">
        <v>101</v>
      </c>
      <c r="C2" t="s">
        <v>50</v>
      </c>
      <c r="D2" t="s">
        <v>44</v>
      </c>
      <c r="E2">
        <v>416</v>
      </c>
      <c r="F2" t="s">
        <v>102</v>
      </c>
      <c r="G2" t="s">
        <v>41</v>
      </c>
      <c r="H2" t="s">
        <v>46</v>
      </c>
      <c r="I2" t="s">
        <v>46</v>
      </c>
      <c r="J2" t="s">
        <v>46</v>
      </c>
      <c r="K2" t="s">
        <v>38</v>
      </c>
      <c r="L2">
        <v>250</v>
      </c>
      <c r="M2" t="s">
        <v>40</v>
      </c>
      <c r="N2">
        <v>0</v>
      </c>
    </row>
    <row r="3" spans="1:14" x14ac:dyDescent="0.2">
      <c r="A3" t="s">
        <v>18</v>
      </c>
      <c r="B3" t="s">
        <v>101</v>
      </c>
      <c r="C3" t="s">
        <v>50</v>
      </c>
      <c r="D3" t="s">
        <v>44</v>
      </c>
      <c r="E3">
        <f>E2*50/(300)</f>
        <v>69.333333333333329</v>
      </c>
      <c r="F3" t="s">
        <v>102</v>
      </c>
      <c r="G3" t="s">
        <v>41</v>
      </c>
      <c r="H3" t="s">
        <v>46</v>
      </c>
      <c r="I3" t="s">
        <v>46</v>
      </c>
      <c r="J3" t="s">
        <v>46</v>
      </c>
      <c r="K3" t="s">
        <v>38</v>
      </c>
      <c r="L3">
        <v>250</v>
      </c>
      <c r="M3" t="s">
        <v>40</v>
      </c>
      <c r="N3">
        <v>0</v>
      </c>
    </row>
    <row r="4" spans="1:14" x14ac:dyDescent="0.2">
      <c r="A4" t="s">
        <v>19</v>
      </c>
      <c r="B4" t="s">
        <v>101</v>
      </c>
      <c r="C4" t="s">
        <v>50</v>
      </c>
      <c r="D4" t="s">
        <v>44</v>
      </c>
      <c r="E4">
        <f t="shared" ref="E4:E8" si="0">E3*50/(300)</f>
        <v>11.555555555555555</v>
      </c>
      <c r="F4" t="s">
        <v>102</v>
      </c>
      <c r="G4" t="s">
        <v>41</v>
      </c>
      <c r="H4" t="s">
        <v>46</v>
      </c>
      <c r="I4" t="s">
        <v>46</v>
      </c>
      <c r="J4" t="s">
        <v>46</v>
      </c>
      <c r="K4" t="s">
        <v>38</v>
      </c>
      <c r="L4">
        <v>250</v>
      </c>
      <c r="M4" t="s">
        <v>40</v>
      </c>
      <c r="N4">
        <v>0</v>
      </c>
    </row>
    <row r="5" spans="1:14" x14ac:dyDescent="0.2">
      <c r="A5" t="s">
        <v>20</v>
      </c>
      <c r="B5" t="s">
        <v>101</v>
      </c>
      <c r="C5" t="s">
        <v>50</v>
      </c>
      <c r="D5" t="s">
        <v>44</v>
      </c>
      <c r="E5">
        <f t="shared" si="0"/>
        <v>1.9259259259259258</v>
      </c>
      <c r="F5" t="s">
        <v>102</v>
      </c>
      <c r="G5" t="s">
        <v>41</v>
      </c>
      <c r="H5" t="s">
        <v>46</v>
      </c>
      <c r="I5" t="s">
        <v>46</v>
      </c>
      <c r="J5" t="s">
        <v>46</v>
      </c>
      <c r="K5" t="s">
        <v>38</v>
      </c>
      <c r="L5">
        <v>250</v>
      </c>
      <c r="M5" t="s">
        <v>40</v>
      </c>
      <c r="N5">
        <v>0</v>
      </c>
    </row>
    <row r="6" spans="1:14" x14ac:dyDescent="0.2">
      <c r="A6" t="s">
        <v>21</v>
      </c>
      <c r="B6" t="s">
        <v>101</v>
      </c>
      <c r="C6" t="s">
        <v>50</v>
      </c>
      <c r="D6" t="s">
        <v>44</v>
      </c>
      <c r="E6">
        <f t="shared" si="0"/>
        <v>0.32098765432098764</v>
      </c>
      <c r="F6" t="s">
        <v>102</v>
      </c>
      <c r="G6" t="s">
        <v>41</v>
      </c>
      <c r="H6" t="s">
        <v>46</v>
      </c>
      <c r="I6" t="s">
        <v>46</v>
      </c>
      <c r="J6" t="s">
        <v>46</v>
      </c>
      <c r="K6" t="s">
        <v>38</v>
      </c>
      <c r="L6">
        <v>250</v>
      </c>
      <c r="M6" t="s">
        <v>40</v>
      </c>
      <c r="N6">
        <v>0</v>
      </c>
    </row>
    <row r="7" spans="1:14" x14ac:dyDescent="0.2">
      <c r="A7" t="s">
        <v>22</v>
      </c>
      <c r="B7" t="s">
        <v>101</v>
      </c>
      <c r="C7" t="s">
        <v>50</v>
      </c>
      <c r="D7" t="s">
        <v>44</v>
      </c>
      <c r="E7">
        <f t="shared" si="0"/>
        <v>5.3497942386831275E-2</v>
      </c>
      <c r="F7" t="s">
        <v>102</v>
      </c>
      <c r="G7" t="s">
        <v>41</v>
      </c>
      <c r="H7" t="s">
        <v>46</v>
      </c>
      <c r="I7" t="s">
        <v>46</v>
      </c>
      <c r="J7" t="s">
        <v>46</v>
      </c>
      <c r="K7" t="s">
        <v>38</v>
      </c>
      <c r="L7">
        <v>250</v>
      </c>
      <c r="M7" t="s">
        <v>40</v>
      </c>
      <c r="N7">
        <v>0</v>
      </c>
    </row>
    <row r="8" spans="1:14" x14ac:dyDescent="0.2">
      <c r="A8" t="s">
        <v>23</v>
      </c>
      <c r="B8" t="s">
        <v>101</v>
      </c>
      <c r="C8" t="s">
        <v>50</v>
      </c>
      <c r="D8" t="s">
        <v>44</v>
      </c>
      <c r="E8">
        <f t="shared" si="0"/>
        <v>8.9163237311385458E-3</v>
      </c>
      <c r="F8" t="s">
        <v>102</v>
      </c>
      <c r="G8" t="s">
        <v>41</v>
      </c>
      <c r="H8" t="s">
        <v>46</v>
      </c>
      <c r="I8" t="s">
        <v>46</v>
      </c>
      <c r="J8" t="s">
        <v>46</v>
      </c>
      <c r="K8" t="s">
        <v>38</v>
      </c>
      <c r="L8">
        <v>250</v>
      </c>
      <c r="M8" t="s">
        <v>40</v>
      </c>
      <c r="N8">
        <v>0</v>
      </c>
    </row>
    <row r="9" spans="1:14" x14ac:dyDescent="0.2">
      <c r="A9" t="s">
        <v>24</v>
      </c>
      <c r="B9" t="s">
        <v>101</v>
      </c>
      <c r="C9" t="s">
        <v>50</v>
      </c>
      <c r="D9" t="s">
        <v>44</v>
      </c>
      <c r="E9">
        <f>E8*50/(300)</f>
        <v>1.4860539551897576E-3</v>
      </c>
      <c r="F9" t="s">
        <v>102</v>
      </c>
      <c r="G9" t="s">
        <v>41</v>
      </c>
      <c r="H9" t="s">
        <v>46</v>
      </c>
      <c r="I9" t="s">
        <v>46</v>
      </c>
      <c r="J9" t="s">
        <v>46</v>
      </c>
      <c r="K9" t="s">
        <v>38</v>
      </c>
      <c r="L9">
        <v>250</v>
      </c>
      <c r="M9" t="s">
        <v>40</v>
      </c>
      <c r="N9">
        <v>0</v>
      </c>
    </row>
    <row r="10" spans="1:14" x14ac:dyDescent="0.2">
      <c r="A10" t="s">
        <v>26</v>
      </c>
      <c r="B10" t="s">
        <v>101</v>
      </c>
      <c r="C10" t="s">
        <v>50</v>
      </c>
      <c r="D10" t="s">
        <v>44</v>
      </c>
      <c r="E10">
        <v>416</v>
      </c>
      <c r="F10" t="s">
        <v>102</v>
      </c>
      <c r="G10" t="s">
        <v>41</v>
      </c>
      <c r="H10" t="s">
        <v>46</v>
      </c>
      <c r="I10" t="s">
        <v>46</v>
      </c>
      <c r="J10" t="s">
        <v>46</v>
      </c>
      <c r="K10" t="s">
        <v>38</v>
      </c>
      <c r="L10">
        <v>250</v>
      </c>
      <c r="M10" t="s">
        <v>40</v>
      </c>
      <c r="N10">
        <v>1</v>
      </c>
    </row>
    <row r="11" spans="1:14" x14ac:dyDescent="0.2">
      <c r="A11" t="s">
        <v>27</v>
      </c>
      <c r="B11" t="s">
        <v>101</v>
      </c>
      <c r="C11" t="s">
        <v>50</v>
      </c>
      <c r="D11" t="s">
        <v>44</v>
      </c>
      <c r="E11">
        <f>E10*50/(300)</f>
        <v>69.333333333333329</v>
      </c>
      <c r="F11" t="s">
        <v>102</v>
      </c>
      <c r="G11" t="s">
        <v>41</v>
      </c>
      <c r="H11" t="s">
        <v>46</v>
      </c>
      <c r="I11" t="s">
        <v>46</v>
      </c>
      <c r="J11" t="s">
        <v>46</v>
      </c>
      <c r="K11" t="s">
        <v>38</v>
      </c>
      <c r="L11">
        <v>250</v>
      </c>
      <c r="M11" t="s">
        <v>40</v>
      </c>
      <c r="N11">
        <v>1</v>
      </c>
    </row>
    <row r="12" spans="1:14" x14ac:dyDescent="0.2">
      <c r="A12" t="s">
        <v>28</v>
      </c>
      <c r="B12" t="s">
        <v>101</v>
      </c>
      <c r="C12" t="s">
        <v>50</v>
      </c>
      <c r="D12" t="s">
        <v>44</v>
      </c>
      <c r="E12">
        <f t="shared" ref="E12:E16" si="1">E11*50/(300)</f>
        <v>11.555555555555555</v>
      </c>
      <c r="F12" t="s">
        <v>102</v>
      </c>
      <c r="G12" t="s">
        <v>41</v>
      </c>
      <c r="H12" t="s">
        <v>46</v>
      </c>
      <c r="I12" t="s">
        <v>46</v>
      </c>
      <c r="J12" t="s">
        <v>46</v>
      </c>
      <c r="K12" t="s">
        <v>38</v>
      </c>
      <c r="L12">
        <v>250</v>
      </c>
      <c r="M12" t="s">
        <v>40</v>
      </c>
      <c r="N12">
        <v>1</v>
      </c>
    </row>
    <row r="13" spans="1:14" x14ac:dyDescent="0.2">
      <c r="A13" t="s">
        <v>29</v>
      </c>
      <c r="B13" t="s">
        <v>101</v>
      </c>
      <c r="C13" t="s">
        <v>50</v>
      </c>
      <c r="D13" t="s">
        <v>44</v>
      </c>
      <c r="E13">
        <f t="shared" si="1"/>
        <v>1.9259259259259258</v>
      </c>
      <c r="F13" t="s">
        <v>102</v>
      </c>
      <c r="G13" t="s">
        <v>41</v>
      </c>
      <c r="H13" t="s">
        <v>46</v>
      </c>
      <c r="I13" t="s">
        <v>46</v>
      </c>
      <c r="J13" t="s">
        <v>46</v>
      </c>
      <c r="K13" t="s">
        <v>38</v>
      </c>
      <c r="L13">
        <v>250</v>
      </c>
      <c r="M13" t="s">
        <v>40</v>
      </c>
      <c r="N13">
        <v>1</v>
      </c>
    </row>
    <row r="14" spans="1:14" x14ac:dyDescent="0.2">
      <c r="A14" t="s">
        <v>30</v>
      </c>
      <c r="B14" t="s">
        <v>101</v>
      </c>
      <c r="C14" t="s">
        <v>50</v>
      </c>
      <c r="D14" t="s">
        <v>44</v>
      </c>
      <c r="E14">
        <f t="shared" si="1"/>
        <v>0.32098765432098764</v>
      </c>
      <c r="F14" t="s">
        <v>102</v>
      </c>
      <c r="G14" t="s">
        <v>41</v>
      </c>
      <c r="H14" t="s">
        <v>46</v>
      </c>
      <c r="I14" t="s">
        <v>46</v>
      </c>
      <c r="J14" t="s">
        <v>46</v>
      </c>
      <c r="K14" t="s">
        <v>38</v>
      </c>
      <c r="L14">
        <v>250</v>
      </c>
      <c r="M14" t="s">
        <v>40</v>
      </c>
      <c r="N14">
        <v>1</v>
      </c>
    </row>
    <row r="15" spans="1:14" x14ac:dyDescent="0.2">
      <c r="A15" t="s">
        <v>31</v>
      </c>
      <c r="B15" t="s">
        <v>101</v>
      </c>
      <c r="C15" t="s">
        <v>50</v>
      </c>
      <c r="D15" t="s">
        <v>44</v>
      </c>
      <c r="E15">
        <f t="shared" si="1"/>
        <v>5.3497942386831275E-2</v>
      </c>
      <c r="F15" t="s">
        <v>102</v>
      </c>
      <c r="G15" t="s">
        <v>41</v>
      </c>
      <c r="H15" t="s">
        <v>46</v>
      </c>
      <c r="I15" t="s">
        <v>46</v>
      </c>
      <c r="J15" t="s">
        <v>46</v>
      </c>
      <c r="K15" t="s">
        <v>38</v>
      </c>
      <c r="L15">
        <v>250</v>
      </c>
      <c r="M15" t="s">
        <v>40</v>
      </c>
      <c r="N15">
        <v>1</v>
      </c>
    </row>
    <row r="16" spans="1:14" x14ac:dyDescent="0.2">
      <c r="A16" t="s">
        <v>32</v>
      </c>
      <c r="B16" t="s">
        <v>101</v>
      </c>
      <c r="C16" t="s">
        <v>50</v>
      </c>
      <c r="D16" t="s">
        <v>44</v>
      </c>
      <c r="E16">
        <f t="shared" si="1"/>
        <v>8.9163237311385458E-3</v>
      </c>
      <c r="F16" t="s">
        <v>102</v>
      </c>
      <c r="G16" t="s">
        <v>41</v>
      </c>
      <c r="H16" t="s">
        <v>46</v>
      </c>
      <c r="I16" t="s">
        <v>46</v>
      </c>
      <c r="J16" t="s">
        <v>46</v>
      </c>
      <c r="K16" t="s">
        <v>38</v>
      </c>
      <c r="L16">
        <v>250</v>
      </c>
      <c r="M16" t="s">
        <v>40</v>
      </c>
      <c r="N16">
        <v>1</v>
      </c>
    </row>
    <row r="17" spans="1:14" x14ac:dyDescent="0.2">
      <c r="A17" t="s">
        <v>33</v>
      </c>
      <c r="B17" t="s">
        <v>101</v>
      </c>
      <c r="C17" t="s">
        <v>50</v>
      </c>
      <c r="D17" t="s">
        <v>44</v>
      </c>
      <c r="E17">
        <f>E16*50/(300)</f>
        <v>1.4860539551897576E-3</v>
      </c>
      <c r="F17" t="s">
        <v>102</v>
      </c>
      <c r="G17" t="s">
        <v>41</v>
      </c>
      <c r="H17" t="s">
        <v>46</v>
      </c>
      <c r="I17" t="s">
        <v>46</v>
      </c>
      <c r="J17" t="s">
        <v>46</v>
      </c>
      <c r="K17" t="s">
        <v>38</v>
      </c>
      <c r="L17">
        <v>250</v>
      </c>
      <c r="M17" t="s">
        <v>40</v>
      </c>
      <c r="N17">
        <v>1</v>
      </c>
    </row>
    <row r="18" spans="1:14" x14ac:dyDescent="0.2">
      <c r="A18" t="s">
        <v>85</v>
      </c>
      <c r="B18" t="s">
        <v>100</v>
      </c>
      <c r="C18" t="s">
        <v>50</v>
      </c>
      <c r="D18" t="s">
        <v>44</v>
      </c>
      <c r="E18">
        <v>416</v>
      </c>
      <c r="F18" t="s">
        <v>102</v>
      </c>
      <c r="G18" t="s">
        <v>41</v>
      </c>
      <c r="H18" t="s">
        <v>42</v>
      </c>
      <c r="I18">
        <v>5</v>
      </c>
      <c r="J18">
        <v>2.5</v>
      </c>
      <c r="K18" t="s">
        <v>38</v>
      </c>
      <c r="L18">
        <v>250</v>
      </c>
      <c r="M18" t="s">
        <v>40</v>
      </c>
      <c r="N18">
        <v>2</v>
      </c>
    </row>
    <row r="19" spans="1:14" x14ac:dyDescent="0.2">
      <c r="A19" t="s">
        <v>58</v>
      </c>
      <c r="B19" t="s">
        <v>100</v>
      </c>
      <c r="C19" t="s">
        <v>50</v>
      </c>
      <c r="D19" t="s">
        <v>44</v>
      </c>
      <c r="E19">
        <f>E18*50/(300)</f>
        <v>69.333333333333329</v>
      </c>
      <c r="F19" t="s">
        <v>102</v>
      </c>
      <c r="G19" t="s">
        <v>41</v>
      </c>
      <c r="H19" t="s">
        <v>42</v>
      </c>
      <c r="I19">
        <v>5</v>
      </c>
      <c r="J19">
        <v>2.5</v>
      </c>
      <c r="K19" t="s">
        <v>38</v>
      </c>
      <c r="L19">
        <v>250</v>
      </c>
      <c r="M19" t="s">
        <v>40</v>
      </c>
      <c r="N19">
        <v>2</v>
      </c>
    </row>
    <row r="20" spans="1:14" x14ac:dyDescent="0.2">
      <c r="A20" t="s">
        <v>59</v>
      </c>
      <c r="B20" t="s">
        <v>100</v>
      </c>
      <c r="C20" t="s">
        <v>50</v>
      </c>
      <c r="D20" t="s">
        <v>44</v>
      </c>
      <c r="E20">
        <f t="shared" ref="E20:E24" si="2">E19*50/(300)</f>
        <v>11.555555555555555</v>
      </c>
      <c r="F20" t="s">
        <v>102</v>
      </c>
      <c r="G20" t="s">
        <v>41</v>
      </c>
      <c r="H20" t="s">
        <v>42</v>
      </c>
      <c r="I20">
        <v>5</v>
      </c>
      <c r="J20">
        <v>2.5</v>
      </c>
      <c r="K20" t="s">
        <v>38</v>
      </c>
      <c r="L20">
        <v>250</v>
      </c>
      <c r="M20" t="s">
        <v>40</v>
      </c>
      <c r="N20">
        <v>2</v>
      </c>
    </row>
    <row r="21" spans="1:14" x14ac:dyDescent="0.2">
      <c r="A21" t="s">
        <v>60</v>
      </c>
      <c r="B21" t="s">
        <v>100</v>
      </c>
      <c r="C21" t="s">
        <v>50</v>
      </c>
      <c r="D21" t="s">
        <v>44</v>
      </c>
      <c r="E21">
        <f t="shared" si="2"/>
        <v>1.9259259259259258</v>
      </c>
      <c r="F21" t="s">
        <v>102</v>
      </c>
      <c r="G21" t="s">
        <v>41</v>
      </c>
      <c r="H21" t="s">
        <v>42</v>
      </c>
      <c r="I21">
        <v>5</v>
      </c>
      <c r="J21">
        <v>2.5</v>
      </c>
      <c r="K21" t="s">
        <v>38</v>
      </c>
      <c r="L21">
        <v>250</v>
      </c>
      <c r="M21" t="s">
        <v>40</v>
      </c>
      <c r="N21">
        <v>2</v>
      </c>
    </row>
    <row r="22" spans="1:14" x14ac:dyDescent="0.2">
      <c r="A22" t="s">
        <v>61</v>
      </c>
      <c r="B22" t="s">
        <v>100</v>
      </c>
      <c r="C22" t="s">
        <v>50</v>
      </c>
      <c r="D22" t="s">
        <v>44</v>
      </c>
      <c r="E22">
        <f t="shared" si="2"/>
        <v>0.32098765432098764</v>
      </c>
      <c r="F22" t="s">
        <v>102</v>
      </c>
      <c r="G22" t="s">
        <v>41</v>
      </c>
      <c r="H22" t="s">
        <v>42</v>
      </c>
      <c r="I22">
        <v>5</v>
      </c>
      <c r="J22">
        <v>2.5</v>
      </c>
      <c r="K22" t="s">
        <v>38</v>
      </c>
      <c r="L22">
        <v>250</v>
      </c>
      <c r="M22" t="s">
        <v>40</v>
      </c>
      <c r="N22">
        <v>2</v>
      </c>
    </row>
    <row r="23" spans="1:14" x14ac:dyDescent="0.2">
      <c r="A23" t="s">
        <v>62</v>
      </c>
      <c r="B23" t="s">
        <v>100</v>
      </c>
      <c r="C23" t="s">
        <v>50</v>
      </c>
      <c r="D23" t="s">
        <v>44</v>
      </c>
      <c r="E23">
        <f t="shared" si="2"/>
        <v>5.3497942386831275E-2</v>
      </c>
      <c r="F23" t="s">
        <v>102</v>
      </c>
      <c r="G23" t="s">
        <v>41</v>
      </c>
      <c r="H23" t="s">
        <v>42</v>
      </c>
      <c r="I23">
        <v>5</v>
      </c>
      <c r="J23">
        <v>2.5</v>
      </c>
      <c r="K23" t="s">
        <v>38</v>
      </c>
      <c r="L23">
        <v>250</v>
      </c>
      <c r="M23" t="s">
        <v>40</v>
      </c>
      <c r="N23">
        <v>2</v>
      </c>
    </row>
    <row r="24" spans="1:14" x14ac:dyDescent="0.2">
      <c r="A24" t="s">
        <v>63</v>
      </c>
      <c r="B24" t="s">
        <v>100</v>
      </c>
      <c r="C24" t="s">
        <v>50</v>
      </c>
      <c r="D24" t="s">
        <v>44</v>
      </c>
      <c r="E24">
        <f t="shared" si="2"/>
        <v>8.9163237311385458E-3</v>
      </c>
      <c r="F24" t="s">
        <v>102</v>
      </c>
      <c r="G24" t="s">
        <v>41</v>
      </c>
      <c r="H24" t="s">
        <v>42</v>
      </c>
      <c r="I24">
        <v>5</v>
      </c>
      <c r="J24">
        <v>2.5</v>
      </c>
      <c r="K24" t="s">
        <v>38</v>
      </c>
      <c r="L24">
        <v>250</v>
      </c>
      <c r="M24" t="s">
        <v>40</v>
      </c>
      <c r="N24">
        <v>2</v>
      </c>
    </row>
    <row r="25" spans="1:14" x14ac:dyDescent="0.2">
      <c r="A25" t="s">
        <v>86</v>
      </c>
      <c r="B25" t="s">
        <v>100</v>
      </c>
      <c r="C25" t="s">
        <v>50</v>
      </c>
      <c r="D25" t="s">
        <v>44</v>
      </c>
      <c r="E25">
        <f>E24*50/(300)</f>
        <v>1.4860539551897576E-3</v>
      </c>
      <c r="F25" t="s">
        <v>102</v>
      </c>
      <c r="G25" t="s">
        <v>41</v>
      </c>
      <c r="H25" t="s">
        <v>42</v>
      </c>
      <c r="I25">
        <v>5</v>
      </c>
      <c r="J25">
        <v>2.5</v>
      </c>
      <c r="K25" t="s">
        <v>38</v>
      </c>
      <c r="L25">
        <v>250</v>
      </c>
      <c r="M25" t="s">
        <v>40</v>
      </c>
      <c r="N25">
        <v>2</v>
      </c>
    </row>
    <row r="26" spans="1:14" x14ac:dyDescent="0.2">
      <c r="A26" t="s">
        <v>90</v>
      </c>
      <c r="B26" t="s">
        <v>101</v>
      </c>
      <c r="C26" t="s">
        <v>50</v>
      </c>
      <c r="D26" t="s">
        <v>44</v>
      </c>
      <c r="E26">
        <v>416</v>
      </c>
      <c r="F26" t="s">
        <v>102</v>
      </c>
      <c r="G26" t="s">
        <v>41</v>
      </c>
      <c r="H26" t="s">
        <v>42</v>
      </c>
      <c r="I26">
        <v>5</v>
      </c>
      <c r="J26">
        <v>2.5</v>
      </c>
      <c r="K26" t="s">
        <v>38</v>
      </c>
      <c r="L26">
        <v>250</v>
      </c>
      <c r="M26" t="s">
        <v>40</v>
      </c>
      <c r="N26">
        <v>3</v>
      </c>
    </row>
    <row r="27" spans="1:14" x14ac:dyDescent="0.2">
      <c r="A27" t="s">
        <v>64</v>
      </c>
      <c r="B27" t="s">
        <v>101</v>
      </c>
      <c r="C27" t="s">
        <v>50</v>
      </c>
      <c r="D27" t="s">
        <v>44</v>
      </c>
      <c r="E27">
        <f>E26*50/(300)</f>
        <v>69.333333333333329</v>
      </c>
      <c r="F27" t="s">
        <v>102</v>
      </c>
      <c r="G27" t="s">
        <v>41</v>
      </c>
      <c r="H27" t="s">
        <v>42</v>
      </c>
      <c r="I27">
        <v>5</v>
      </c>
      <c r="J27">
        <v>2.5</v>
      </c>
      <c r="K27" t="s">
        <v>38</v>
      </c>
      <c r="L27">
        <v>250</v>
      </c>
      <c r="M27" t="s">
        <v>40</v>
      </c>
      <c r="N27">
        <v>3</v>
      </c>
    </row>
    <row r="28" spans="1:14" x14ac:dyDescent="0.2">
      <c r="A28" t="s">
        <v>65</v>
      </c>
      <c r="B28" t="s">
        <v>101</v>
      </c>
      <c r="C28" t="s">
        <v>50</v>
      </c>
      <c r="D28" t="s">
        <v>44</v>
      </c>
      <c r="E28">
        <f t="shared" ref="E28:E32" si="3">E27*50/(300)</f>
        <v>11.555555555555555</v>
      </c>
      <c r="F28" t="s">
        <v>102</v>
      </c>
      <c r="G28" t="s">
        <v>41</v>
      </c>
      <c r="H28" t="s">
        <v>42</v>
      </c>
      <c r="I28">
        <v>5</v>
      </c>
      <c r="J28">
        <v>2.5</v>
      </c>
      <c r="K28" t="s">
        <v>38</v>
      </c>
      <c r="L28">
        <v>250</v>
      </c>
      <c r="M28" t="s">
        <v>40</v>
      </c>
      <c r="N28">
        <v>3</v>
      </c>
    </row>
    <row r="29" spans="1:14" x14ac:dyDescent="0.2">
      <c r="A29" t="s">
        <v>66</v>
      </c>
      <c r="B29" t="s">
        <v>101</v>
      </c>
      <c r="C29" t="s">
        <v>50</v>
      </c>
      <c r="D29" t="s">
        <v>44</v>
      </c>
      <c r="E29">
        <f t="shared" si="3"/>
        <v>1.9259259259259258</v>
      </c>
      <c r="F29" t="s">
        <v>102</v>
      </c>
      <c r="G29" t="s">
        <v>41</v>
      </c>
      <c r="H29" t="s">
        <v>42</v>
      </c>
      <c r="I29">
        <v>5</v>
      </c>
      <c r="J29">
        <v>2.5</v>
      </c>
      <c r="K29" t="s">
        <v>38</v>
      </c>
      <c r="L29">
        <v>250</v>
      </c>
      <c r="M29" t="s">
        <v>40</v>
      </c>
      <c r="N29">
        <v>3</v>
      </c>
    </row>
    <row r="30" spans="1:14" x14ac:dyDescent="0.2">
      <c r="A30" t="s">
        <v>67</v>
      </c>
      <c r="B30" t="s">
        <v>101</v>
      </c>
      <c r="C30" t="s">
        <v>50</v>
      </c>
      <c r="D30" t="s">
        <v>44</v>
      </c>
      <c r="E30">
        <f t="shared" si="3"/>
        <v>0.32098765432098764</v>
      </c>
      <c r="F30" t="s">
        <v>102</v>
      </c>
      <c r="G30" t="s">
        <v>41</v>
      </c>
      <c r="H30" t="s">
        <v>42</v>
      </c>
      <c r="I30">
        <v>5</v>
      </c>
      <c r="J30">
        <v>2.5</v>
      </c>
      <c r="K30" t="s">
        <v>38</v>
      </c>
      <c r="L30">
        <v>250</v>
      </c>
      <c r="M30" t="s">
        <v>40</v>
      </c>
      <c r="N30">
        <v>3</v>
      </c>
    </row>
    <row r="31" spans="1:14" x14ac:dyDescent="0.2">
      <c r="A31" t="s">
        <v>68</v>
      </c>
      <c r="B31" t="s">
        <v>101</v>
      </c>
      <c r="C31" t="s">
        <v>50</v>
      </c>
      <c r="D31" t="s">
        <v>44</v>
      </c>
      <c r="E31">
        <f t="shared" si="3"/>
        <v>5.3497942386831275E-2</v>
      </c>
      <c r="F31" t="s">
        <v>102</v>
      </c>
      <c r="G31" t="s">
        <v>41</v>
      </c>
      <c r="H31" t="s">
        <v>42</v>
      </c>
      <c r="I31">
        <v>5</v>
      </c>
      <c r="J31">
        <v>2.5</v>
      </c>
      <c r="K31" t="s">
        <v>38</v>
      </c>
      <c r="L31">
        <v>250</v>
      </c>
      <c r="M31" t="s">
        <v>40</v>
      </c>
      <c r="N31">
        <v>3</v>
      </c>
    </row>
    <row r="32" spans="1:14" x14ac:dyDescent="0.2">
      <c r="A32" t="s">
        <v>69</v>
      </c>
      <c r="B32" t="s">
        <v>101</v>
      </c>
      <c r="C32" t="s">
        <v>50</v>
      </c>
      <c r="D32" t="s">
        <v>44</v>
      </c>
      <c r="E32">
        <f t="shared" si="3"/>
        <v>8.9163237311385458E-3</v>
      </c>
      <c r="F32" t="s">
        <v>102</v>
      </c>
      <c r="G32" t="s">
        <v>41</v>
      </c>
      <c r="H32" t="s">
        <v>42</v>
      </c>
      <c r="I32">
        <v>5</v>
      </c>
      <c r="J32">
        <v>2.5</v>
      </c>
      <c r="K32" t="s">
        <v>38</v>
      </c>
      <c r="L32">
        <v>250</v>
      </c>
      <c r="M32" t="s">
        <v>40</v>
      </c>
      <c r="N32">
        <v>3</v>
      </c>
    </row>
    <row r="33" spans="1:14" x14ac:dyDescent="0.2">
      <c r="A33" t="s">
        <v>96</v>
      </c>
      <c r="B33" t="s">
        <v>101</v>
      </c>
      <c r="C33" t="s">
        <v>50</v>
      </c>
      <c r="D33" t="s">
        <v>44</v>
      </c>
      <c r="E33">
        <f>E32*50/(300)</f>
        <v>1.4860539551897576E-3</v>
      </c>
      <c r="F33" t="s">
        <v>102</v>
      </c>
      <c r="G33" t="s">
        <v>41</v>
      </c>
      <c r="H33" t="s">
        <v>42</v>
      </c>
      <c r="I33">
        <v>5</v>
      </c>
      <c r="J33">
        <v>2.5</v>
      </c>
      <c r="K33" t="s">
        <v>38</v>
      </c>
      <c r="L33">
        <v>250</v>
      </c>
      <c r="M33" t="s">
        <v>40</v>
      </c>
      <c r="N3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adp1_antibiotic_10.12</vt:lpstr>
      <vt:lpstr>adp1_antibiotic_10.16</vt:lpstr>
      <vt:lpstr>adp1_antibiotic_10.18</vt:lpstr>
      <vt:lpstr>mgz1_antibiotic_11.9</vt:lpstr>
      <vt:lpstr>168_antibiotic_11.19</vt:lpstr>
      <vt:lpstr>adp1_cysteine_11.29</vt:lpstr>
      <vt:lpstr>mgDeltaLacI_mepMover_12.9.22</vt:lpstr>
      <vt:lpstr>mgDeltaLacI_mepMover_12.13.22</vt:lpstr>
      <vt:lpstr>mgDeltaLacI_mepMover_12.15.22</vt:lpstr>
      <vt:lpstr>mgDeltaLacI_mepMover_12.22.22</vt:lpstr>
      <vt:lpstr>mgz1_mepMover_amp_2.4.23</vt:lpstr>
      <vt:lpstr>mgz1_DT_amp_2.7.23</vt:lpstr>
      <vt:lpstr>mgz1_3antibiotics_2.9.23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Aqib Hasnain</dc:creator>
  <cp:lastModifiedBy>Aqib Hasnain</cp:lastModifiedBy>
  <dcterms:created xsi:type="dcterms:W3CDTF">2022-09-11T20:44:28Z</dcterms:created>
  <dcterms:modified xsi:type="dcterms:W3CDTF">2023-02-16T18:41:08Z</dcterms:modified>
</cp:coreProperties>
</file>