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其他\My Documents\Desktop\"/>
    </mc:Choice>
  </mc:AlternateContent>
  <xr:revisionPtr revIDLastSave="0" documentId="13_ncr:1_{6CA2C8F6-F262-46EC-872D-920680A342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Print_Area" localSheetId="0">Sheet1!$A$1:$H$101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6" i="1" l="1"/>
</calcChain>
</file>

<file path=xl/sharedStrings.xml><?xml version="1.0" encoding="utf-8"?>
<sst xmlns="http://schemas.openxmlformats.org/spreadsheetml/2006/main" count="135" uniqueCount="117">
  <si>
    <t>温州市鑫立信电子科技有限公司</t>
  </si>
  <si>
    <t>WENZHOU XINLIXIN ELECTRONIC TECHNOLOGY  CO.,LTD.</t>
  </si>
  <si>
    <t>Workshop 2, No.8 Nantang Road, Nantang Industrial Zone, Dongtou County, Wenzhou City</t>
  </si>
  <si>
    <t xml:space="preserve">                   TEL:0086-577-63474448                 FAX:0086-577-63479898</t>
  </si>
  <si>
    <t xml:space="preserve">  E-mail: sale2@xlxgs.com  Web:www.xlxgs.en.alibaba.com JOY 008613544456677 WhatsApp</t>
  </si>
  <si>
    <t>COMMERCIAL   INVOICE</t>
  </si>
  <si>
    <t>S/N</t>
  </si>
  <si>
    <t>QTY</t>
  </si>
  <si>
    <t>USD</t>
  </si>
  <si>
    <t>Part No.</t>
  </si>
  <si>
    <t>Description</t>
  </si>
  <si>
    <t xml:space="preserve">Amount  USD      </t>
  </si>
  <si>
    <t>282775A1</t>
  </si>
  <si>
    <t>INTERRUPTOR DE ENCENDIDO 12V</t>
  </si>
  <si>
    <t>BOMBA DE COMBUSTIBLE CON FILTRO</t>
  </si>
  <si>
    <t>A77753</t>
  </si>
  <si>
    <t>SOLENOIDE 12V</t>
  </si>
  <si>
    <t>SOLENOID 12V</t>
  </si>
  <si>
    <t>7N4160</t>
  </si>
  <si>
    <t>SWITCH 75A</t>
  </si>
  <si>
    <t>278328A1</t>
  </si>
  <si>
    <t>SWITCH</t>
  </si>
  <si>
    <t>SENSOR</t>
  </si>
  <si>
    <t>LEVANTADOR</t>
  </si>
  <si>
    <t>SENSOR-MAGNE</t>
  </si>
  <si>
    <t>INTERRUPTOR</t>
  </si>
  <si>
    <t>2848A071</t>
  </si>
  <si>
    <t>SENSOR DE PRESIÓN DE ACEITE, 3054/C3.3/C4.4</t>
  </si>
  <si>
    <t>SENSOR DE PRESIÓN DE ACEITE, 3054/3056</t>
  </si>
  <si>
    <t>MARCHA</t>
  </si>
  <si>
    <t>SENDER AS-TE</t>
  </si>
  <si>
    <t>SENSOR GP-SP</t>
  </si>
  <si>
    <t>COIL AS 24V</t>
  </si>
  <si>
    <t>277016A1</t>
  </si>
  <si>
    <t>SWITCH       </t>
  </si>
  <si>
    <t>A162297</t>
  </si>
  <si>
    <t>SWITCH-WTR 12V</t>
  </si>
  <si>
    <t>SWITCH AS-TEMP 8/28V</t>
  </si>
  <si>
    <t>TAPA</t>
  </si>
  <si>
    <t>SPRING AS-GA </t>
  </si>
  <si>
    <t>FARO   24V Y 70W</t>
  </si>
  <si>
    <t>347706A3</t>
  </si>
  <si>
    <t>RELAY 12V</t>
  </si>
  <si>
    <t>HARNESS AS-WRG</t>
  </si>
  <si>
    <t>INTERRUPTOR 24V</t>
  </si>
  <si>
    <t>133716A1</t>
  </si>
  <si>
    <t>6N9988</t>
  </si>
  <si>
    <t>SOLENOIDE CON BOBINA DE 12V</t>
  </si>
  <si>
    <t>SENSOR GP-PR </t>
  </si>
  <si>
    <t>4I5394</t>
  </si>
  <si>
    <t>SENDER</t>
  </si>
  <si>
    <t>2848A278</t>
  </si>
  <si>
    <t>REGULADOR TERMOSTATO</t>
  </si>
  <si>
    <t>HARNESS AS</t>
  </si>
  <si>
    <t>FARO SELLADO 12V Y 55W</t>
  </si>
  <si>
    <t>SENSOR GP </t>
  </si>
  <si>
    <t>LAMP G-FLOOD 24V Y 70W</t>
  </si>
  <si>
    <t>7N8532</t>
  </si>
  <si>
    <t>SENSOR TEMPERATURA 12V</t>
  </si>
  <si>
    <t>SOLENOIDE 24V</t>
  </si>
  <si>
    <t>349295A1</t>
  </si>
  <si>
    <t>SOLENOID</t>
  </si>
  <si>
    <t>7W6249</t>
  </si>
  <si>
    <t>4W9972</t>
  </si>
  <si>
    <t>SWITCH AS-ST    </t>
  </si>
  <si>
    <t>ALARMA DE REVERSA 12/36V</t>
  </si>
  <si>
    <t>JHOAT159811</t>
  </si>
  <si>
    <t>INTERRUPTOR 12V</t>
  </si>
  <si>
    <t>SWITCH AS-MAGC 24V</t>
  </si>
  <si>
    <t>LAMP GP-FLOOD 12V Y 55W</t>
  </si>
  <si>
    <t>sensor</t>
  </si>
  <si>
    <t>SENSOR GP-PR 5V</t>
  </si>
  <si>
    <t>JHOAT310584</t>
  </si>
  <si>
    <t>ELECTROVÁLVULA HIDRÁULICA</t>
  </si>
  <si>
    <t>RECEPTACULO</t>
  </si>
  <si>
    <t>VALVE GP-MTG</t>
  </si>
  <si>
    <t>LAMP GP-FLOO 24V Y 70W</t>
  </si>
  <si>
    <t>SOLENOIDE</t>
  </si>
  <si>
    <t>MANOCONTACTO</t>
  </si>
  <si>
    <t>6N9987</t>
  </si>
  <si>
    <t>SOLENOID G 24V</t>
  </si>
  <si>
    <t>5I8250</t>
  </si>
  <si>
    <t>LAMP GP-FLOOD 24V Y 65W</t>
  </si>
  <si>
    <t>COMPRESOR 24V</t>
  </si>
  <si>
    <t>ELECTROVALVULA</t>
  </si>
  <si>
    <t>SENSOR GP 5V</t>
  </si>
  <si>
    <t>SWITCH A-LIM</t>
  </si>
  <si>
    <t>PULLEY, DRIVEN</t>
  </si>
  <si>
    <t>BOMBA DE TRANSFERENCIA DE COMBUSTIBLE, 3013C/3024C</t>
  </si>
  <si>
    <t>BOBINA ELÉCTRICA</t>
  </si>
  <si>
    <t>JHOAT342722</t>
  </si>
  <si>
    <t>Total:</t>
  </si>
  <si>
    <t xml:space="preserve"> Remark: </t>
  </si>
  <si>
    <t>1.Payment term: 100% Advance Payment</t>
  </si>
  <si>
    <t>2.Package: NETURAL packing</t>
  </si>
  <si>
    <t>3.Delivery time: 15 days</t>
  </si>
  <si>
    <t>4.Bank information:</t>
  </si>
  <si>
    <t>USD FUNDS TRANSFER</t>
  </si>
  <si>
    <t>PLEASE REMIT TO:</t>
  </si>
  <si>
    <t>BENE'S BANK: CHINA CONSTRUCTION BANK, ZHEJIANG BRANCH</t>
  </si>
  <si>
    <t>BANK ADD: CENTRE STREET,NORTH AO TOWN,</t>
  </si>
  <si>
    <t xml:space="preserve">                       DONGTOU COUNTY, WENZHOU CITY, ZHEJIANG PROVINCE, 325700 CHINA</t>
  </si>
  <si>
    <t>BENEFICIARY:WENZHOU XINLIXIN ELECTRONIC TECHNOLOGY CO., LTD</t>
  </si>
  <si>
    <t>BENE'S ADD: Gedian Lane, Dongtou, WenZhou City ,Zhejiang Province 325700, China</t>
  </si>
  <si>
    <t>BENE’S A/C: 33014013100220509841</t>
  </si>
  <si>
    <t>SWIFT BIC:PCBCCNBJZJW</t>
  </si>
  <si>
    <t>JHOAT195301</t>
    <phoneticPr fontId="1" type="noConversion"/>
  </si>
  <si>
    <t>JHOAT393721</t>
    <phoneticPr fontId="1" type="noConversion"/>
  </si>
  <si>
    <t>JHOAT179491</t>
    <phoneticPr fontId="1" type="noConversion"/>
  </si>
  <si>
    <t>JHOAT163475</t>
    <phoneticPr fontId="1" type="noConversion"/>
  </si>
  <si>
    <t>The pictures are for reference only. We will provide pictures of the real goods before delivery according to the part number.</t>
    <phoneticPr fontId="1" type="noConversion"/>
  </si>
  <si>
    <t>Sold To:CADECO, S.A. DE C.V.TAX ID CAD-850514-L17AV.MIGUEL ALEMAN 11200APODACA NUEVO LEON 66633MEXICO</t>
  </si>
  <si>
    <t>Ship To:CADECO, S.A. DE C.V.TAX ID CAD-850514-L17AV. MIGUEL ALEMAN 11200APODACA NUEVO LEON 66633MEXICO</t>
  </si>
  <si>
    <t>DATE:2025-1-21</t>
    <phoneticPr fontId="1" type="noConversion"/>
  </si>
  <si>
    <t>WENZHOU XINLIXIN ELECTRONIC TECHNOLOGY  CO.,LTD.</t>
    <phoneticPr fontId="1" type="noConversion"/>
  </si>
  <si>
    <t>Por favor, asegúrese de escribir el nombre completo de la empresa nombre completo de la empresa.</t>
  </si>
  <si>
    <t>INV.NO.:TOSD-JOY-CARLOS20250121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</si>
</sst>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6" formatCode="\$#,##0.00_);[Red]\(\$#,##0.00\)"/>
    <numFmt numFmtId="176" formatCode="0.00_);[Red]\(0.00\)"/>
    <numFmt numFmtId="177" formatCode="[$-409]dd\-mmm\-yy;@"/>
    <numFmt numFmtId="178" formatCode="[$$-409]#,##0.00&quot; &quot;;\([$$-409]#,##0.00\)"/>
    <numFmt numFmtId="179" formatCode="[$-409]d\-mmm;@"/>
  </numFmts>
  <fonts count="11">
    <font>
      <sz val="12"/>
      <color rgb="FF000000"/>
      <name val="SimSun"/>
      <charset val="134"/>
    </font>
    <font>
      <sz val="9"/>
      <name val="SimSun"/>
      <charset val="134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1"/>
      <color rgb="FF000000"/>
      <name val="Aptos Narrow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22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76" fontId="4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right" vertical="center" wrapText="1"/>
    </xf>
    <xf numFmtId="26" fontId="6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176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26" fontId="3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179" fontId="2" fillId="0" borderId="0" xfId="0" applyNumberFormat="1" applyFont="1" applyAlignment="1">
      <alignment horizontal="left" vertical="center"/>
    </xf>
    <xf numFmtId="49" fontId="5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 wrapText="1"/>
    </xf>
    <xf numFmtId="178" fontId="5" fillId="4" borderId="0" xfId="0" applyNumberFormat="1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0" fillId="0" borderId="2" xfId="0" applyBorder="1"/>
    <xf numFmtId="49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vertical="center"/>
    </xf>
    <xf numFmtId="49" fontId="7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vertical="center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1">
    <dxf>
      <font>
        <strike val="0"/>
        <sz val="12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908050</xdr:colOff>
      <xdr:row>104</xdr:row>
      <xdr:rowOff>57150</xdr:rowOff>
    </xdr:from>
    <xdr:ext cx="1911350" cy="11239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600" y="56534050"/>
          <a:ext cx="1911350" cy="11239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4</xdr:col>
      <xdr:colOff>184150</xdr:colOff>
      <xdr:row>9</xdr:row>
      <xdr:rowOff>0</xdr:rowOff>
    </xdr:from>
    <xdr:ext cx="771525" cy="6286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9200" y="3581400"/>
          <a:ext cx="771525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260350</xdr:colOff>
      <xdr:row>9</xdr:row>
      <xdr:rowOff>596900</xdr:rowOff>
    </xdr:from>
    <xdr:ext cx="628650" cy="6286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5400" y="41783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171450</xdr:colOff>
      <xdr:row>10</xdr:row>
      <xdr:rowOff>615950</xdr:rowOff>
    </xdr:from>
    <xdr:ext cx="628650" cy="6286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6500" y="48323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120650</xdr:colOff>
      <xdr:row>11</xdr:row>
      <xdr:rowOff>558800</xdr:rowOff>
    </xdr:from>
    <xdr:ext cx="628650" cy="6286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5700" y="54102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234950</xdr:colOff>
      <xdr:row>13</xdr:row>
      <xdr:rowOff>38100</xdr:rowOff>
    </xdr:from>
    <xdr:ext cx="628650" cy="6286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40000" y="61595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234950</xdr:colOff>
      <xdr:row>13</xdr:row>
      <xdr:rowOff>590550</xdr:rowOff>
    </xdr:from>
    <xdr:ext cx="704850" cy="62865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540000" y="6711950"/>
          <a:ext cx="7048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234950</xdr:colOff>
      <xdr:row>14</xdr:row>
      <xdr:rowOff>628650</xdr:rowOff>
    </xdr:from>
    <xdr:ext cx="609600" cy="6286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540000" y="7385050"/>
          <a:ext cx="60960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114300</xdr:colOff>
      <xdr:row>16</xdr:row>
      <xdr:rowOff>12700</xdr:rowOff>
    </xdr:from>
    <xdr:ext cx="628650" cy="6286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19350" y="80391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184150</xdr:colOff>
      <xdr:row>16</xdr:row>
      <xdr:rowOff>590550</xdr:rowOff>
    </xdr:from>
    <xdr:ext cx="628650" cy="62865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489200" y="86169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133350</xdr:colOff>
      <xdr:row>18</xdr:row>
      <xdr:rowOff>38100</xdr:rowOff>
    </xdr:from>
    <xdr:ext cx="628650" cy="62865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438400" y="93345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107950</xdr:colOff>
      <xdr:row>19</xdr:row>
      <xdr:rowOff>539750</xdr:rowOff>
    </xdr:from>
    <xdr:ext cx="628650" cy="6286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413000" y="104711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63500</xdr:colOff>
      <xdr:row>21</xdr:row>
      <xdr:rowOff>6350</xdr:rowOff>
    </xdr:from>
    <xdr:ext cx="676275" cy="6286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368550" y="11207750"/>
          <a:ext cx="676275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133350</xdr:colOff>
      <xdr:row>21</xdr:row>
      <xdr:rowOff>628650</xdr:rowOff>
    </xdr:from>
    <xdr:ext cx="628650" cy="62865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438400" y="118300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12700</xdr:colOff>
      <xdr:row>23</xdr:row>
      <xdr:rowOff>12700</xdr:rowOff>
    </xdr:from>
    <xdr:ext cx="914400" cy="62865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317750" y="12484100"/>
          <a:ext cx="91440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120650</xdr:colOff>
      <xdr:row>23</xdr:row>
      <xdr:rowOff>622300</xdr:rowOff>
    </xdr:from>
    <xdr:ext cx="628650" cy="62865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425700" y="130937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247650</xdr:colOff>
      <xdr:row>24</xdr:row>
      <xdr:rowOff>590550</xdr:rowOff>
    </xdr:from>
    <xdr:ext cx="628650" cy="62865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552700" y="136969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215900</xdr:colOff>
      <xdr:row>26</xdr:row>
      <xdr:rowOff>44450</xdr:rowOff>
    </xdr:from>
    <xdr:ext cx="628650" cy="6286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520950" y="144208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133350</xdr:colOff>
      <xdr:row>27</xdr:row>
      <xdr:rowOff>63500</xdr:rowOff>
    </xdr:from>
    <xdr:ext cx="628650" cy="62865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438400" y="150749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209550</xdr:colOff>
      <xdr:row>27</xdr:row>
      <xdr:rowOff>615950</xdr:rowOff>
    </xdr:from>
    <xdr:ext cx="628650" cy="6286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514600" y="156273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342900</xdr:colOff>
      <xdr:row>28</xdr:row>
      <xdr:rowOff>628650</xdr:rowOff>
    </xdr:from>
    <xdr:ext cx="628650" cy="6286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647950" y="162750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285750</xdr:colOff>
      <xdr:row>29</xdr:row>
      <xdr:rowOff>615950</xdr:rowOff>
    </xdr:from>
    <xdr:ext cx="628650" cy="6286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590800" y="168973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215900</xdr:colOff>
      <xdr:row>31</xdr:row>
      <xdr:rowOff>38100</xdr:rowOff>
    </xdr:from>
    <xdr:ext cx="628650" cy="6286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520950" y="175895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292100</xdr:colOff>
      <xdr:row>31</xdr:row>
      <xdr:rowOff>609600</xdr:rowOff>
    </xdr:from>
    <xdr:ext cx="628650" cy="6286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597150" y="181610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196850</xdr:colOff>
      <xdr:row>32</xdr:row>
      <xdr:rowOff>571500</xdr:rowOff>
    </xdr:from>
    <xdr:ext cx="838200" cy="62865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501900" y="18757900"/>
          <a:ext cx="83820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133350</xdr:colOff>
      <xdr:row>33</xdr:row>
      <xdr:rowOff>596900</xdr:rowOff>
    </xdr:from>
    <xdr:ext cx="581025" cy="62865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438400" y="19418300"/>
          <a:ext cx="581025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247650</xdr:colOff>
      <xdr:row>35</xdr:row>
      <xdr:rowOff>19050</xdr:rowOff>
    </xdr:from>
    <xdr:ext cx="628650" cy="6286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552700" y="201104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266700</xdr:colOff>
      <xdr:row>36</xdr:row>
      <xdr:rowOff>6350</xdr:rowOff>
    </xdr:from>
    <xdr:ext cx="523875" cy="6286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571750" y="20732750"/>
          <a:ext cx="523875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114300</xdr:colOff>
      <xdr:row>36</xdr:row>
      <xdr:rowOff>603250</xdr:rowOff>
    </xdr:from>
    <xdr:ext cx="628650" cy="62865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419350" y="213296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127000</xdr:colOff>
      <xdr:row>37</xdr:row>
      <xdr:rowOff>628650</xdr:rowOff>
    </xdr:from>
    <xdr:ext cx="628650" cy="6286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432050" y="219900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215900</xdr:colOff>
      <xdr:row>38</xdr:row>
      <xdr:rowOff>615950</xdr:rowOff>
    </xdr:from>
    <xdr:ext cx="628650" cy="6286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520950" y="226123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133350</xdr:colOff>
      <xdr:row>39</xdr:row>
      <xdr:rowOff>571500</xdr:rowOff>
    </xdr:from>
    <xdr:ext cx="628650" cy="6286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438400" y="232029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203200</xdr:colOff>
      <xdr:row>41</xdr:row>
      <xdr:rowOff>31750</xdr:rowOff>
    </xdr:from>
    <xdr:ext cx="628650" cy="6286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508250" y="239331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184150</xdr:colOff>
      <xdr:row>41</xdr:row>
      <xdr:rowOff>628650</xdr:rowOff>
    </xdr:from>
    <xdr:ext cx="628650" cy="62865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489200" y="245300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209550</xdr:colOff>
      <xdr:row>42</xdr:row>
      <xdr:rowOff>584200</xdr:rowOff>
    </xdr:from>
    <xdr:ext cx="628650" cy="6286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514600" y="251206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203200</xdr:colOff>
      <xdr:row>43</xdr:row>
      <xdr:rowOff>609600</xdr:rowOff>
    </xdr:from>
    <xdr:ext cx="628650" cy="6286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508250" y="257810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234950</xdr:colOff>
      <xdr:row>45</xdr:row>
      <xdr:rowOff>19050</xdr:rowOff>
    </xdr:from>
    <xdr:ext cx="628650" cy="6286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540000" y="264604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234950</xdr:colOff>
      <xdr:row>46</xdr:row>
      <xdr:rowOff>6350</xdr:rowOff>
    </xdr:from>
    <xdr:ext cx="676275" cy="6286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540000" y="27082750"/>
          <a:ext cx="676275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19050</xdr:colOff>
      <xdr:row>47</xdr:row>
      <xdr:rowOff>6350</xdr:rowOff>
    </xdr:from>
    <xdr:ext cx="942975" cy="62865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324100" y="27717750"/>
          <a:ext cx="942975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139700</xdr:colOff>
      <xdr:row>48</xdr:row>
      <xdr:rowOff>57150</xdr:rowOff>
    </xdr:from>
    <xdr:ext cx="628650" cy="6286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444750" y="284035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292100</xdr:colOff>
      <xdr:row>49</xdr:row>
      <xdr:rowOff>38100</xdr:rowOff>
    </xdr:from>
    <xdr:ext cx="647700" cy="62865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597150" y="29019500"/>
          <a:ext cx="64770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196850</xdr:colOff>
      <xdr:row>50</xdr:row>
      <xdr:rowOff>44450</xdr:rowOff>
    </xdr:from>
    <xdr:ext cx="628650" cy="6286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501900" y="296608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215900</xdr:colOff>
      <xdr:row>51</xdr:row>
      <xdr:rowOff>50800</xdr:rowOff>
    </xdr:from>
    <xdr:ext cx="628650" cy="6286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520950" y="303022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82550</xdr:colOff>
      <xdr:row>51</xdr:row>
      <xdr:rowOff>609600</xdr:rowOff>
    </xdr:from>
    <xdr:ext cx="838200" cy="62865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387600" y="30861000"/>
          <a:ext cx="83820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266700</xdr:colOff>
      <xdr:row>53</xdr:row>
      <xdr:rowOff>44450</xdr:rowOff>
    </xdr:from>
    <xdr:ext cx="628650" cy="62865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571750" y="315658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184150</xdr:colOff>
      <xdr:row>54</xdr:row>
      <xdr:rowOff>63500</xdr:rowOff>
    </xdr:from>
    <xdr:ext cx="628650" cy="6286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489200" y="322199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215900</xdr:colOff>
      <xdr:row>55</xdr:row>
      <xdr:rowOff>25400</xdr:rowOff>
    </xdr:from>
    <xdr:ext cx="628650" cy="6286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520950" y="328168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279400</xdr:colOff>
      <xdr:row>56</xdr:row>
      <xdr:rowOff>57150</xdr:rowOff>
    </xdr:from>
    <xdr:ext cx="628650" cy="62865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584450" y="334835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222250</xdr:colOff>
      <xdr:row>57</xdr:row>
      <xdr:rowOff>50800</xdr:rowOff>
    </xdr:from>
    <xdr:ext cx="628650" cy="6286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527300" y="341122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304800</xdr:colOff>
      <xdr:row>57</xdr:row>
      <xdr:rowOff>622300</xdr:rowOff>
    </xdr:from>
    <xdr:ext cx="495300" cy="62865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609850" y="34683700"/>
          <a:ext cx="49530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190500</xdr:colOff>
      <xdr:row>58</xdr:row>
      <xdr:rowOff>577850</xdr:rowOff>
    </xdr:from>
    <xdr:ext cx="628650" cy="6286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495550" y="352742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177800</xdr:colOff>
      <xdr:row>60</xdr:row>
      <xdr:rowOff>25400</xdr:rowOff>
    </xdr:from>
    <xdr:ext cx="628650" cy="6286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82850" y="359918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139700</xdr:colOff>
      <xdr:row>61</xdr:row>
      <xdr:rowOff>57150</xdr:rowOff>
    </xdr:from>
    <xdr:ext cx="628650" cy="6286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444750" y="366585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107950</xdr:colOff>
      <xdr:row>62</xdr:row>
      <xdr:rowOff>31750</xdr:rowOff>
    </xdr:from>
    <xdr:ext cx="628650" cy="6286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413000" y="372681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209550</xdr:colOff>
      <xdr:row>63</xdr:row>
      <xdr:rowOff>6350</xdr:rowOff>
    </xdr:from>
    <xdr:ext cx="628650" cy="62865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514600" y="378777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215900</xdr:colOff>
      <xdr:row>63</xdr:row>
      <xdr:rowOff>558800</xdr:rowOff>
    </xdr:from>
    <xdr:ext cx="628650" cy="6286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520950" y="384302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196850</xdr:colOff>
      <xdr:row>64</xdr:row>
      <xdr:rowOff>603250</xdr:rowOff>
    </xdr:from>
    <xdr:ext cx="628650" cy="6286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501900" y="391096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171450</xdr:colOff>
      <xdr:row>66</xdr:row>
      <xdr:rowOff>0</xdr:rowOff>
    </xdr:from>
    <xdr:ext cx="628650" cy="62865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476500" y="397764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222250</xdr:colOff>
      <xdr:row>67</xdr:row>
      <xdr:rowOff>12700</xdr:rowOff>
    </xdr:from>
    <xdr:ext cx="781050" cy="6286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527300" y="40424100"/>
          <a:ext cx="7810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158750</xdr:colOff>
      <xdr:row>67</xdr:row>
      <xdr:rowOff>571500</xdr:rowOff>
    </xdr:from>
    <xdr:ext cx="628650" cy="6286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463800" y="409829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273050</xdr:colOff>
      <xdr:row>70</xdr:row>
      <xdr:rowOff>69850</xdr:rowOff>
    </xdr:from>
    <xdr:ext cx="628650" cy="62865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578100" y="423862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171450</xdr:colOff>
      <xdr:row>71</xdr:row>
      <xdr:rowOff>0</xdr:rowOff>
    </xdr:from>
    <xdr:ext cx="676275" cy="62865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476500" y="42951400"/>
          <a:ext cx="676275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146050</xdr:colOff>
      <xdr:row>71</xdr:row>
      <xdr:rowOff>603250</xdr:rowOff>
    </xdr:from>
    <xdr:ext cx="628650" cy="62865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2451100" y="435546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82550</xdr:colOff>
      <xdr:row>72</xdr:row>
      <xdr:rowOff>628650</xdr:rowOff>
    </xdr:from>
    <xdr:ext cx="838200" cy="62865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387600" y="44215050"/>
          <a:ext cx="83820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228600</xdr:colOff>
      <xdr:row>74</xdr:row>
      <xdr:rowOff>0</xdr:rowOff>
    </xdr:from>
    <xdr:ext cx="628650" cy="6286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533650" y="448564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177800</xdr:colOff>
      <xdr:row>75</xdr:row>
      <xdr:rowOff>12700</xdr:rowOff>
    </xdr:from>
    <xdr:ext cx="628650" cy="62865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482850" y="455041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120650</xdr:colOff>
      <xdr:row>76</xdr:row>
      <xdr:rowOff>628650</xdr:rowOff>
    </xdr:from>
    <xdr:ext cx="838200" cy="6286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425700" y="46755050"/>
          <a:ext cx="83820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266700</xdr:colOff>
      <xdr:row>77</xdr:row>
      <xdr:rowOff>622300</xdr:rowOff>
    </xdr:from>
    <xdr:ext cx="628650" cy="62865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571750" y="473837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228600</xdr:colOff>
      <xdr:row>78</xdr:row>
      <xdr:rowOff>552450</xdr:rowOff>
    </xdr:from>
    <xdr:ext cx="628650" cy="62865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533650" y="479488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260350</xdr:colOff>
      <xdr:row>80</xdr:row>
      <xdr:rowOff>0</xdr:rowOff>
    </xdr:from>
    <xdr:ext cx="628650" cy="6286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565400" y="4866640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266700</xdr:colOff>
      <xdr:row>81</xdr:row>
      <xdr:rowOff>6350</xdr:rowOff>
    </xdr:from>
    <xdr:ext cx="628650" cy="62865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571750" y="493077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120650</xdr:colOff>
      <xdr:row>82</xdr:row>
      <xdr:rowOff>577850</xdr:rowOff>
    </xdr:from>
    <xdr:ext cx="628650" cy="62865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425700" y="50514250"/>
          <a:ext cx="628650" cy="6286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158750</xdr:colOff>
      <xdr:row>84</xdr:row>
      <xdr:rowOff>19050</xdr:rowOff>
    </xdr:from>
    <xdr:ext cx="628650" cy="6286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463800" y="51225450"/>
          <a:ext cx="628650" cy="628650"/>
        </a:xfrm>
        <a:prstGeom prst="rect">
          <a:avLst/>
        </a:prstGeom>
      </xdr:spPr>
    </xdr:pic>
    <xdr:clientData/>
  </xdr:oneCellAnchor>
  <xdr:twoCellAnchor editAs="oneCell">
    <xdr:from>
      <xdr:col>4</xdr:col>
      <xdr:colOff>120650</xdr:colOff>
      <xdr:row>18</xdr:row>
      <xdr:rowOff>617763</xdr:rowOff>
    </xdr:from>
    <xdr:to>
      <xdr:col>4</xdr:col>
      <xdr:colOff>723567</xdr:colOff>
      <xdr:row>19</xdr:row>
      <xdr:rowOff>602906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97675513-E135-10E4-42AB-6CD01C480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2425700" y="9914163"/>
          <a:ext cx="602917" cy="62014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69</xdr:row>
      <xdr:rowOff>40286</xdr:rowOff>
    </xdr:from>
    <xdr:to>
      <xdr:col>4</xdr:col>
      <xdr:colOff>901371</xdr:colOff>
      <xdr:row>69</xdr:row>
      <xdr:rowOff>618910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23875D48-2BB2-9AD0-9905-886E2289A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2324100" y="41721686"/>
          <a:ext cx="882321" cy="578624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165100</xdr:colOff>
      <xdr:row>76</xdr:row>
      <xdr:rowOff>6786</xdr:rowOff>
    </xdr:from>
    <xdr:to>
      <xdr:col>4</xdr:col>
      <xdr:colOff>920438</xdr:colOff>
      <xdr:row>76</xdr:row>
      <xdr:rowOff>577614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6FEE6059-D2C4-A6FB-153B-0556C586F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470150" y="46133186"/>
          <a:ext cx="755338" cy="570828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82</xdr:row>
      <xdr:rowOff>44973</xdr:rowOff>
    </xdr:from>
    <xdr:to>
      <xdr:col>4</xdr:col>
      <xdr:colOff>837851</xdr:colOff>
      <xdr:row>82</xdr:row>
      <xdr:rowOff>618759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DBDF5BBF-80FB-7C91-84F0-EECC9169B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597150" y="49981373"/>
          <a:ext cx="545751" cy="573786"/>
        </a:xfrm>
        <a:prstGeom prst="rect">
          <a:avLst/>
        </a:prstGeom>
      </xdr:spPr>
    </xdr:pic>
    <xdr:clientData/>
  </xdr:twoCellAnchor>
  <xdr:twoCellAnchor editAs="oneCell">
    <xdr:from>
      <xdr:col>0</xdr:col>
      <xdr:colOff>93007</xdr:colOff>
      <xdr:row>103</xdr:row>
      <xdr:rowOff>108687</xdr:rowOff>
    </xdr:from>
    <xdr:to>
      <xdr:col>6</xdr:col>
      <xdr:colOff>885938</xdr:colOff>
      <xdr:row>123</xdr:row>
      <xdr:rowOff>87344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E72F844-BCE6-3EB6-D3A2-8E5127BAF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16200000">
          <a:off x="690644" y="55225950"/>
          <a:ext cx="3788657" cy="4983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自定义 1">
      <a:dk1>
        <a:srgbClr val="000000"/>
      </a:dk1>
      <a:lt1>
        <a:sysClr val="window" lastClr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lvl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lvl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6"/>
  <sheetViews>
    <sheetView showGridLines="0" tabSelected="1" topLeftCell="A82" zoomScaleNormal="100" workbookViewId="0">
      <selection activeCell="L80" sqref="L80"/>
    </sheetView>
  </sheetViews>
  <sheetFormatPr defaultColWidth="12.58203125" defaultRowHeight="15" customHeight="1"/>
  <cols>
    <col min="1" max="1" width="4.4140625" style="20" customWidth="1"/>
    <col min="2" max="2" width="3.5" style="20" customWidth="1"/>
    <col min="3" max="3" width="10.08203125" style="15" customWidth="1"/>
    <col min="4" max="4" width="12.25" style="19" customWidth="1"/>
    <col min="5" max="5" width="13.58203125" style="19" customWidth="1"/>
    <col min="6" max="6" width="11.1640625" style="19" customWidth="1"/>
    <col min="7" max="7" width="31.6640625" style="19" customWidth="1"/>
    <col min="8" max="8" width="15.9140625" style="11" customWidth="1"/>
    <col min="9" max="9" width="12.58203125" style="10" hidden="1" customWidth="1"/>
    <col min="10" max="10" width="3.4140625" style="10" customWidth="1"/>
    <col min="11" max="11" width="13.33203125" style="10" customWidth="1"/>
    <col min="12" max="12" width="12.58203125" style="10" customWidth="1"/>
    <col min="13" max="16384" width="12.58203125" style="10"/>
  </cols>
  <sheetData>
    <row r="1" spans="1:8" ht="20" customHeight="1">
      <c r="A1" s="39" t="s">
        <v>0</v>
      </c>
      <c r="B1" s="40"/>
      <c r="C1" s="40"/>
      <c r="D1" s="40"/>
      <c r="E1" s="40"/>
      <c r="F1" s="40"/>
      <c r="G1" s="40"/>
      <c r="H1" s="40"/>
    </row>
    <row r="2" spans="1:8" ht="17.25" customHeight="1">
      <c r="A2" s="41" t="s">
        <v>1</v>
      </c>
      <c r="B2" s="42"/>
      <c r="C2" s="43"/>
      <c r="D2" s="44"/>
      <c r="E2" s="44"/>
      <c r="F2" s="44"/>
      <c r="G2" s="44"/>
      <c r="H2" s="45"/>
    </row>
    <row r="3" spans="1:8" ht="17.25" customHeight="1">
      <c r="A3" s="41" t="s">
        <v>2</v>
      </c>
      <c r="B3" s="42"/>
      <c r="C3" s="43"/>
      <c r="D3" s="44"/>
      <c r="E3" s="44"/>
      <c r="F3" s="44"/>
      <c r="G3" s="44"/>
      <c r="H3" s="45"/>
    </row>
    <row r="4" spans="1:8" ht="17.25" customHeight="1">
      <c r="A4" s="41" t="s">
        <v>3</v>
      </c>
      <c r="B4" s="42"/>
      <c r="C4" s="43"/>
      <c r="D4" s="44"/>
      <c r="E4" s="44"/>
      <c r="F4" s="44"/>
      <c r="G4" s="44"/>
      <c r="H4" s="45"/>
    </row>
    <row r="5" spans="1:8" ht="16.5" customHeight="1">
      <c r="A5" s="51" t="s">
        <v>4</v>
      </c>
      <c r="B5" s="42"/>
      <c r="C5" s="43"/>
      <c r="D5" s="44"/>
      <c r="E5" s="44"/>
      <c r="F5" s="44"/>
      <c r="G5" s="44"/>
      <c r="H5" s="45"/>
    </row>
    <row r="6" spans="1:8" ht="39.5" customHeight="1" thickBot="1">
      <c r="A6" s="46" t="s">
        <v>5</v>
      </c>
      <c r="B6" s="47"/>
      <c r="C6" s="48"/>
      <c r="D6" s="49"/>
      <c r="E6" s="49"/>
      <c r="F6" s="49"/>
      <c r="G6" s="49"/>
      <c r="H6" s="50"/>
    </row>
    <row r="7" spans="1:8" ht="58.5" customHeight="1" thickBot="1">
      <c r="A7" s="52" t="s">
        <v>111</v>
      </c>
      <c r="B7" s="53"/>
      <c r="C7" s="53"/>
      <c r="D7" s="54"/>
      <c r="E7" s="55"/>
      <c r="F7" s="18"/>
      <c r="G7" s="32" t="s">
        <v>113</v>
      </c>
    </row>
    <row r="8" spans="1:8" ht="66.5" customHeight="1" thickBot="1">
      <c r="A8" s="52" t="s">
        <v>112</v>
      </c>
      <c r="B8" s="53"/>
      <c r="C8" s="53"/>
      <c r="D8" s="54"/>
      <c r="E8" s="55"/>
      <c r="F8" s="18"/>
      <c r="G8" s="27" t="s">
        <v>116</v>
      </c>
    </row>
    <row r="9" spans="1:8" ht="30" customHeight="1">
      <c r="A9" s="22" t="s">
        <v>6</v>
      </c>
      <c r="B9" s="22" t="s">
        <v>7</v>
      </c>
      <c r="C9" s="2" t="s">
        <v>8</v>
      </c>
      <c r="D9" s="2" t="s">
        <v>9</v>
      </c>
      <c r="E9" s="2"/>
      <c r="F9" s="2"/>
      <c r="G9" s="2" t="s">
        <v>10</v>
      </c>
      <c r="H9" s="3" t="s">
        <v>11</v>
      </c>
    </row>
    <row r="10" spans="1:8" ht="50" customHeight="1" thickBot="1">
      <c r="A10" s="23">
        <v>1</v>
      </c>
      <c r="B10" s="16">
        <v>1</v>
      </c>
      <c r="C10" s="9">
        <v>6.94</v>
      </c>
      <c r="D10" s="16" t="s">
        <v>12</v>
      </c>
      <c r="E10" s="16"/>
      <c r="F10" s="16"/>
      <c r="G10" s="24" t="s">
        <v>13</v>
      </c>
      <c r="H10" s="1">
        <f t="shared" ref="H10:H41" si="0">C10*B10</f>
        <v>6.94</v>
      </c>
    </row>
    <row r="11" spans="1:8" ht="50" customHeight="1" thickBot="1">
      <c r="A11" s="23">
        <v>2</v>
      </c>
      <c r="B11" s="16">
        <v>1</v>
      </c>
      <c r="C11" s="9">
        <v>21.53</v>
      </c>
      <c r="D11" s="16">
        <v>2289129</v>
      </c>
      <c r="E11" s="16"/>
      <c r="F11" s="16">
        <v>3491063</v>
      </c>
      <c r="G11" s="24" t="s">
        <v>14</v>
      </c>
      <c r="H11" s="1">
        <f t="shared" si="0"/>
        <v>21.53</v>
      </c>
    </row>
    <row r="12" spans="1:8" ht="50" customHeight="1" thickBot="1">
      <c r="A12" s="23">
        <v>3</v>
      </c>
      <c r="B12" s="16">
        <v>1</v>
      </c>
      <c r="C12" s="9">
        <v>2.78</v>
      </c>
      <c r="D12" s="16">
        <v>2085029</v>
      </c>
      <c r="E12" s="16"/>
      <c r="F12" s="16" t="s">
        <v>15</v>
      </c>
      <c r="G12" s="24" t="s">
        <v>16</v>
      </c>
      <c r="H12" s="1">
        <f t="shared" si="0"/>
        <v>2.78</v>
      </c>
    </row>
    <row r="13" spans="1:8" ht="50" customHeight="1" thickBot="1">
      <c r="A13" s="23">
        <v>4</v>
      </c>
      <c r="B13" s="16">
        <v>1</v>
      </c>
      <c r="C13" s="9">
        <v>3.47</v>
      </c>
      <c r="D13" s="16">
        <v>1766219</v>
      </c>
      <c r="E13" s="16"/>
      <c r="F13" s="16"/>
      <c r="G13" s="24" t="s">
        <v>17</v>
      </c>
      <c r="H13" s="1">
        <f t="shared" si="0"/>
        <v>3.47</v>
      </c>
    </row>
    <row r="14" spans="1:8" ht="50" customHeight="1" thickBot="1">
      <c r="A14" s="23">
        <v>5</v>
      </c>
      <c r="B14" s="16">
        <v>1</v>
      </c>
      <c r="C14" s="9">
        <v>4.8600000000000003</v>
      </c>
      <c r="D14" s="16" t="s">
        <v>18</v>
      </c>
      <c r="E14" s="16"/>
      <c r="F14" s="16"/>
      <c r="G14" s="24" t="s">
        <v>19</v>
      </c>
      <c r="H14" s="1">
        <f t="shared" si="0"/>
        <v>4.8600000000000003</v>
      </c>
    </row>
    <row r="15" spans="1:8" ht="50" customHeight="1" thickBot="1">
      <c r="A15" s="23">
        <v>6</v>
      </c>
      <c r="B15" s="16">
        <v>1</v>
      </c>
      <c r="C15" s="9">
        <v>66.67</v>
      </c>
      <c r="D15" s="16" t="s">
        <v>20</v>
      </c>
      <c r="E15" s="16"/>
      <c r="F15" s="16"/>
      <c r="G15" s="24" t="s">
        <v>21</v>
      </c>
      <c r="H15" s="1">
        <f t="shared" si="0"/>
        <v>66.67</v>
      </c>
    </row>
    <row r="16" spans="1:8" ht="50" customHeight="1" thickBot="1">
      <c r="A16" s="23">
        <v>7</v>
      </c>
      <c r="B16" s="16">
        <v>1</v>
      </c>
      <c r="C16" s="9">
        <v>22.22</v>
      </c>
      <c r="D16" s="16">
        <v>3669312</v>
      </c>
      <c r="E16" s="16"/>
      <c r="F16" s="16">
        <v>4343436</v>
      </c>
      <c r="G16" s="24" t="s">
        <v>22</v>
      </c>
      <c r="H16" s="1">
        <f t="shared" si="0"/>
        <v>22.22</v>
      </c>
    </row>
    <row r="17" spans="1:8" ht="50" customHeight="1" thickBot="1">
      <c r="A17" s="23">
        <v>8</v>
      </c>
      <c r="B17" s="16">
        <v>1</v>
      </c>
      <c r="C17" s="9">
        <v>13.19</v>
      </c>
      <c r="D17" s="16">
        <v>87420952</v>
      </c>
      <c r="E17" s="16"/>
      <c r="F17" s="16"/>
      <c r="G17" s="24" t="s">
        <v>16</v>
      </c>
      <c r="H17" s="1">
        <f t="shared" si="0"/>
        <v>13.19</v>
      </c>
    </row>
    <row r="18" spans="1:8" ht="50" customHeight="1" thickBot="1">
      <c r="A18" s="23">
        <v>9</v>
      </c>
      <c r="B18" s="16">
        <v>1</v>
      </c>
      <c r="C18" s="9">
        <v>20.83</v>
      </c>
      <c r="D18" s="16">
        <v>2093367</v>
      </c>
      <c r="E18" s="16"/>
      <c r="F18" s="16"/>
      <c r="G18" s="24" t="s">
        <v>23</v>
      </c>
      <c r="H18" s="1">
        <f t="shared" si="0"/>
        <v>20.83</v>
      </c>
    </row>
    <row r="19" spans="1:8" ht="50" customHeight="1" thickBot="1">
      <c r="A19" s="23">
        <v>10</v>
      </c>
      <c r="B19" s="16">
        <v>1</v>
      </c>
      <c r="C19" s="9">
        <v>4.8600000000000003</v>
      </c>
      <c r="D19" s="16">
        <v>3244131</v>
      </c>
      <c r="E19" s="16"/>
      <c r="F19" s="16"/>
      <c r="G19" s="24" t="s">
        <v>24</v>
      </c>
      <c r="H19" s="1">
        <f t="shared" si="0"/>
        <v>4.8600000000000003</v>
      </c>
    </row>
    <row r="20" spans="1:8" ht="50" customHeight="1" thickBot="1">
      <c r="A20" s="23">
        <v>11</v>
      </c>
      <c r="B20" s="16">
        <v>1</v>
      </c>
      <c r="C20" s="9">
        <v>6.25</v>
      </c>
      <c r="D20" s="16" t="s">
        <v>106</v>
      </c>
      <c r="E20" s="16"/>
      <c r="F20" s="16"/>
      <c r="G20" s="24" t="s">
        <v>25</v>
      </c>
      <c r="H20" s="1">
        <f t="shared" si="0"/>
        <v>6.25</v>
      </c>
    </row>
    <row r="21" spans="1:8" ht="50" customHeight="1" thickBot="1">
      <c r="A21" s="23">
        <v>12</v>
      </c>
      <c r="B21" s="16">
        <v>1</v>
      </c>
      <c r="C21" s="9">
        <v>3.19</v>
      </c>
      <c r="D21" s="16" t="s">
        <v>26</v>
      </c>
      <c r="E21" s="16"/>
      <c r="F21" s="16">
        <v>2374894</v>
      </c>
      <c r="G21" s="24" t="s">
        <v>27</v>
      </c>
      <c r="H21" s="1">
        <f t="shared" si="0"/>
        <v>3.19</v>
      </c>
    </row>
    <row r="22" spans="1:8" ht="50" customHeight="1" thickBot="1">
      <c r="A22" s="23">
        <v>13</v>
      </c>
      <c r="B22" s="16">
        <v>1</v>
      </c>
      <c r="C22" s="9">
        <v>1.53</v>
      </c>
      <c r="D22" s="16">
        <v>2537910</v>
      </c>
      <c r="E22" s="16"/>
      <c r="F22" s="16"/>
      <c r="G22" s="24" t="s">
        <v>28</v>
      </c>
      <c r="H22" s="1">
        <f t="shared" si="0"/>
        <v>1.53</v>
      </c>
    </row>
    <row r="23" spans="1:8" ht="50" customHeight="1" thickBot="1">
      <c r="A23" s="23">
        <v>14</v>
      </c>
      <c r="B23" s="16">
        <v>1</v>
      </c>
      <c r="C23" s="9">
        <v>62.5</v>
      </c>
      <c r="D23" s="16">
        <v>86992395</v>
      </c>
      <c r="E23" s="16"/>
      <c r="F23" s="16"/>
      <c r="G23" s="24" t="s">
        <v>29</v>
      </c>
      <c r="H23" s="1">
        <f t="shared" si="0"/>
        <v>62.5</v>
      </c>
    </row>
    <row r="24" spans="1:8" ht="50" customHeight="1" thickBot="1">
      <c r="A24" s="23">
        <v>15</v>
      </c>
      <c r="B24" s="16">
        <v>1</v>
      </c>
      <c r="C24" s="9">
        <v>10.42</v>
      </c>
      <c r="D24" s="16">
        <v>87435487</v>
      </c>
      <c r="E24" s="16"/>
      <c r="F24" s="16"/>
      <c r="G24" s="24" t="s">
        <v>16</v>
      </c>
      <c r="H24" s="1">
        <f t="shared" si="0"/>
        <v>10.42</v>
      </c>
    </row>
    <row r="25" spans="1:8" ht="50" customHeight="1" thickBot="1">
      <c r="A25" s="23">
        <v>16</v>
      </c>
      <c r="B25" s="16">
        <v>1</v>
      </c>
      <c r="C25" s="9">
        <v>3.47</v>
      </c>
      <c r="D25" s="16">
        <v>2443106</v>
      </c>
      <c r="E25" s="16"/>
      <c r="F25" s="16"/>
      <c r="G25" s="24" t="s">
        <v>30</v>
      </c>
      <c r="H25" s="1">
        <f t="shared" si="0"/>
        <v>3.47</v>
      </c>
    </row>
    <row r="26" spans="1:8" ht="50" customHeight="1" thickBot="1">
      <c r="A26" s="23">
        <v>17</v>
      </c>
      <c r="B26" s="16">
        <v>1</v>
      </c>
      <c r="C26" s="9">
        <v>5.56</v>
      </c>
      <c r="D26" s="16">
        <v>2380120</v>
      </c>
      <c r="E26" s="16"/>
      <c r="F26" s="16"/>
      <c r="G26" s="24" t="s">
        <v>31</v>
      </c>
      <c r="H26" s="1">
        <f t="shared" si="0"/>
        <v>5.56</v>
      </c>
    </row>
    <row r="27" spans="1:8" ht="50" customHeight="1" thickBot="1">
      <c r="A27" s="23">
        <v>18</v>
      </c>
      <c r="B27" s="16">
        <v>1</v>
      </c>
      <c r="C27" s="9">
        <v>7.64</v>
      </c>
      <c r="D27" s="16">
        <v>3215658</v>
      </c>
      <c r="E27" s="16"/>
      <c r="F27" s="16"/>
      <c r="G27" s="24" t="s">
        <v>32</v>
      </c>
      <c r="H27" s="1">
        <f t="shared" si="0"/>
        <v>7.64</v>
      </c>
    </row>
    <row r="28" spans="1:8" ht="50" customHeight="1" thickBot="1">
      <c r="A28" s="23">
        <v>19</v>
      </c>
      <c r="B28" s="16">
        <v>1</v>
      </c>
      <c r="C28" s="9">
        <v>3.47</v>
      </c>
      <c r="D28" s="16" t="s">
        <v>33</v>
      </c>
      <c r="E28" s="16"/>
      <c r="F28" s="16"/>
      <c r="G28" s="24" t="s">
        <v>34</v>
      </c>
      <c r="H28" s="1">
        <f t="shared" si="0"/>
        <v>3.47</v>
      </c>
    </row>
    <row r="29" spans="1:8" ht="50" customHeight="1" thickBot="1">
      <c r="A29" s="23">
        <v>20</v>
      </c>
      <c r="B29" s="16">
        <v>1</v>
      </c>
      <c r="C29" s="9">
        <v>3.47</v>
      </c>
      <c r="D29" s="16" t="s">
        <v>35</v>
      </c>
      <c r="E29" s="16"/>
      <c r="F29" s="16"/>
      <c r="G29" s="24" t="s">
        <v>21</v>
      </c>
      <c r="H29" s="1">
        <f t="shared" si="0"/>
        <v>3.47</v>
      </c>
    </row>
    <row r="30" spans="1:8" ht="50" customHeight="1" thickBot="1">
      <c r="A30" s="23">
        <v>21</v>
      </c>
      <c r="B30" s="16">
        <v>1</v>
      </c>
      <c r="C30" s="9">
        <v>2.64</v>
      </c>
      <c r="D30" s="16">
        <v>2358747</v>
      </c>
      <c r="E30" s="16"/>
      <c r="F30" s="16"/>
      <c r="G30" s="24" t="s">
        <v>36</v>
      </c>
      <c r="H30" s="1">
        <f t="shared" si="0"/>
        <v>2.64</v>
      </c>
    </row>
    <row r="31" spans="1:8" ht="50" customHeight="1" thickBot="1">
      <c r="A31" s="23">
        <v>22</v>
      </c>
      <c r="B31" s="16">
        <v>1</v>
      </c>
      <c r="C31" s="9">
        <v>4.8600000000000003</v>
      </c>
      <c r="D31" s="16">
        <v>2033219</v>
      </c>
      <c r="E31" s="16"/>
      <c r="F31" s="16"/>
      <c r="G31" s="24" t="s">
        <v>37</v>
      </c>
      <c r="H31" s="1">
        <f t="shared" si="0"/>
        <v>4.8600000000000003</v>
      </c>
    </row>
    <row r="32" spans="1:8" ht="50" customHeight="1" thickBot="1">
      <c r="A32" s="23">
        <v>23</v>
      </c>
      <c r="B32" s="16">
        <v>1</v>
      </c>
      <c r="C32" s="9">
        <v>0.42</v>
      </c>
      <c r="D32" s="16">
        <v>1552270</v>
      </c>
      <c r="E32" s="16"/>
      <c r="F32" s="16"/>
      <c r="G32" s="24" t="s">
        <v>38</v>
      </c>
      <c r="H32" s="1">
        <f t="shared" si="0"/>
        <v>0.42</v>
      </c>
    </row>
    <row r="33" spans="1:8" ht="50" customHeight="1" thickBot="1">
      <c r="A33" s="23">
        <v>24</v>
      </c>
      <c r="B33" s="16">
        <v>1</v>
      </c>
      <c r="C33" s="9">
        <v>3.47</v>
      </c>
      <c r="D33" s="16">
        <v>1594269</v>
      </c>
      <c r="E33" s="16"/>
      <c r="F33" s="16"/>
      <c r="G33" s="24" t="s">
        <v>39</v>
      </c>
      <c r="H33" s="1">
        <f t="shared" si="0"/>
        <v>3.47</v>
      </c>
    </row>
    <row r="34" spans="1:8" ht="50" customHeight="1" thickBot="1">
      <c r="A34" s="23">
        <v>25</v>
      </c>
      <c r="B34" s="16">
        <v>1</v>
      </c>
      <c r="C34" s="9">
        <v>3.47</v>
      </c>
      <c r="D34" s="16">
        <v>1532521</v>
      </c>
      <c r="E34" s="16"/>
      <c r="F34" s="16"/>
      <c r="G34" s="24" t="s">
        <v>40</v>
      </c>
      <c r="H34" s="1">
        <f t="shared" si="0"/>
        <v>3.47</v>
      </c>
    </row>
    <row r="35" spans="1:8" ht="50" customHeight="1" thickBot="1">
      <c r="A35" s="23">
        <v>26</v>
      </c>
      <c r="B35" s="16">
        <v>1</v>
      </c>
      <c r="C35" s="9">
        <v>3.47</v>
      </c>
      <c r="D35" s="16" t="s">
        <v>41</v>
      </c>
      <c r="E35" s="16"/>
      <c r="F35" s="16"/>
      <c r="G35" s="24" t="s">
        <v>42</v>
      </c>
      <c r="H35" s="1">
        <f t="shared" si="0"/>
        <v>3.47</v>
      </c>
    </row>
    <row r="36" spans="1:8" ht="50" customHeight="1" thickBot="1">
      <c r="A36" s="23">
        <v>27</v>
      </c>
      <c r="B36" s="16">
        <v>1</v>
      </c>
      <c r="C36" s="9">
        <v>20.83</v>
      </c>
      <c r="D36" s="16">
        <v>1538920</v>
      </c>
      <c r="E36" s="16"/>
      <c r="F36" s="16"/>
      <c r="G36" s="24" t="s">
        <v>43</v>
      </c>
      <c r="H36" s="1">
        <f t="shared" si="0"/>
        <v>20.83</v>
      </c>
    </row>
    <row r="37" spans="1:8" ht="50" customHeight="1" thickBot="1">
      <c r="A37" s="23">
        <v>28</v>
      </c>
      <c r="B37" s="16">
        <v>1</v>
      </c>
      <c r="C37" s="9">
        <v>23.61</v>
      </c>
      <c r="D37" s="16">
        <v>1654026</v>
      </c>
      <c r="E37" s="16"/>
      <c r="F37" s="16"/>
      <c r="G37" s="24" t="s">
        <v>44</v>
      </c>
      <c r="H37" s="1">
        <f t="shared" si="0"/>
        <v>23.61</v>
      </c>
    </row>
    <row r="38" spans="1:8" ht="50" customHeight="1" thickBot="1">
      <c r="A38" s="23">
        <v>29</v>
      </c>
      <c r="B38" s="16">
        <v>1</v>
      </c>
      <c r="C38" s="9">
        <v>4.8600000000000003</v>
      </c>
      <c r="D38" s="16" t="s">
        <v>45</v>
      </c>
      <c r="E38" s="16"/>
      <c r="F38" s="16"/>
      <c r="G38" s="24" t="s">
        <v>21</v>
      </c>
      <c r="H38" s="1">
        <f t="shared" si="0"/>
        <v>4.8600000000000003</v>
      </c>
    </row>
    <row r="39" spans="1:8" ht="50" customHeight="1" thickBot="1">
      <c r="A39" s="23">
        <v>30</v>
      </c>
      <c r="B39" s="16">
        <v>1</v>
      </c>
      <c r="C39" s="9">
        <v>24.31</v>
      </c>
      <c r="D39" s="16" t="s">
        <v>46</v>
      </c>
      <c r="E39" s="16"/>
      <c r="F39" s="16"/>
      <c r="G39" s="24" t="s">
        <v>16</v>
      </c>
      <c r="H39" s="1">
        <f t="shared" si="0"/>
        <v>24.31</v>
      </c>
    </row>
    <row r="40" spans="1:8" ht="50" customHeight="1" thickBot="1">
      <c r="A40" s="23">
        <v>31</v>
      </c>
      <c r="B40" s="16">
        <v>1</v>
      </c>
      <c r="C40" s="9">
        <v>26.39</v>
      </c>
      <c r="D40" s="16">
        <v>87456901</v>
      </c>
      <c r="E40" s="16"/>
      <c r="F40" s="16"/>
      <c r="G40" s="24" t="s">
        <v>47</v>
      </c>
      <c r="H40" s="1">
        <f t="shared" si="0"/>
        <v>26.39</v>
      </c>
    </row>
    <row r="41" spans="1:8" ht="50" customHeight="1" thickBot="1">
      <c r="A41" s="23">
        <v>32</v>
      </c>
      <c r="B41" s="16">
        <v>1</v>
      </c>
      <c r="C41" s="9">
        <v>10.42</v>
      </c>
      <c r="D41" s="16">
        <v>1946722</v>
      </c>
      <c r="E41" s="16"/>
      <c r="F41" s="16"/>
      <c r="G41" s="24" t="s">
        <v>48</v>
      </c>
      <c r="H41" s="1">
        <f t="shared" si="0"/>
        <v>10.42</v>
      </c>
    </row>
    <row r="42" spans="1:8" ht="50" customHeight="1" thickBot="1">
      <c r="A42" s="23">
        <v>33</v>
      </c>
      <c r="B42" s="16">
        <v>1</v>
      </c>
      <c r="C42" s="9">
        <v>13.89</v>
      </c>
      <c r="D42" s="16">
        <v>2659033</v>
      </c>
      <c r="E42" s="16"/>
      <c r="F42" s="16"/>
      <c r="G42" s="24" t="s">
        <v>31</v>
      </c>
      <c r="H42" s="1">
        <f t="shared" ref="H42:H73" si="1">C42*B42</f>
        <v>13.89</v>
      </c>
    </row>
    <row r="43" spans="1:8" ht="50" customHeight="1" thickBot="1">
      <c r="A43" s="23">
        <v>34</v>
      </c>
      <c r="B43" s="16">
        <v>1</v>
      </c>
      <c r="C43" s="9">
        <v>1.53</v>
      </c>
      <c r="D43" s="16" t="s">
        <v>49</v>
      </c>
      <c r="E43" s="16"/>
      <c r="F43" s="16">
        <v>3422924</v>
      </c>
      <c r="G43" s="24" t="s">
        <v>50</v>
      </c>
      <c r="H43" s="1">
        <f t="shared" si="1"/>
        <v>1.53</v>
      </c>
    </row>
    <row r="44" spans="1:8" ht="50" customHeight="1" thickBot="1">
      <c r="A44" s="23">
        <v>35</v>
      </c>
      <c r="B44" s="16">
        <v>1</v>
      </c>
      <c r="C44" s="9">
        <v>9.0299999999999994</v>
      </c>
      <c r="D44" s="16" t="s">
        <v>51</v>
      </c>
      <c r="E44" s="16"/>
      <c r="F44" s="16">
        <v>1727209</v>
      </c>
      <c r="G44" s="24" t="s">
        <v>16</v>
      </c>
      <c r="H44" s="1">
        <f t="shared" si="1"/>
        <v>9.0299999999999994</v>
      </c>
    </row>
    <row r="45" spans="1:8" ht="50" customHeight="1" thickBot="1">
      <c r="A45" s="23">
        <v>36</v>
      </c>
      <c r="B45" s="16">
        <v>1</v>
      </c>
      <c r="C45" s="9">
        <v>4.17</v>
      </c>
      <c r="D45" s="16">
        <v>3244128</v>
      </c>
      <c r="E45" s="16"/>
      <c r="F45" s="16"/>
      <c r="G45" s="24" t="s">
        <v>52</v>
      </c>
      <c r="H45" s="1">
        <f t="shared" si="1"/>
        <v>4.17</v>
      </c>
    </row>
    <row r="46" spans="1:8" ht="50" customHeight="1" thickBot="1">
      <c r="A46" s="23">
        <v>37</v>
      </c>
      <c r="B46" s="16">
        <v>1</v>
      </c>
      <c r="C46" s="9">
        <v>20.83</v>
      </c>
      <c r="D46" s="16">
        <v>2225917</v>
      </c>
      <c r="E46" s="16"/>
      <c r="F46" s="16"/>
      <c r="G46" s="24" t="s">
        <v>53</v>
      </c>
      <c r="H46" s="1">
        <f t="shared" si="1"/>
        <v>20.83</v>
      </c>
    </row>
    <row r="47" spans="1:8" ht="50" customHeight="1" thickBot="1">
      <c r="A47" s="23">
        <v>38</v>
      </c>
      <c r="B47" s="16">
        <v>1</v>
      </c>
      <c r="C47" s="9">
        <v>3.47</v>
      </c>
      <c r="D47" s="16">
        <v>2142968</v>
      </c>
      <c r="E47" s="16"/>
      <c r="F47" s="16"/>
      <c r="G47" s="24" t="s">
        <v>54</v>
      </c>
      <c r="H47" s="1">
        <f t="shared" si="1"/>
        <v>3.47</v>
      </c>
    </row>
    <row r="48" spans="1:8" ht="50" customHeight="1" thickBot="1">
      <c r="A48" s="23">
        <v>39</v>
      </c>
      <c r="B48" s="16">
        <v>1</v>
      </c>
      <c r="C48" s="9">
        <v>15.28</v>
      </c>
      <c r="D48" s="16">
        <v>2047949</v>
      </c>
      <c r="E48" s="16"/>
      <c r="F48" s="16">
        <v>2661466</v>
      </c>
      <c r="G48" s="24" t="s">
        <v>55</v>
      </c>
      <c r="H48" s="1">
        <f t="shared" si="1"/>
        <v>15.28</v>
      </c>
    </row>
    <row r="49" spans="1:8" ht="50" customHeight="1" thickBot="1">
      <c r="A49" s="23">
        <v>40</v>
      </c>
      <c r="B49" s="16">
        <v>1</v>
      </c>
      <c r="C49" s="9">
        <v>5.56</v>
      </c>
      <c r="D49" s="16">
        <v>3181178</v>
      </c>
      <c r="E49" s="16"/>
      <c r="F49" s="16"/>
      <c r="G49" s="24" t="s">
        <v>31</v>
      </c>
      <c r="H49" s="1">
        <f t="shared" si="1"/>
        <v>5.56</v>
      </c>
    </row>
    <row r="50" spans="1:8" ht="50" customHeight="1" thickBot="1">
      <c r="A50" s="23">
        <v>41</v>
      </c>
      <c r="B50" s="16">
        <v>1</v>
      </c>
      <c r="C50" s="9">
        <v>3.47</v>
      </c>
      <c r="D50" s="16">
        <v>1673441</v>
      </c>
      <c r="E50" s="16"/>
      <c r="F50" s="16"/>
      <c r="G50" s="24" t="s">
        <v>56</v>
      </c>
      <c r="H50" s="1">
        <f t="shared" si="1"/>
        <v>3.47</v>
      </c>
    </row>
    <row r="51" spans="1:8" ht="50" customHeight="1" thickBot="1">
      <c r="A51" s="23">
        <v>42</v>
      </c>
      <c r="B51" s="16">
        <v>1</v>
      </c>
      <c r="C51" s="9">
        <v>2.08</v>
      </c>
      <c r="D51" s="16" t="s">
        <v>57</v>
      </c>
      <c r="E51" s="16"/>
      <c r="F51" s="16"/>
      <c r="G51" s="24" t="s">
        <v>58</v>
      </c>
      <c r="H51" s="1">
        <f t="shared" si="1"/>
        <v>2.08</v>
      </c>
    </row>
    <row r="52" spans="1:8" ht="50" customHeight="1" thickBot="1">
      <c r="A52" s="23">
        <v>43</v>
      </c>
      <c r="B52" s="16">
        <v>1</v>
      </c>
      <c r="C52" s="9">
        <v>3.47</v>
      </c>
      <c r="D52" s="16">
        <v>1472645</v>
      </c>
      <c r="E52" s="16"/>
      <c r="F52" s="16"/>
      <c r="G52" s="24" t="s">
        <v>59</v>
      </c>
      <c r="H52" s="1">
        <f t="shared" si="1"/>
        <v>3.47</v>
      </c>
    </row>
    <row r="53" spans="1:8" ht="50" customHeight="1" thickBot="1">
      <c r="A53" s="23">
        <v>44</v>
      </c>
      <c r="B53" s="16">
        <v>1</v>
      </c>
      <c r="C53" s="9">
        <v>27.78</v>
      </c>
      <c r="D53" s="16" t="s">
        <v>60</v>
      </c>
      <c r="E53" s="16"/>
      <c r="F53" s="16"/>
      <c r="G53" s="24" t="s">
        <v>61</v>
      </c>
      <c r="H53" s="1">
        <f t="shared" si="1"/>
        <v>27.78</v>
      </c>
    </row>
    <row r="54" spans="1:8" ht="50" customHeight="1" thickBot="1">
      <c r="A54" s="23">
        <v>45</v>
      </c>
      <c r="B54" s="16">
        <v>1</v>
      </c>
      <c r="C54" s="9">
        <v>3.47</v>
      </c>
      <c r="D54" s="16" t="s">
        <v>62</v>
      </c>
      <c r="E54" s="16"/>
      <c r="F54" s="16"/>
      <c r="G54" s="24" t="s">
        <v>16</v>
      </c>
      <c r="H54" s="1">
        <f t="shared" si="1"/>
        <v>3.47</v>
      </c>
    </row>
    <row r="55" spans="1:8" ht="50" customHeight="1" thickBot="1">
      <c r="A55" s="23">
        <v>46</v>
      </c>
      <c r="B55" s="16">
        <v>1</v>
      </c>
      <c r="C55" s="9">
        <v>1.39</v>
      </c>
      <c r="D55" s="16" t="s">
        <v>63</v>
      </c>
      <c r="E55" s="16"/>
      <c r="F55" s="16"/>
      <c r="G55" s="24" t="s">
        <v>58</v>
      </c>
      <c r="H55" s="1">
        <f t="shared" si="1"/>
        <v>1.39</v>
      </c>
    </row>
    <row r="56" spans="1:8" ht="50" customHeight="1" thickBot="1">
      <c r="A56" s="23">
        <v>47</v>
      </c>
      <c r="B56" s="16">
        <v>1</v>
      </c>
      <c r="C56" s="9">
        <v>6.25</v>
      </c>
      <c r="D56" s="16">
        <v>4556633</v>
      </c>
      <c r="E56" s="16"/>
      <c r="F56" s="16"/>
      <c r="G56" s="24" t="s">
        <v>64</v>
      </c>
      <c r="H56" s="1">
        <f t="shared" si="1"/>
        <v>6.25</v>
      </c>
    </row>
    <row r="57" spans="1:8" ht="50" customHeight="1" thickBot="1">
      <c r="A57" s="23">
        <v>48</v>
      </c>
      <c r="B57" s="16">
        <v>1</v>
      </c>
      <c r="C57" s="9">
        <v>18.059999999999999</v>
      </c>
      <c r="D57" s="16">
        <v>1236449</v>
      </c>
      <c r="E57" s="16"/>
      <c r="F57" s="16">
        <v>3701485</v>
      </c>
      <c r="G57" s="24" t="s">
        <v>65</v>
      </c>
      <c r="H57" s="1">
        <f t="shared" si="1"/>
        <v>18.059999999999999</v>
      </c>
    </row>
    <row r="58" spans="1:8" ht="50" customHeight="1" thickBot="1">
      <c r="A58" s="23">
        <v>49</v>
      </c>
      <c r="B58" s="16">
        <v>1</v>
      </c>
      <c r="C58" s="9">
        <v>4.8600000000000003</v>
      </c>
      <c r="D58" s="16" t="s">
        <v>66</v>
      </c>
      <c r="E58" s="16"/>
      <c r="F58" s="16"/>
      <c r="G58" s="24" t="s">
        <v>67</v>
      </c>
      <c r="H58" s="1">
        <f t="shared" si="1"/>
        <v>4.8600000000000003</v>
      </c>
    </row>
    <row r="59" spans="1:8" ht="50" customHeight="1" thickBot="1">
      <c r="A59" s="23">
        <v>50</v>
      </c>
      <c r="B59" s="16">
        <v>1</v>
      </c>
      <c r="C59" s="9">
        <v>10.42</v>
      </c>
      <c r="D59" s="16">
        <v>1251302</v>
      </c>
      <c r="E59" s="16"/>
      <c r="F59" s="16"/>
      <c r="G59" s="24" t="s">
        <v>68</v>
      </c>
      <c r="H59" s="1">
        <f t="shared" si="1"/>
        <v>10.42</v>
      </c>
    </row>
    <row r="60" spans="1:8" ht="50" customHeight="1" thickBot="1">
      <c r="A60" s="23">
        <v>51</v>
      </c>
      <c r="B60" s="16">
        <v>1</v>
      </c>
      <c r="C60" s="9">
        <v>4.8600000000000003</v>
      </c>
      <c r="D60" s="16">
        <v>1058069</v>
      </c>
      <c r="E60" s="16"/>
      <c r="F60" s="16"/>
      <c r="G60" s="24" t="s">
        <v>69</v>
      </c>
      <c r="H60" s="1">
        <f t="shared" si="1"/>
        <v>4.8600000000000003</v>
      </c>
    </row>
    <row r="61" spans="1:8" ht="50" customHeight="1" thickBot="1">
      <c r="A61" s="23">
        <v>52</v>
      </c>
      <c r="B61" s="16">
        <v>1</v>
      </c>
      <c r="C61" s="9">
        <v>7.64</v>
      </c>
      <c r="D61" s="16">
        <v>3013118</v>
      </c>
      <c r="E61" s="16"/>
      <c r="F61" s="16"/>
      <c r="G61" s="24" t="s">
        <v>32</v>
      </c>
      <c r="H61" s="1">
        <f t="shared" si="1"/>
        <v>7.64</v>
      </c>
    </row>
    <row r="62" spans="1:8" ht="50" customHeight="1" thickBot="1">
      <c r="A62" s="23">
        <v>53</v>
      </c>
      <c r="B62" s="16">
        <v>1</v>
      </c>
      <c r="C62" s="9">
        <v>3.47</v>
      </c>
      <c r="D62" s="16">
        <v>2566453</v>
      </c>
      <c r="E62" s="16"/>
      <c r="F62" s="16"/>
      <c r="G62" s="24" t="s">
        <v>70</v>
      </c>
      <c r="H62" s="1">
        <f t="shared" si="1"/>
        <v>3.47</v>
      </c>
    </row>
    <row r="63" spans="1:8" ht="50" customHeight="1" thickBot="1">
      <c r="A63" s="23">
        <v>54</v>
      </c>
      <c r="B63" s="16">
        <v>1</v>
      </c>
      <c r="C63" s="9">
        <v>8.33</v>
      </c>
      <c r="D63" s="16">
        <v>1834760</v>
      </c>
      <c r="E63" s="16"/>
      <c r="F63" s="16"/>
      <c r="G63" s="24" t="s">
        <v>71</v>
      </c>
      <c r="H63" s="1">
        <f t="shared" si="1"/>
        <v>8.33</v>
      </c>
    </row>
    <row r="64" spans="1:8" ht="50" customHeight="1" thickBot="1">
      <c r="A64" s="23">
        <v>55</v>
      </c>
      <c r="B64" s="16">
        <v>1</v>
      </c>
      <c r="C64" s="9">
        <v>25</v>
      </c>
      <c r="D64" s="16" t="s">
        <v>72</v>
      </c>
      <c r="E64" s="16"/>
      <c r="F64" s="16"/>
      <c r="G64" s="24" t="s">
        <v>73</v>
      </c>
      <c r="H64" s="1">
        <f t="shared" si="1"/>
        <v>25</v>
      </c>
    </row>
    <row r="65" spans="1:8" ht="50" customHeight="1" thickBot="1">
      <c r="A65" s="23">
        <v>56</v>
      </c>
      <c r="B65" s="16">
        <v>1</v>
      </c>
      <c r="C65" s="9">
        <v>0.42</v>
      </c>
      <c r="D65" s="16">
        <v>1028802</v>
      </c>
      <c r="E65" s="16"/>
      <c r="F65" s="16"/>
      <c r="G65" s="24" t="s">
        <v>74</v>
      </c>
      <c r="H65" s="1">
        <f t="shared" si="1"/>
        <v>0.42</v>
      </c>
    </row>
    <row r="66" spans="1:8" ht="50" customHeight="1" thickBot="1">
      <c r="A66" s="23">
        <v>57</v>
      </c>
      <c r="B66" s="16">
        <v>1</v>
      </c>
      <c r="C66" s="9">
        <v>62.5</v>
      </c>
      <c r="D66" s="16">
        <v>1743705</v>
      </c>
      <c r="E66" s="16"/>
      <c r="F66" s="16"/>
      <c r="G66" s="24" t="s">
        <v>75</v>
      </c>
      <c r="H66" s="1">
        <f t="shared" si="1"/>
        <v>62.5</v>
      </c>
    </row>
    <row r="67" spans="1:8" ht="50" customHeight="1" thickBot="1">
      <c r="A67" s="23">
        <v>58</v>
      </c>
      <c r="B67" s="16">
        <v>1</v>
      </c>
      <c r="C67" s="9">
        <v>3.47</v>
      </c>
      <c r="D67" s="16">
        <v>2196487</v>
      </c>
      <c r="E67" s="16"/>
      <c r="F67" s="16"/>
      <c r="G67" s="24" t="s">
        <v>76</v>
      </c>
      <c r="H67" s="1">
        <f t="shared" si="1"/>
        <v>3.47</v>
      </c>
    </row>
    <row r="68" spans="1:8" ht="50" customHeight="1" thickBot="1">
      <c r="A68" s="23">
        <v>59</v>
      </c>
      <c r="B68" s="16">
        <v>1</v>
      </c>
      <c r="C68" s="9">
        <v>13.19</v>
      </c>
      <c r="D68" s="16">
        <v>3935649</v>
      </c>
      <c r="E68" s="16"/>
      <c r="F68" s="16"/>
      <c r="G68" s="24" t="s">
        <v>77</v>
      </c>
      <c r="H68" s="1">
        <f t="shared" si="1"/>
        <v>13.19</v>
      </c>
    </row>
    <row r="69" spans="1:8" ht="50" customHeight="1" thickBot="1">
      <c r="A69" s="23">
        <v>60</v>
      </c>
      <c r="B69" s="16">
        <v>1</v>
      </c>
      <c r="C69" s="9">
        <v>10.42</v>
      </c>
      <c r="D69" s="16">
        <v>1946723</v>
      </c>
      <c r="E69" s="16"/>
      <c r="F69" s="16"/>
      <c r="G69" s="24" t="s">
        <v>71</v>
      </c>
      <c r="H69" s="1">
        <f t="shared" si="1"/>
        <v>10.42</v>
      </c>
    </row>
    <row r="70" spans="1:8" ht="50" customHeight="1" thickBot="1">
      <c r="A70" s="23">
        <v>61</v>
      </c>
      <c r="B70" s="16">
        <v>1</v>
      </c>
      <c r="C70" s="9">
        <v>0.76</v>
      </c>
      <c r="D70" s="16" t="s">
        <v>107</v>
      </c>
      <c r="E70" s="16"/>
      <c r="F70" s="16"/>
      <c r="G70" s="24" t="s">
        <v>78</v>
      </c>
      <c r="H70" s="1">
        <f t="shared" si="1"/>
        <v>0.76</v>
      </c>
    </row>
    <row r="71" spans="1:8" ht="50" customHeight="1" thickBot="1">
      <c r="A71" s="23">
        <v>62</v>
      </c>
      <c r="B71" s="16">
        <v>1</v>
      </c>
      <c r="C71" s="9">
        <v>24.31</v>
      </c>
      <c r="D71" s="16" t="s">
        <v>79</v>
      </c>
      <c r="E71" s="16"/>
      <c r="F71" s="16"/>
      <c r="G71" s="24" t="s">
        <v>80</v>
      </c>
      <c r="H71" s="1">
        <f t="shared" si="1"/>
        <v>24.31</v>
      </c>
    </row>
    <row r="72" spans="1:8" ht="50" customHeight="1" thickBot="1">
      <c r="A72" s="23">
        <v>63</v>
      </c>
      <c r="B72" s="16">
        <v>1</v>
      </c>
      <c r="C72" s="9">
        <v>3.47</v>
      </c>
      <c r="D72" s="16" t="s">
        <v>81</v>
      </c>
      <c r="E72" s="16"/>
      <c r="F72" s="16"/>
      <c r="G72" s="24" t="s">
        <v>82</v>
      </c>
      <c r="H72" s="1">
        <f t="shared" si="1"/>
        <v>3.47</v>
      </c>
    </row>
    <row r="73" spans="1:8" ht="50" customHeight="1" thickBot="1">
      <c r="A73" s="23">
        <v>64</v>
      </c>
      <c r="B73" s="16">
        <v>1</v>
      </c>
      <c r="C73" s="9">
        <v>7.64</v>
      </c>
      <c r="D73" s="16">
        <v>2189894</v>
      </c>
      <c r="E73" s="16"/>
      <c r="F73" s="16"/>
      <c r="G73" s="24" t="s">
        <v>32</v>
      </c>
      <c r="H73" s="1">
        <f t="shared" si="1"/>
        <v>7.64</v>
      </c>
    </row>
    <row r="74" spans="1:8" ht="50" customHeight="1" thickBot="1">
      <c r="A74" s="23">
        <v>65</v>
      </c>
      <c r="B74" s="16">
        <v>1</v>
      </c>
      <c r="C74" s="9">
        <v>1.81</v>
      </c>
      <c r="D74" s="16">
        <v>1151615</v>
      </c>
      <c r="E74" s="16"/>
      <c r="F74" s="16"/>
      <c r="G74" s="24" t="s">
        <v>42</v>
      </c>
      <c r="H74" s="1">
        <f t="shared" ref="H74:H85" si="2">C74*B74</f>
        <v>1.81</v>
      </c>
    </row>
    <row r="75" spans="1:8" ht="50" customHeight="1" thickBot="1">
      <c r="A75" s="23">
        <v>66</v>
      </c>
      <c r="B75" s="16">
        <v>1</v>
      </c>
      <c r="C75" s="9">
        <v>16.670000000000002</v>
      </c>
      <c r="D75" s="16">
        <v>4190841</v>
      </c>
      <c r="E75" s="16"/>
      <c r="F75" s="16"/>
      <c r="G75" s="24" t="s">
        <v>53</v>
      </c>
      <c r="H75" s="1">
        <f t="shared" si="2"/>
        <v>16.670000000000002</v>
      </c>
    </row>
    <row r="76" spans="1:8" ht="50" customHeight="1" thickBot="1">
      <c r="A76" s="23">
        <v>67</v>
      </c>
      <c r="B76" s="16">
        <v>1</v>
      </c>
      <c r="C76" s="9">
        <v>90.28</v>
      </c>
      <c r="D76" s="16">
        <v>3050325</v>
      </c>
      <c r="E76" s="16"/>
      <c r="F76" s="16"/>
      <c r="G76" s="24" t="s">
        <v>83</v>
      </c>
      <c r="H76" s="1">
        <f t="shared" si="2"/>
        <v>90.28</v>
      </c>
    </row>
    <row r="77" spans="1:8" ht="50" customHeight="1" thickBot="1">
      <c r="A77" s="23">
        <v>68</v>
      </c>
      <c r="B77" s="16">
        <v>1</v>
      </c>
      <c r="C77" s="9">
        <v>21.53</v>
      </c>
      <c r="D77" s="16" t="s">
        <v>108</v>
      </c>
      <c r="E77" s="16"/>
      <c r="F77" s="16"/>
      <c r="G77" s="24" t="s">
        <v>84</v>
      </c>
      <c r="H77" s="1">
        <f t="shared" si="2"/>
        <v>21.53</v>
      </c>
    </row>
    <row r="78" spans="1:8" ht="50" customHeight="1" thickBot="1">
      <c r="A78" s="23">
        <v>69</v>
      </c>
      <c r="B78" s="16">
        <v>1</v>
      </c>
      <c r="C78" s="9">
        <v>10.42</v>
      </c>
      <c r="D78" s="16">
        <v>1619927</v>
      </c>
      <c r="E78" s="16"/>
      <c r="F78" s="16"/>
      <c r="G78" s="24" t="s">
        <v>85</v>
      </c>
      <c r="H78" s="1">
        <f t="shared" si="2"/>
        <v>10.42</v>
      </c>
    </row>
    <row r="79" spans="1:8" ht="50" customHeight="1" thickBot="1">
      <c r="A79" s="23">
        <v>70</v>
      </c>
      <c r="B79" s="16">
        <v>1</v>
      </c>
      <c r="C79" s="9">
        <v>2.08</v>
      </c>
      <c r="D79" s="16">
        <v>1636785</v>
      </c>
      <c r="E79" s="16"/>
      <c r="F79" s="16"/>
      <c r="G79" s="24" t="s">
        <v>86</v>
      </c>
      <c r="H79" s="1">
        <f t="shared" si="2"/>
        <v>2.08</v>
      </c>
    </row>
    <row r="80" spans="1:8" ht="50" customHeight="1" thickBot="1">
      <c r="A80" s="23">
        <v>71</v>
      </c>
      <c r="B80" s="16">
        <v>1</v>
      </c>
      <c r="C80" s="9">
        <v>4.8600000000000003</v>
      </c>
      <c r="D80" s="16">
        <v>84538542</v>
      </c>
      <c r="E80" s="16"/>
      <c r="F80" s="16"/>
      <c r="G80" s="24" t="s">
        <v>87</v>
      </c>
      <c r="H80" s="1">
        <f t="shared" si="2"/>
        <v>4.8600000000000003</v>
      </c>
    </row>
    <row r="81" spans="1:8" ht="50" customHeight="1" thickBot="1">
      <c r="A81" s="23">
        <v>72</v>
      </c>
      <c r="B81" s="16">
        <v>1</v>
      </c>
      <c r="C81" s="9">
        <v>0.69</v>
      </c>
      <c r="D81" s="16">
        <v>1469439</v>
      </c>
      <c r="E81" s="16"/>
      <c r="F81" s="16"/>
      <c r="G81" s="24" t="s">
        <v>42</v>
      </c>
      <c r="H81" s="1">
        <f t="shared" si="2"/>
        <v>0.69</v>
      </c>
    </row>
    <row r="82" spans="1:8" ht="50" customHeight="1" thickBot="1">
      <c r="A82" s="23">
        <v>73</v>
      </c>
      <c r="B82" s="16">
        <v>1</v>
      </c>
      <c r="C82" s="9">
        <v>6.94</v>
      </c>
      <c r="D82" s="16">
        <v>2954070</v>
      </c>
      <c r="E82" s="16"/>
      <c r="F82" s="16"/>
      <c r="G82" s="24" t="s">
        <v>88</v>
      </c>
      <c r="H82" s="1">
        <f t="shared" si="2"/>
        <v>6.94</v>
      </c>
    </row>
    <row r="83" spans="1:8" ht="50" customHeight="1" thickBot="1">
      <c r="A83" s="23">
        <v>74</v>
      </c>
      <c r="B83" s="16">
        <v>1</v>
      </c>
      <c r="C83" s="9">
        <v>12.5</v>
      </c>
      <c r="D83" s="16" t="s">
        <v>109</v>
      </c>
      <c r="E83" s="16"/>
      <c r="F83" s="16"/>
      <c r="G83" s="24" t="s">
        <v>89</v>
      </c>
      <c r="H83" s="1">
        <f t="shared" si="2"/>
        <v>12.5</v>
      </c>
    </row>
    <row r="84" spans="1:8" ht="50" customHeight="1" thickBot="1">
      <c r="A84" s="23">
        <v>75</v>
      </c>
      <c r="B84" s="16">
        <v>1</v>
      </c>
      <c r="C84" s="9">
        <v>13.19</v>
      </c>
      <c r="D84" s="16">
        <v>87435488</v>
      </c>
      <c r="E84" s="16"/>
      <c r="F84" s="16"/>
      <c r="G84" s="24" t="s">
        <v>59</v>
      </c>
      <c r="H84" s="1">
        <f t="shared" si="2"/>
        <v>13.19</v>
      </c>
    </row>
    <row r="85" spans="1:8" ht="49.5" customHeight="1" thickBot="1">
      <c r="A85" s="23">
        <v>76</v>
      </c>
      <c r="B85" s="16">
        <v>1</v>
      </c>
      <c r="C85" s="9">
        <v>118.06</v>
      </c>
      <c r="D85" s="16" t="s">
        <v>90</v>
      </c>
      <c r="E85" s="16"/>
      <c r="F85" s="16"/>
      <c r="G85" s="24" t="s">
        <v>25</v>
      </c>
      <c r="H85" s="1">
        <f t="shared" si="2"/>
        <v>118.06</v>
      </c>
    </row>
    <row r="86" spans="1:8" ht="26.5" customHeight="1">
      <c r="A86" s="7" t="s">
        <v>91</v>
      </c>
      <c r="B86" s="7"/>
      <c r="C86" s="8"/>
      <c r="D86" s="17"/>
      <c r="E86" s="17"/>
      <c r="F86" s="17"/>
      <c r="G86" s="17"/>
      <c r="H86" s="25">
        <f>SUM(H10:H85)</f>
        <v>1033.1200000000001</v>
      </c>
    </row>
    <row r="87" spans="1:8" ht="39" customHeight="1">
      <c r="A87" s="38" t="s">
        <v>110</v>
      </c>
      <c r="B87" s="38"/>
      <c r="C87" s="38"/>
      <c r="D87" s="38"/>
      <c r="E87" s="38"/>
      <c r="F87" s="38"/>
      <c r="G87" s="38"/>
      <c r="H87" s="38"/>
    </row>
    <row r="88" spans="1:8" ht="15" customHeight="1">
      <c r="A88" s="31" t="s">
        <v>92</v>
      </c>
      <c r="B88" s="26"/>
      <c r="C88" s="12"/>
      <c r="D88" s="18"/>
      <c r="E88" s="18"/>
      <c r="F88" s="18"/>
      <c r="G88" s="5"/>
      <c r="H88" s="13"/>
    </row>
    <row r="89" spans="1:8" ht="15" customHeight="1">
      <c r="A89" s="28" t="s">
        <v>93</v>
      </c>
      <c r="B89" s="28"/>
      <c r="C89" s="4"/>
      <c r="D89" s="4"/>
      <c r="E89" s="4"/>
      <c r="F89" s="4"/>
      <c r="G89" s="29"/>
      <c r="H89" s="14"/>
    </row>
    <row r="90" spans="1:8" ht="15" customHeight="1">
      <c r="A90" s="28" t="s">
        <v>94</v>
      </c>
      <c r="B90" s="28"/>
      <c r="C90" s="4"/>
      <c r="D90" s="4"/>
      <c r="E90" s="4"/>
      <c r="F90" s="4"/>
      <c r="G90" s="29"/>
      <c r="H90" s="14"/>
    </row>
    <row r="91" spans="1:8" ht="15" customHeight="1">
      <c r="A91" s="28" t="s">
        <v>95</v>
      </c>
      <c r="B91" s="28"/>
      <c r="C91" s="4"/>
      <c r="D91" s="4"/>
      <c r="E91" s="4"/>
      <c r="F91" s="4"/>
      <c r="G91" s="29"/>
      <c r="H91" s="14"/>
    </row>
    <row r="92" spans="1:8" ht="15" customHeight="1">
      <c r="A92" s="28" t="s">
        <v>96</v>
      </c>
      <c r="B92" s="28"/>
      <c r="C92" s="4"/>
      <c r="D92" s="4"/>
      <c r="E92" s="4"/>
      <c r="F92" s="4"/>
      <c r="G92" s="29"/>
      <c r="H92" s="14"/>
    </row>
    <row r="93" spans="1:8" ht="15" customHeight="1">
      <c r="A93" s="28" t="s">
        <v>97</v>
      </c>
      <c r="B93" s="28"/>
      <c r="C93" s="4"/>
      <c r="D93" s="4"/>
      <c r="E93" s="4"/>
      <c r="F93" s="4"/>
      <c r="G93" s="29"/>
      <c r="H93" s="14"/>
    </row>
    <row r="94" spans="1:8" ht="15" customHeight="1">
      <c r="A94" s="28" t="s">
        <v>98</v>
      </c>
      <c r="B94" s="28"/>
      <c r="C94" s="4"/>
      <c r="D94" s="4"/>
      <c r="E94" s="4"/>
      <c r="F94" s="4"/>
      <c r="G94" s="29"/>
      <c r="H94" s="14"/>
    </row>
    <row r="95" spans="1:8" ht="15" customHeight="1">
      <c r="A95" s="28" t="s">
        <v>99</v>
      </c>
      <c r="B95" s="28"/>
      <c r="C95" s="4"/>
      <c r="D95" s="4"/>
      <c r="E95" s="4"/>
      <c r="F95" s="4"/>
      <c r="G95" s="29"/>
      <c r="H95" s="14"/>
    </row>
    <row r="96" spans="1:8" ht="15" customHeight="1">
      <c r="A96" s="28" t="s">
        <v>100</v>
      </c>
      <c r="B96" s="28"/>
      <c r="C96" s="4"/>
      <c r="D96" s="4"/>
      <c r="E96" s="4"/>
      <c r="F96" s="4"/>
      <c r="G96" s="29"/>
      <c r="H96" s="14"/>
    </row>
    <row r="97" spans="1:8" ht="15" customHeight="1">
      <c r="A97" s="28" t="s">
        <v>101</v>
      </c>
      <c r="B97" s="28"/>
      <c r="C97" s="4"/>
      <c r="D97" s="4"/>
      <c r="E97" s="4"/>
      <c r="F97" s="4"/>
      <c r="G97" s="29"/>
      <c r="H97" s="14"/>
    </row>
    <row r="98" spans="1:8" ht="15" customHeight="1">
      <c r="A98" s="33" t="s">
        <v>102</v>
      </c>
      <c r="B98" s="33"/>
      <c r="C98" s="34"/>
      <c r="D98" s="34"/>
      <c r="E98" s="34"/>
      <c r="F98" s="34"/>
      <c r="G98" s="35"/>
      <c r="H98" s="14"/>
    </row>
    <row r="99" spans="1:8" ht="15" customHeight="1">
      <c r="A99" s="33" t="s">
        <v>103</v>
      </c>
      <c r="B99" s="33"/>
      <c r="C99" s="34"/>
      <c r="D99" s="34"/>
      <c r="E99" s="34"/>
      <c r="F99" s="34"/>
      <c r="G99" s="35"/>
      <c r="H99" s="14"/>
    </row>
    <row r="100" spans="1:8" ht="15" customHeight="1">
      <c r="A100" s="33" t="s">
        <v>104</v>
      </c>
      <c r="B100" s="33"/>
      <c r="C100" s="34"/>
      <c r="D100" s="34"/>
      <c r="E100" s="34"/>
      <c r="F100" s="34"/>
      <c r="G100" s="35"/>
      <c r="H100" s="6"/>
    </row>
    <row r="101" spans="1:8" ht="15" customHeight="1">
      <c r="A101" s="28" t="s">
        <v>105</v>
      </c>
      <c r="B101" s="28"/>
      <c r="C101" s="4"/>
      <c r="D101" s="37" t="s">
        <v>114</v>
      </c>
      <c r="E101" s="37"/>
      <c r="F101" s="37"/>
      <c r="G101" s="37"/>
      <c r="H101" s="6"/>
    </row>
    <row r="102" spans="1:8" ht="15" customHeight="1">
      <c r="A102" s="30"/>
      <c r="B102" s="30"/>
      <c r="C102" s="4"/>
      <c r="D102" s="4"/>
      <c r="E102" s="4"/>
      <c r="F102" s="4"/>
      <c r="G102" s="4"/>
      <c r="H102" s="14"/>
    </row>
    <row r="103" spans="1:8" ht="60" customHeight="1">
      <c r="A103" s="36" t="s">
        <v>115</v>
      </c>
      <c r="B103" s="36"/>
      <c r="C103" s="36"/>
      <c r="D103" s="36"/>
      <c r="E103" s="36"/>
      <c r="F103" s="36"/>
      <c r="G103" s="36"/>
      <c r="H103" s="14"/>
    </row>
    <row r="104" spans="1:8" ht="15" customHeight="1">
      <c r="A104" s="30"/>
      <c r="B104" s="30"/>
      <c r="C104" s="4"/>
      <c r="D104" s="4"/>
      <c r="E104" s="4"/>
      <c r="F104" s="4"/>
      <c r="G104" s="4"/>
      <c r="H104" s="14"/>
    </row>
    <row r="105" spans="1:8" ht="15" customHeight="1">
      <c r="A105" s="30"/>
      <c r="B105" s="30"/>
      <c r="C105" s="4"/>
      <c r="D105" s="4"/>
      <c r="E105" s="4"/>
      <c r="F105" s="4"/>
      <c r="G105" s="4"/>
      <c r="H105" s="14"/>
    </row>
    <row r="106" spans="1:8" ht="15" customHeight="1">
      <c r="A106" s="21"/>
      <c r="B106" s="21"/>
      <c r="C106" s="4"/>
      <c r="D106" s="5"/>
      <c r="E106" s="5"/>
      <c r="F106" s="5"/>
      <c r="G106" s="5"/>
      <c r="H106" s="14"/>
    </row>
  </sheetData>
  <mergeCells count="11">
    <mergeCell ref="A103:G103"/>
    <mergeCell ref="D101:G101"/>
    <mergeCell ref="A87:H87"/>
    <mergeCell ref="A1:H1"/>
    <mergeCell ref="A3:H3"/>
    <mergeCell ref="A6:H6"/>
    <mergeCell ref="A5:H5"/>
    <mergeCell ref="A4:H4"/>
    <mergeCell ref="A7:D7"/>
    <mergeCell ref="A2:H2"/>
    <mergeCell ref="A8:D8"/>
  </mergeCells>
  <phoneticPr fontId="1" type="noConversion"/>
  <conditionalFormatting sqref="G89:G100">
    <cfRule type="cellIs" dxfId="0" priority="7" stopIfTrue="1" operator="lessThan">
      <formula>0</formula>
    </cfRule>
  </conditionalFormatting>
  <printOptions horizontalCentered="1"/>
  <pageMargins left="0" right="0" top="0" bottom="0" header="0" footer="0"/>
  <pageSetup scale="86" orientation="portrait" r:id="rId1"/>
  <headerFooter>
    <oddFooter>&amp;C000000&amp;P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桃 蒋</cp:lastModifiedBy>
  <cp:lastPrinted>2025-02-11T01:23:20Z</cp:lastPrinted>
  <dcterms:created xsi:type="dcterms:W3CDTF">2019-08-13T09:15:00Z</dcterms:created>
  <dcterms:modified xsi:type="dcterms:W3CDTF">2025-02-11T01:37:07Z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AAB452321B694F2CBB07DD42664E5F70_13</vt:lpwstr>
  </property>
</Properties>
</file>