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430" yWindow="610" windowWidth="18990" windowHeight="12950" tabRatio="600" firstSheet="0" activeTab="0" autoFilterDateGrouping="1"/>
  </bookViews>
  <sheets>
    <sheet name="Sheet1" sheetId="1" state="visible" r:id="rId1"/>
  </sheets>
  <definedNames>
    <definedName name="_xlnm.Print_Area" localSheetId="0">'Sheet1'!$A$1:$G$102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\$#,##0.00_);[Red]\(\$#,##0.00\)"/>
    <numFmt numFmtId="166" formatCode="[$$-409]#,##0.00&quot; &quot;;\([$$-409]#,##0.00\)"/>
    <numFmt numFmtId="167" formatCode="[$-409]dd\-mmm\-yy;@"/>
  </numFmts>
  <fonts count="7">
    <font>
      <name val="SimSun"/>
      <charset val="134"/>
      <color rgb="FF000000"/>
      <sz val="12"/>
    </font>
    <font>
      <name val="SimSun"/>
      <charset val="134"/>
      <sz val="9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sz val="12"/>
    </font>
    <font>
      <name val="Aptos Narrow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164" fontId="4" fillId="0" borderId="4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 wrapText="1"/>
    </xf>
    <xf numFmtId="164" fontId="2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vertical="center"/>
    </xf>
    <xf numFmtId="49" fontId="3" fillId="0" borderId="7" applyAlignment="1" pivotButton="0" quotePrefix="0" xfId="0">
      <alignment horizontal="center" vertical="center"/>
    </xf>
    <xf numFmtId="49" fontId="3" fillId="0" borderId="7" applyAlignment="1" pivotButton="0" quotePrefix="0" xfId="0">
      <alignment horizontal="right" vertical="center" wrapText="1"/>
    </xf>
    <xf numFmtId="165" fontId="6" fillId="2" borderId="9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164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6" fillId="2" borderId="9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3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165" fontId="3" fillId="0" borderId="7" applyAlignment="1" pivotButton="0" quotePrefix="0" xfId="0">
      <alignment horizontal="center" vertical="center"/>
    </xf>
    <xf numFmtId="49" fontId="2" fillId="0" borderId="5" applyAlignment="1" pivotButton="0" quotePrefix="0" xfId="0">
      <alignment horizontal="left" vertical="center"/>
    </xf>
    <xf numFmtId="0" fontId="0" fillId="0" borderId="6" pivotButton="0" quotePrefix="0" xfId="0"/>
    <xf numFmtId="49" fontId="3" fillId="0" borderId="1" applyAlignment="1" pivotButton="0" quotePrefix="0" xfId="0">
      <alignment horizontal="center" vertical="center"/>
    </xf>
    <xf numFmtId="0" fontId="0" fillId="0" borderId="2" pivotButton="0" quotePrefix="0" xfId="0"/>
    <xf numFmtId="49" fontId="3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vertical="center"/>
    </xf>
    <xf numFmtId="49" fontId="3" fillId="0" borderId="3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/>
    </xf>
    <xf numFmtId="167" fontId="2" fillId="0" borderId="0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167" fontId="2" fillId="0" borderId="0" applyAlignment="1" pivotButton="0" quotePrefix="0" xfId="0">
      <alignment horizontal="left" vertical="center"/>
    </xf>
    <xf numFmtId="164" fontId="2" fillId="0" borderId="4" applyAlignment="1" pivotButton="0" quotePrefix="0" xfId="0">
      <alignment horizontal="center" vertical="center" wrapText="1"/>
    </xf>
    <xf numFmtId="165" fontId="6" fillId="2" borderId="9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165" fontId="3" fillId="0" borderId="7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  <xf numFmtId="166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</cellXfs>
  <cellStyles count="1">
    <cellStyle name="常规" xfId="0" builtinId="0"/>
  </cellStyles>
  <dxfs count="1">
    <dxf>
      <font>
        <strike val="0"/>
        <color rgb="FFFF0000"/>
        <sz val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Relationship Type="http://schemas.openxmlformats.org/officeDocument/2006/relationships/image" Target="/xl/media/image12.jpeg" Id="rId12" /><Relationship Type="http://schemas.openxmlformats.org/officeDocument/2006/relationships/image" Target="/xl/media/image13.jpeg" Id="rId13" /><Relationship Type="http://schemas.openxmlformats.org/officeDocument/2006/relationships/image" Target="/xl/media/image14.jpeg" Id="rId14" /><Relationship Type="http://schemas.openxmlformats.org/officeDocument/2006/relationships/image" Target="/xl/media/image15.jpeg" Id="rId15" /><Relationship Type="http://schemas.openxmlformats.org/officeDocument/2006/relationships/image" Target="/xl/media/image16.jpeg" Id="rId16" /><Relationship Type="http://schemas.openxmlformats.org/officeDocument/2006/relationships/image" Target="/xl/media/image17.jpeg" Id="rId17" /><Relationship Type="http://schemas.openxmlformats.org/officeDocument/2006/relationships/image" Target="/xl/media/image18.jpeg" Id="rId18" /><Relationship Type="http://schemas.openxmlformats.org/officeDocument/2006/relationships/image" Target="/xl/media/image19.jpeg" Id="rId19" /><Relationship Type="http://schemas.openxmlformats.org/officeDocument/2006/relationships/image" Target="/xl/media/image20.jpeg" Id="rId20" /><Relationship Type="http://schemas.openxmlformats.org/officeDocument/2006/relationships/image" Target="/xl/media/image21.jpeg" Id="rId21" /><Relationship Type="http://schemas.openxmlformats.org/officeDocument/2006/relationships/image" Target="/xl/media/image22.jpeg" Id="rId22" /><Relationship Type="http://schemas.openxmlformats.org/officeDocument/2006/relationships/image" Target="/xl/media/image23.jpeg" Id="rId23" /><Relationship Type="http://schemas.openxmlformats.org/officeDocument/2006/relationships/image" Target="/xl/media/image24.png" Id="rId24" /><Relationship Type="http://schemas.openxmlformats.org/officeDocument/2006/relationships/image" Target="/xl/media/image25.jpeg" Id="rId25" /><Relationship Type="http://schemas.openxmlformats.org/officeDocument/2006/relationships/image" Target="/xl/media/image26.jpeg" Id="rId26" /><Relationship Type="http://schemas.openxmlformats.org/officeDocument/2006/relationships/image" Target="/xl/media/image27.jpeg" Id="rId27" /><Relationship Type="http://schemas.openxmlformats.org/officeDocument/2006/relationships/image" Target="/xl/media/image28.jpeg" Id="rId28" /><Relationship Type="http://schemas.openxmlformats.org/officeDocument/2006/relationships/image" Target="/xl/media/image29.jpeg" Id="rId29" /><Relationship Type="http://schemas.openxmlformats.org/officeDocument/2006/relationships/image" Target="/xl/media/image30.jpeg" Id="rId30" /><Relationship Type="http://schemas.openxmlformats.org/officeDocument/2006/relationships/image" Target="/xl/media/image31.jpeg" Id="rId31" /><Relationship Type="http://schemas.openxmlformats.org/officeDocument/2006/relationships/image" Target="/xl/media/image32.jpeg" Id="rId32" /><Relationship Type="http://schemas.openxmlformats.org/officeDocument/2006/relationships/image" Target="/xl/media/image33.jpeg" Id="rId33" /><Relationship Type="http://schemas.openxmlformats.org/officeDocument/2006/relationships/image" Target="/xl/media/image34.jpeg" Id="rId34" /><Relationship Type="http://schemas.openxmlformats.org/officeDocument/2006/relationships/image" Target="/xl/media/image35.jpeg" Id="rId35" /><Relationship Type="http://schemas.openxmlformats.org/officeDocument/2006/relationships/image" Target="/xl/media/image36.jpeg" Id="rId36" /><Relationship Type="http://schemas.openxmlformats.org/officeDocument/2006/relationships/image" Target="/xl/media/image37.jpeg" Id="rId37" /><Relationship Type="http://schemas.openxmlformats.org/officeDocument/2006/relationships/image" Target="/xl/media/image38.jpeg" Id="rId38" /><Relationship Type="http://schemas.openxmlformats.org/officeDocument/2006/relationships/image" Target="/xl/media/image39.jpeg" Id="rId39" /><Relationship Type="http://schemas.openxmlformats.org/officeDocument/2006/relationships/image" Target="/xl/media/image40.jpeg" Id="rId40" /><Relationship Type="http://schemas.openxmlformats.org/officeDocument/2006/relationships/image" Target="/xl/media/image41.jpeg" Id="rId41" /><Relationship Type="http://schemas.openxmlformats.org/officeDocument/2006/relationships/image" Target="/xl/media/image42.jpeg" Id="rId42" /><Relationship Type="http://schemas.openxmlformats.org/officeDocument/2006/relationships/image" Target="/xl/media/image43.jpeg" Id="rId43" /><Relationship Type="http://schemas.openxmlformats.org/officeDocument/2006/relationships/image" Target="/xl/media/image44.jpeg" Id="rId44" /><Relationship Type="http://schemas.openxmlformats.org/officeDocument/2006/relationships/image" Target="/xl/media/image45.jpeg" Id="rId45" /><Relationship Type="http://schemas.openxmlformats.org/officeDocument/2006/relationships/image" Target="/xl/media/image46.jpeg" Id="rId46" /><Relationship Type="http://schemas.openxmlformats.org/officeDocument/2006/relationships/image" Target="/xl/media/image47.jpeg" Id="rId47" /><Relationship Type="http://schemas.openxmlformats.org/officeDocument/2006/relationships/image" Target="/xl/media/image48.jpeg" Id="rId48" /><Relationship Type="http://schemas.openxmlformats.org/officeDocument/2006/relationships/image" Target="/xl/media/image49.jpeg" Id="rId49" /><Relationship Type="http://schemas.openxmlformats.org/officeDocument/2006/relationships/image" Target="/xl/media/image50.jpeg" Id="rId50" /><Relationship Type="http://schemas.openxmlformats.org/officeDocument/2006/relationships/image" Target="/xl/media/image51.jpeg" Id="rId51" /><Relationship Type="http://schemas.openxmlformats.org/officeDocument/2006/relationships/image" Target="/xl/media/image52.jpeg" Id="rId52" /><Relationship Type="http://schemas.openxmlformats.org/officeDocument/2006/relationships/image" Target="/xl/media/image53.jpeg" Id="rId53" /><Relationship Type="http://schemas.openxmlformats.org/officeDocument/2006/relationships/image" Target="/xl/media/image54.jpeg" Id="rId54" /><Relationship Type="http://schemas.openxmlformats.org/officeDocument/2006/relationships/image" Target="/xl/media/image55.jpeg" Id="rId55" /><Relationship Type="http://schemas.openxmlformats.org/officeDocument/2006/relationships/image" Target="/xl/media/image56.jpeg" Id="rId56" /><Relationship Type="http://schemas.openxmlformats.org/officeDocument/2006/relationships/image" Target="/xl/media/image57.jpeg" Id="rId57" /><Relationship Type="http://schemas.openxmlformats.org/officeDocument/2006/relationships/image" Target="/xl/media/image58.jpeg" Id="rId58" /><Relationship Type="http://schemas.openxmlformats.org/officeDocument/2006/relationships/image" Target="/xl/media/image59.jpeg" Id="rId59" /><Relationship Type="http://schemas.openxmlformats.org/officeDocument/2006/relationships/image" Target="/xl/media/image60.jpeg" Id="rId60" /><Relationship Type="http://schemas.openxmlformats.org/officeDocument/2006/relationships/image" Target="/xl/media/image61.jpeg" Id="rId61" /><Relationship Type="http://schemas.openxmlformats.org/officeDocument/2006/relationships/image" Target="/xl/media/image62.jpeg" Id="rId62" /><Relationship Type="http://schemas.openxmlformats.org/officeDocument/2006/relationships/image" Target="/xl/media/image63.jpeg" Id="rId63" /><Relationship Type="http://schemas.openxmlformats.org/officeDocument/2006/relationships/image" Target="/xl/media/image64.jpeg" Id="rId64" /><Relationship Type="http://schemas.openxmlformats.org/officeDocument/2006/relationships/image" Target="/xl/media/image65.jpeg" Id="rId65" /><Relationship Type="http://schemas.openxmlformats.org/officeDocument/2006/relationships/image" Target="/xl/media/image66.jpeg" Id="rId66" /><Relationship Type="http://schemas.openxmlformats.org/officeDocument/2006/relationships/image" Target="/xl/media/image67.jpeg" Id="rId67" /><Relationship Type="http://schemas.openxmlformats.org/officeDocument/2006/relationships/image" Target="/xl/media/image68.jpeg" Id="rId68" /><Relationship Type="http://schemas.openxmlformats.org/officeDocument/2006/relationships/image" Target="/xl/media/image69.jpeg" Id="rId69" /><Relationship Type="http://schemas.openxmlformats.org/officeDocument/2006/relationships/image" Target="/xl/media/image70.jpeg" Id="rId70" /><Relationship Type="http://schemas.openxmlformats.org/officeDocument/2006/relationships/image" Target="/xl/media/image71.jpeg" Id="rId71" /><Relationship Type="http://schemas.openxmlformats.org/officeDocument/2006/relationships/image" Target="/xl/media/image72.jpeg" Id="rId72" /><Relationship Type="http://schemas.openxmlformats.org/officeDocument/2006/relationships/image" Target="/xl/media/image73.jpeg" Id="rId73" /><Relationship Type="http://schemas.openxmlformats.org/officeDocument/2006/relationships/image" Target="/xl/media/image74.png" Id="rId74" /><Relationship Type="http://schemas.openxmlformats.org/officeDocument/2006/relationships/image" Target="/xl/media/image75.jpeg" Id="rId75" /><Relationship Type="http://schemas.openxmlformats.org/officeDocument/2006/relationships/image" Target="/xl/media/image76.jpeg" Id="rId7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82867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10</row>
      <rowOff>0</rowOff>
    </from>
    <ext cx="619125" cy="619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11</row>
      <rowOff>0</rowOff>
    </from>
    <ext cx="619125" cy="6191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12</row>
      <rowOff>0</rowOff>
    </from>
    <ext cx="619125" cy="61912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13</row>
      <rowOff>0</rowOff>
    </from>
    <ext cx="619125" cy="6191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14</row>
      <rowOff>0</rowOff>
    </from>
    <ext cx="619125" cy="61912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15</row>
      <rowOff>0</rowOff>
    </from>
    <ext cx="600075" cy="6191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16</row>
      <rowOff>0</rowOff>
    </from>
    <ext cx="619125" cy="6191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17</row>
      <rowOff>0</rowOff>
    </from>
    <ext cx="952500" cy="533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18</row>
      <rowOff>0</rowOff>
    </from>
    <ext cx="695325" cy="61912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19</row>
      <rowOff>0</rowOff>
    </from>
    <ext cx="609600" cy="61912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20</row>
      <rowOff>0</rowOff>
    </from>
    <ext cx="619125" cy="6191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21</row>
      <rowOff>0</rowOff>
    </from>
    <ext cx="704850" cy="6191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22</row>
      <rowOff>0</rowOff>
    </from>
    <ext cx="619125" cy="6191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23</row>
      <rowOff>0</rowOff>
    </from>
    <ext cx="952500" cy="5619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24</row>
      <rowOff>0</rowOff>
    </from>
    <ext cx="619125" cy="6191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25</row>
      <rowOff>0</rowOff>
    </from>
    <ext cx="619125" cy="619125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26</row>
      <rowOff>0</rowOff>
    </from>
    <ext cx="619125" cy="61912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27</row>
      <rowOff>0</rowOff>
    </from>
    <ext cx="952500" cy="5143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28</row>
      <rowOff>0</rowOff>
    </from>
    <ext cx="619125" cy="6191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29</row>
      <rowOff>0</rowOff>
    </from>
    <ext cx="619125" cy="61912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30</row>
      <rowOff>0</rowOff>
    </from>
    <ext cx="619125" cy="6191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31</row>
      <rowOff>0</rowOff>
    </from>
    <ext cx="619125" cy="6191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32</row>
      <rowOff>0</rowOff>
    </from>
    <ext cx="685800" cy="6191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33</row>
      <rowOff>0</rowOff>
    </from>
    <ext cx="619125" cy="6191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34</row>
      <rowOff>0</rowOff>
    </from>
    <ext cx="571500" cy="61912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35</row>
      <rowOff>0</rowOff>
    </from>
    <ext cx="619125" cy="619125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36</row>
      <rowOff>0</rowOff>
    </from>
    <ext cx="619125" cy="6191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37</row>
      <rowOff>0</rowOff>
    </from>
    <ext cx="619125" cy="619125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38</row>
      <rowOff>0</rowOff>
    </from>
    <ext cx="619125" cy="61912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39</row>
      <rowOff>0</rowOff>
    </from>
    <ext cx="561975" cy="619125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40</row>
      <rowOff>0</rowOff>
    </from>
    <ext cx="619125" cy="619125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41</row>
      <rowOff>0</rowOff>
    </from>
    <ext cx="619125" cy="619125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42</row>
      <rowOff>0</rowOff>
    </from>
    <ext cx="619125" cy="619125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43</row>
      <rowOff>0</rowOff>
    </from>
    <ext cx="619125" cy="619125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44</row>
      <rowOff>0</rowOff>
    </from>
    <ext cx="619125" cy="619125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45</row>
      <rowOff>0</rowOff>
    </from>
    <ext cx="619125" cy="619125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46</row>
      <rowOff>0</rowOff>
    </from>
    <ext cx="666750" cy="619125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47</row>
      <rowOff>0</rowOff>
    </from>
    <ext cx="619125" cy="619125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48</row>
      <rowOff>0</rowOff>
    </from>
    <ext cx="619125" cy="619125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49</row>
      <rowOff>0</rowOff>
    </from>
    <ext cx="952500" cy="533400"/>
    <pic>
      <nvPicPr>
        <cNvPr id="41" name="Image 41" descr="Picture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50</row>
      <rowOff>0</rowOff>
    </from>
    <ext cx="619125" cy="619125"/>
    <pic>
      <nvPicPr>
        <cNvPr id="42" name="Image 42" descr="Picture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51</row>
      <rowOff>0</rowOff>
    </from>
    <ext cx="619125" cy="619125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52</row>
      <rowOff>0</rowOff>
    </from>
    <ext cx="619125" cy="619125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53</row>
      <rowOff>0</rowOff>
    </from>
    <ext cx="619125" cy="619125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54</row>
      <rowOff>0</rowOff>
    </from>
    <ext cx="619125" cy="619125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55</row>
      <rowOff>0</rowOff>
    </from>
    <ext cx="619125" cy="619125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56</row>
      <rowOff>0</rowOff>
    </from>
    <ext cx="619125" cy="619125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57</row>
      <rowOff>0</rowOff>
    </from>
    <ext cx="619125" cy="619125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58</row>
      <rowOff>0</rowOff>
    </from>
    <ext cx="495300" cy="619125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59</row>
      <rowOff>0</rowOff>
    </from>
    <ext cx="619125" cy="619125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60</row>
      <rowOff>0</rowOff>
    </from>
    <ext cx="619125" cy="619125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61</row>
      <rowOff>0</rowOff>
    </from>
    <ext cx="619125" cy="619125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62</row>
      <rowOff>0</rowOff>
    </from>
    <ext cx="619125" cy="619125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63</row>
      <rowOff>0</rowOff>
    </from>
    <ext cx="723900" cy="619125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64</row>
      <rowOff>0</rowOff>
    </from>
    <ext cx="666750" cy="619125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65</row>
      <rowOff>0</rowOff>
    </from>
    <ext cx="619125" cy="619125"/>
    <pic>
      <nvPicPr>
        <cNvPr id="57" name="Image 57" descr="Picture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66</row>
      <rowOff>0</rowOff>
    </from>
    <ext cx="666750" cy="619125"/>
    <pic>
      <nvPicPr>
        <cNvPr id="58" name="Image 58" descr="Picture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67</row>
      <rowOff>0</rowOff>
    </from>
    <ext cx="619125" cy="619125"/>
    <pic>
      <nvPicPr>
        <cNvPr id="59" name="Image 59" descr="Picture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68</row>
      <rowOff>0</rowOff>
    </from>
    <ext cx="619125" cy="619125"/>
    <pic>
      <nvPicPr>
        <cNvPr id="60" name="Image 60" descr="Picture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69</row>
      <rowOff>0</rowOff>
    </from>
    <ext cx="952500" cy="533400"/>
    <pic>
      <nvPicPr>
        <cNvPr id="61" name="Image 61" descr="Picture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70</row>
      <rowOff>0</rowOff>
    </from>
    <ext cx="619125" cy="619125"/>
    <pic>
      <nvPicPr>
        <cNvPr id="62" name="Image 62" descr="Picture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71</row>
      <rowOff>0</rowOff>
    </from>
    <ext cx="666750" cy="619125"/>
    <pic>
      <nvPicPr>
        <cNvPr id="63" name="Image 63" descr="Picture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72</row>
      <rowOff>0</rowOff>
    </from>
    <ext cx="619125" cy="619125"/>
    <pic>
      <nvPicPr>
        <cNvPr id="64" name="Image 64" descr="Picture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73</row>
      <rowOff>0</rowOff>
    </from>
    <ext cx="828675" cy="619125"/>
    <pic>
      <nvPicPr>
        <cNvPr id="65" name="Image 65" descr="Picture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74</row>
      <rowOff>0</rowOff>
    </from>
    <ext cx="619125" cy="619125"/>
    <pic>
      <nvPicPr>
        <cNvPr id="66" name="Image 66" descr="Picture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75</row>
      <rowOff>0</rowOff>
    </from>
    <ext cx="619125" cy="619125"/>
    <pic>
      <nvPicPr>
        <cNvPr id="67" name="Image 67" descr="Picture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76</row>
      <rowOff>0</rowOff>
    </from>
    <ext cx="619125" cy="619125"/>
    <pic>
      <nvPicPr>
        <cNvPr id="68" name="Image 68" descr="Picture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77</row>
      <rowOff>0</rowOff>
    </from>
    <ext cx="619125" cy="619125"/>
    <pic>
      <nvPicPr>
        <cNvPr id="69" name="Image 69" descr="Picture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78</row>
      <rowOff>0</rowOff>
    </from>
    <ext cx="619125" cy="619125"/>
    <pic>
      <nvPicPr>
        <cNvPr id="70" name="Image 70" descr="Picture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79</row>
      <rowOff>0</rowOff>
    </from>
    <ext cx="619125" cy="619125"/>
    <pic>
      <nvPicPr>
        <cNvPr id="71" name="Image 71" descr="Picture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80</row>
      <rowOff>0</rowOff>
    </from>
    <ext cx="619125" cy="619125"/>
    <pic>
      <nvPicPr>
        <cNvPr id="72" name="Image 72" descr="Picture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81</row>
      <rowOff>0</rowOff>
    </from>
    <ext cx="581025" cy="619125"/>
    <pic>
      <nvPicPr>
        <cNvPr id="73" name="Image 73" descr="Picture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82</row>
      <rowOff>0</rowOff>
    </from>
    <ext cx="952500" cy="533400"/>
    <pic>
      <nvPicPr>
        <cNvPr id="74" name="Image 74" descr="Picture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83</row>
      <rowOff>0</rowOff>
    </from>
    <ext cx="619125" cy="619125"/>
    <pic>
      <nvPicPr>
        <cNvPr id="75" name="Image 75" descr="Picture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84</row>
      <rowOff>0</rowOff>
    </from>
    <ext cx="952500" cy="542925"/>
    <pic>
      <nvPicPr>
        <cNvPr id="76" name="Image 76" descr="Picture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自定义 1">
      <a:dk1>
        <a:srgbClr val="000000"/>
      </a:dk1>
      <a:lt1>
        <a:sysClr val="window" lastClr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107"/>
  <sheetViews>
    <sheetView showGridLines="0" tabSelected="1" topLeftCell="A80" zoomScaleNormal="100" workbookViewId="0">
      <selection activeCell="B88" sqref="B88"/>
    </sheetView>
  </sheetViews>
  <sheetFormatPr baseColWidth="8" defaultColWidth="12.58203125" defaultRowHeight="15" customHeight="1"/>
  <cols>
    <col width="6.58203125" customWidth="1" style="40" min="1" max="2"/>
    <col width="13.4140625" customWidth="1" style="41" min="3" max="3"/>
    <col width="17.33203125" customWidth="1" style="42" min="4" max="4"/>
    <col width="12.1640625" customWidth="1" style="42" min="5" max="5"/>
    <col width="29.5" customWidth="1" style="42" min="6" max="6"/>
    <col width="16.1640625" customWidth="1" style="48" min="7" max="7"/>
    <col hidden="1" width="12.58203125" customWidth="1" style="10" min="8" max="8"/>
    <col width="3.4140625" customWidth="1" style="10" min="9" max="9"/>
    <col width="13" customWidth="1" min="10" max="10"/>
    <col width="12.58203125" customWidth="1" style="10" min="11" max="16"/>
    <col width="12.58203125" customWidth="1" style="10" min="17" max="16384"/>
  </cols>
  <sheetData>
    <row r="1" ht="20" customHeight="1">
      <c r="A1" s="37" t="inlineStr">
        <is>
          <t>温州市鑫立信电子科技有限公司</t>
        </is>
      </c>
      <c r="B1" s="38" t="n"/>
      <c r="C1" s="38" t="n"/>
      <c r="D1" s="38" t="n"/>
      <c r="E1" s="38" t="n"/>
      <c r="F1" s="38" t="n"/>
      <c r="G1" s="38" t="n"/>
    </row>
    <row r="2" ht="17.25" customHeight="1">
      <c r="A2" s="39" t="inlineStr">
        <is>
          <t>WENZHOU XINLIXIN ELECTRONIC TECHNOLOGY  CO.,LTD.</t>
        </is>
      </c>
    </row>
    <row r="3" ht="17.25" customHeight="1">
      <c r="A3" s="39" t="inlineStr">
        <is>
          <t>Workshop 2, No.8 Nantang Road, Nantang Industrial Zone, Dongtou County, Wenzhou City</t>
        </is>
      </c>
    </row>
    <row r="4" ht="17.25" customHeight="1">
      <c r="A4" s="39" t="inlineStr">
        <is>
          <t xml:space="preserve">                   TEL:0086-577-63474448                 FAX:0086-577-63479898</t>
        </is>
      </c>
    </row>
    <row r="5" ht="16.5" customHeight="1">
      <c r="A5" s="44" t="inlineStr">
        <is>
          <t xml:space="preserve">  E-mail: sale2@xlxgs.com  Web:www.xlxgs.en.alibaba.com JOY 008613544456677 WhatsApp</t>
        </is>
      </c>
    </row>
    <row r="6" ht="40" customHeight="1">
      <c r="A6" s="39" t="inlineStr">
        <is>
          <t>COMMERCIAL   INVOICE</t>
        </is>
      </c>
    </row>
    <row r="7" ht="17.25" customHeight="1">
      <c r="A7" s="45" t="inlineStr">
        <is>
          <t xml:space="preserve"> TO :</t>
        </is>
      </c>
      <c r="E7" s="20" t="n"/>
      <c r="F7" s="49" t="inlineStr">
        <is>
          <t>2024/12/</t>
        </is>
      </c>
    </row>
    <row r="8" ht="17.25" customHeight="1">
      <c r="A8" s="35" t="inlineStr">
        <is>
          <t xml:space="preserve"> Add:</t>
        </is>
      </c>
      <c r="B8" s="36" t="n"/>
      <c r="C8" s="36" t="n"/>
      <c r="D8" s="36" t="n"/>
      <c r="E8" s="22" t="n"/>
      <c r="F8" s="47" t="inlineStr">
        <is>
          <t>INV.NO.:TOSD-JOY-</t>
        </is>
      </c>
      <c r="G8" s="36" t="n"/>
    </row>
    <row r="9" ht="30" customHeight="1">
      <c r="A9" s="25" t="inlineStr">
        <is>
          <t>S/N</t>
        </is>
      </c>
      <c r="B9" s="25" t="inlineStr">
        <is>
          <t>QTY</t>
        </is>
      </c>
      <c r="C9" s="2" t="inlineStr">
        <is>
          <t>USD</t>
        </is>
      </c>
      <c r="D9" s="2" t="inlineStr">
        <is>
          <t>Part No.</t>
        </is>
      </c>
      <c r="E9" s="2" t="inlineStr">
        <is>
          <t>品名</t>
        </is>
      </c>
      <c r="F9" s="2" t="inlineStr">
        <is>
          <t>Description</t>
        </is>
      </c>
      <c r="G9" s="50" t="inlineStr">
        <is>
          <t xml:space="preserve">Amount  USD      </t>
        </is>
      </c>
    </row>
    <row r="10" ht="50" customHeight="1" thickBot="1">
      <c r="A10" s="26" t="n">
        <v>1</v>
      </c>
      <c r="B10" s="17" t="n">
        <v>1</v>
      </c>
      <c r="C10" s="51" t="n">
        <v>6.94</v>
      </c>
      <c r="D10" s="17" t="inlineStr">
        <is>
          <t>282775A1</t>
        </is>
      </c>
      <c r="E10" s="17" t="n"/>
      <c r="F10" s="32" t="inlineStr">
        <is>
          <t>INTERRUPTOR DE ENCENDIDO 12V</t>
        </is>
      </c>
      <c r="G10" s="52">
        <f>C10*B10</f>
        <v/>
      </c>
    </row>
    <row r="11" ht="50" customHeight="1" thickBot="1">
      <c r="A11" s="26" t="n">
        <v>2</v>
      </c>
      <c r="B11" s="17" t="n">
        <v>1</v>
      </c>
      <c r="C11" s="51" t="n">
        <v>21.53</v>
      </c>
      <c r="D11" s="17" t="n">
        <v>2289129</v>
      </c>
      <c r="E11" s="17" t="n">
        <v>3491063</v>
      </c>
      <c r="F11" s="32" t="inlineStr">
        <is>
          <t>BOMBA DE COMBUSTIBLE CON FILTRO</t>
        </is>
      </c>
      <c r="G11" s="52">
        <f>C11*B11</f>
        <v/>
      </c>
    </row>
    <row r="12" ht="50" customHeight="1" thickBot="1">
      <c r="A12" s="26" t="n">
        <v>3</v>
      </c>
      <c r="B12" s="17" t="n">
        <v>1</v>
      </c>
      <c r="C12" s="51" t="n">
        <v>2.78</v>
      </c>
      <c r="D12" s="17" t="n">
        <v>2085029</v>
      </c>
      <c r="E12" s="17" t="inlineStr">
        <is>
          <t>A77753</t>
        </is>
      </c>
      <c r="F12" s="32" t="inlineStr">
        <is>
          <t>SOLENOIDE 12V</t>
        </is>
      </c>
      <c r="G12" s="52">
        <f>C12*B12</f>
        <v/>
      </c>
    </row>
    <row r="13" ht="50" customHeight="1" thickBot="1">
      <c r="A13" s="26" t="n">
        <v>4</v>
      </c>
      <c r="B13" s="17" t="n">
        <v>1</v>
      </c>
      <c r="C13" s="51" t="n">
        <v>3.47</v>
      </c>
      <c r="D13" s="17" t="n">
        <v>1766219</v>
      </c>
      <c r="E13" s="17" t="n"/>
      <c r="F13" s="32" t="inlineStr">
        <is>
          <t>SOLENOID 12V</t>
        </is>
      </c>
      <c r="G13" s="52">
        <f>C13*B13</f>
        <v/>
      </c>
    </row>
    <row r="14" ht="50" customHeight="1" thickBot="1">
      <c r="A14" s="26" t="n">
        <v>5</v>
      </c>
      <c r="B14" s="17" t="n">
        <v>1</v>
      </c>
      <c r="C14" s="51" t="n">
        <v>4.86</v>
      </c>
      <c r="D14" s="17" t="inlineStr">
        <is>
          <t>7N4160</t>
        </is>
      </c>
      <c r="E14" s="17" t="n"/>
      <c r="F14" s="32" t="inlineStr">
        <is>
          <t>SWITCH 75A</t>
        </is>
      </c>
      <c r="G14" s="52">
        <f>C14*B14</f>
        <v/>
      </c>
    </row>
    <row r="15" ht="50" customHeight="1" thickBot="1">
      <c r="A15" s="26" t="n">
        <v>6</v>
      </c>
      <c r="B15" s="17" t="n">
        <v>1</v>
      </c>
      <c r="C15" s="51" t="n">
        <v>66.67</v>
      </c>
      <c r="D15" s="17" t="inlineStr">
        <is>
          <t>278328A1</t>
        </is>
      </c>
      <c r="E15" s="17" t="n"/>
      <c r="F15" s="32" t="inlineStr">
        <is>
          <t>SWITCH</t>
        </is>
      </c>
      <c r="G15" s="52">
        <f>C15*B15</f>
        <v/>
      </c>
    </row>
    <row r="16" ht="50" customHeight="1" thickBot="1">
      <c r="A16" s="26" t="n">
        <v>7</v>
      </c>
      <c r="B16" s="17" t="n">
        <v>1</v>
      </c>
      <c r="C16" s="51" t="n">
        <v>22.22</v>
      </c>
      <c r="D16" s="17" t="n">
        <v>3669312</v>
      </c>
      <c r="E16" s="17" t="n">
        <v>4343436</v>
      </c>
      <c r="F16" s="32" t="inlineStr">
        <is>
          <t>SENSOR</t>
        </is>
      </c>
      <c r="G16" s="52">
        <f>C16*B16</f>
        <v/>
      </c>
    </row>
    <row r="17" ht="50" customHeight="1" thickBot="1">
      <c r="A17" s="26" t="n">
        <v>8</v>
      </c>
      <c r="B17" s="17" t="n">
        <v>1</v>
      </c>
      <c r="C17" s="51" t="n">
        <v>13.19</v>
      </c>
      <c r="D17" s="17" t="n">
        <v>87420952</v>
      </c>
      <c r="E17" s="17" t="n"/>
      <c r="F17" s="32" t="inlineStr">
        <is>
          <t>SOLENOIDE 12V</t>
        </is>
      </c>
      <c r="G17" s="52">
        <f>C17*B17</f>
        <v/>
      </c>
    </row>
    <row r="18" ht="50" customHeight="1" thickBot="1">
      <c r="A18" s="26" t="n">
        <v>9</v>
      </c>
      <c r="B18" s="17" t="n">
        <v>1</v>
      </c>
      <c r="C18" s="51" t="n">
        <v>20.83</v>
      </c>
      <c r="D18" s="17" t="n">
        <v>2093367</v>
      </c>
      <c r="E18" s="17" t="n"/>
      <c r="F18" s="32" t="inlineStr">
        <is>
          <t>LEVANTADOR</t>
        </is>
      </c>
      <c r="G18" s="52">
        <f>C18*B18</f>
        <v/>
      </c>
    </row>
    <row r="19" ht="50" customHeight="1" thickBot="1">
      <c r="A19" s="26" t="n">
        <v>10</v>
      </c>
      <c r="B19" s="17" t="n">
        <v>1</v>
      </c>
      <c r="C19" s="51" t="n">
        <v>4.86</v>
      </c>
      <c r="D19" s="17" t="n">
        <v>3244131</v>
      </c>
      <c r="E19" s="17" t="n"/>
      <c r="F19" s="32" t="inlineStr">
        <is>
          <t>SENSOR-MAGNE</t>
        </is>
      </c>
      <c r="G19" s="52">
        <f>C19*B19</f>
        <v/>
      </c>
    </row>
    <row r="20" ht="50" customHeight="1" thickBot="1">
      <c r="A20" s="26" t="n">
        <v>11</v>
      </c>
      <c r="B20" s="17" t="n">
        <v>1</v>
      </c>
      <c r="C20" s="51" t="n">
        <v>6.25</v>
      </c>
      <c r="D20" s="17" t="inlineStr">
        <is>
          <t>JHOAT195301</t>
        </is>
      </c>
      <c r="E20" s="17" t="n"/>
      <c r="F20" s="32" t="inlineStr">
        <is>
          <t>INTERRUPTOR</t>
        </is>
      </c>
      <c r="G20" s="52">
        <f>C20*B20</f>
        <v/>
      </c>
    </row>
    <row r="21" ht="50" customHeight="1" thickBot="1">
      <c r="A21" s="26" t="n">
        <v>12</v>
      </c>
      <c r="B21" s="17" t="n">
        <v>1</v>
      </c>
      <c r="C21" s="51" t="n">
        <v>3.19</v>
      </c>
      <c r="D21" s="17" t="inlineStr">
        <is>
          <t>2848A071</t>
        </is>
      </c>
      <c r="E21" s="17" t="n">
        <v>2374894</v>
      </c>
      <c r="F21" s="32" t="inlineStr">
        <is>
          <t>SENSOR DE PRESIÓN DE ACEITE, 3054/C3.3/C4.4</t>
        </is>
      </c>
      <c r="G21" s="52">
        <f>C21*B21</f>
        <v/>
      </c>
    </row>
    <row r="22" ht="50" customHeight="1" thickBot="1">
      <c r="A22" s="26" t="n">
        <v>13</v>
      </c>
      <c r="B22" s="17" t="n">
        <v>1</v>
      </c>
      <c r="C22" s="51" t="n">
        <v>1.53</v>
      </c>
      <c r="D22" s="17" t="n">
        <v>2537910</v>
      </c>
      <c r="E22" s="17" t="n"/>
      <c r="F22" s="32" t="inlineStr">
        <is>
          <t>SENSOR DE PRESIÓN DE ACEITE, 3054/3056</t>
        </is>
      </c>
      <c r="G22" s="52">
        <f>C22*B22</f>
        <v/>
      </c>
    </row>
    <row r="23" ht="50" customHeight="1" thickBot="1">
      <c r="A23" s="26" t="n">
        <v>14</v>
      </c>
      <c r="B23" s="17" t="n">
        <v>1</v>
      </c>
      <c r="C23" s="51" t="n">
        <v>62.5</v>
      </c>
      <c r="D23" s="17" t="n">
        <v>86992395</v>
      </c>
      <c r="E23" s="17" t="n"/>
      <c r="F23" s="32" t="inlineStr">
        <is>
          <t>MARCHA</t>
        </is>
      </c>
      <c r="G23" s="52">
        <f>C23*B23</f>
        <v/>
      </c>
    </row>
    <row r="24" ht="50" customHeight="1" thickBot="1">
      <c r="A24" s="26" t="n">
        <v>15</v>
      </c>
      <c r="B24" s="17" t="n">
        <v>1</v>
      </c>
      <c r="C24" s="51" t="n">
        <v>10.42</v>
      </c>
      <c r="D24" s="17" t="n">
        <v>87435487</v>
      </c>
      <c r="E24" s="17" t="n"/>
      <c r="F24" s="32" t="inlineStr">
        <is>
          <t>SOLENOIDE 12V</t>
        </is>
      </c>
      <c r="G24" s="52">
        <f>C24*B24</f>
        <v/>
      </c>
    </row>
    <row r="25" ht="50" customHeight="1" thickBot="1">
      <c r="A25" s="26" t="n">
        <v>16</v>
      </c>
      <c r="B25" s="17" t="n">
        <v>1</v>
      </c>
      <c r="C25" s="51" t="n">
        <v>3.47</v>
      </c>
      <c r="D25" s="17" t="n">
        <v>2443106</v>
      </c>
      <c r="E25" s="17" t="n"/>
      <c r="F25" s="32" t="inlineStr">
        <is>
          <t>SENDER AS-TE</t>
        </is>
      </c>
      <c r="G25" s="52">
        <f>C25*B25</f>
        <v/>
      </c>
    </row>
    <row r="26" ht="50" customHeight="1" thickBot="1">
      <c r="A26" s="26" t="n">
        <v>17</v>
      </c>
      <c r="B26" s="17" t="n">
        <v>1</v>
      </c>
      <c r="C26" s="51" t="n">
        <v>5.56</v>
      </c>
      <c r="D26" s="17" t="n">
        <v>2380120</v>
      </c>
      <c r="E26" s="17" t="n"/>
      <c r="F26" s="32" t="inlineStr">
        <is>
          <t>SENSOR GP-SP</t>
        </is>
      </c>
      <c r="G26" s="52">
        <f>C26*B26</f>
        <v/>
      </c>
    </row>
    <row r="27" ht="50" customHeight="1" thickBot="1">
      <c r="A27" s="26" t="n">
        <v>18</v>
      </c>
      <c r="B27" s="17" t="n">
        <v>1</v>
      </c>
      <c r="C27" s="51" t="n">
        <v>7.64</v>
      </c>
      <c r="D27" s="17" t="n">
        <v>3215658</v>
      </c>
      <c r="E27" s="17" t="n"/>
      <c r="F27" s="32" t="inlineStr">
        <is>
          <t>COIL AS 24V</t>
        </is>
      </c>
      <c r="G27" s="52">
        <f>C27*B27</f>
        <v/>
      </c>
    </row>
    <row r="28" ht="50" customHeight="1" thickBot="1">
      <c r="A28" s="26" t="n">
        <v>19</v>
      </c>
      <c r="B28" s="17" t="n">
        <v>1</v>
      </c>
      <c r="C28" s="51" t="n">
        <v>3.47</v>
      </c>
      <c r="D28" s="17" t="inlineStr">
        <is>
          <t>277016A1</t>
        </is>
      </c>
      <c r="E28" s="17" t="n"/>
      <c r="F28" s="32" t="inlineStr">
        <is>
          <t xml:space="preserve">SWITCH       </t>
        </is>
      </c>
      <c r="G28" s="52">
        <f>C28*B28</f>
        <v/>
      </c>
    </row>
    <row r="29" ht="50" customHeight="1" thickBot="1">
      <c r="A29" s="26" t="n">
        <v>20</v>
      </c>
      <c r="B29" s="17" t="n">
        <v>1</v>
      </c>
      <c r="C29" s="51" t="n">
        <v>3.47</v>
      </c>
      <c r="D29" s="17" t="inlineStr">
        <is>
          <t>A162297</t>
        </is>
      </c>
      <c r="E29" s="17" t="n"/>
      <c r="F29" s="32" t="inlineStr">
        <is>
          <t>SWITCH</t>
        </is>
      </c>
      <c r="G29" s="52">
        <f>C29*B29</f>
        <v/>
      </c>
    </row>
    <row r="30" ht="50" customHeight="1" thickBot="1">
      <c r="A30" s="26" t="n">
        <v>21</v>
      </c>
      <c r="B30" s="17" t="n">
        <v>1</v>
      </c>
      <c r="C30" s="51" t="n">
        <v>2.64</v>
      </c>
      <c r="D30" s="17" t="n">
        <v>2358747</v>
      </c>
      <c r="E30" s="17" t="n"/>
      <c r="F30" s="32" t="inlineStr">
        <is>
          <t>SWITCH-WTR 12V</t>
        </is>
      </c>
      <c r="G30" s="52">
        <f>C30*B30</f>
        <v/>
      </c>
    </row>
    <row r="31" ht="50" customHeight="1" thickBot="1">
      <c r="A31" s="26" t="n">
        <v>22</v>
      </c>
      <c r="B31" s="17" t="n">
        <v>1</v>
      </c>
      <c r="C31" s="51" t="n">
        <v>4.86</v>
      </c>
      <c r="D31" s="17" t="n">
        <v>2033219</v>
      </c>
      <c r="E31" s="17" t="n"/>
      <c r="F31" s="32" t="inlineStr">
        <is>
          <t>SWITCH AS-TEMP 8/28V</t>
        </is>
      </c>
      <c r="G31" s="52">
        <f>C31*B31</f>
        <v/>
      </c>
    </row>
    <row r="32" ht="50" customHeight="1" thickBot="1">
      <c r="A32" s="26" t="n">
        <v>23</v>
      </c>
      <c r="B32" s="17" t="n">
        <v>1</v>
      </c>
      <c r="C32" s="51" t="n">
        <v>0.42</v>
      </c>
      <c r="D32" s="17" t="n">
        <v>1552270</v>
      </c>
      <c r="E32" s="17" t="n"/>
      <c r="F32" s="32" t="inlineStr">
        <is>
          <t>TAPA</t>
        </is>
      </c>
      <c r="G32" s="52">
        <f>C32*B32</f>
        <v/>
      </c>
    </row>
    <row r="33" ht="50" customHeight="1" thickBot="1">
      <c r="A33" s="26" t="n">
        <v>24</v>
      </c>
      <c r="B33" s="17" t="n">
        <v>1</v>
      </c>
      <c r="C33" s="51" t="n">
        <v>3.47</v>
      </c>
      <c r="D33" s="17" t="n">
        <v>1594269</v>
      </c>
      <c r="E33" s="17" t="n"/>
      <c r="F33" s="32" t="inlineStr">
        <is>
          <t xml:space="preserve">SPRING AS-GA </t>
        </is>
      </c>
      <c r="G33" s="52">
        <f>C33*B33</f>
        <v/>
      </c>
    </row>
    <row r="34" ht="50" customHeight="1" thickBot="1">
      <c r="A34" s="26" t="n">
        <v>25</v>
      </c>
      <c r="B34" s="17" t="n">
        <v>1</v>
      </c>
      <c r="C34" s="51" t="n">
        <v>3.47</v>
      </c>
      <c r="D34" s="17" t="n">
        <v>1532521</v>
      </c>
      <c r="E34" s="17" t="n"/>
      <c r="F34" s="32" t="inlineStr">
        <is>
          <t>FARO   24V Y 70W</t>
        </is>
      </c>
      <c r="G34" s="52">
        <f>C34*B34</f>
        <v/>
      </c>
    </row>
    <row r="35" ht="50" customHeight="1" thickBot="1">
      <c r="A35" s="26" t="n">
        <v>26</v>
      </c>
      <c r="B35" s="17" t="n">
        <v>1</v>
      </c>
      <c r="C35" s="51" t="n">
        <v>3.47</v>
      </c>
      <c r="D35" s="17" t="inlineStr">
        <is>
          <t>347706A3</t>
        </is>
      </c>
      <c r="E35" s="17" t="n"/>
      <c r="F35" s="32" t="inlineStr">
        <is>
          <t>RELAY 12V</t>
        </is>
      </c>
      <c r="G35" s="52">
        <f>C35*B35</f>
        <v/>
      </c>
    </row>
    <row r="36" ht="50" customHeight="1" thickBot="1">
      <c r="A36" s="26" t="n">
        <v>27</v>
      </c>
      <c r="B36" s="17" t="n">
        <v>1</v>
      </c>
      <c r="C36" s="51" t="n">
        <v>20.83</v>
      </c>
      <c r="D36" s="17" t="n">
        <v>1538920</v>
      </c>
      <c r="E36" s="17" t="n"/>
      <c r="F36" s="32" t="inlineStr">
        <is>
          <t>HARNESS AS-WRG</t>
        </is>
      </c>
      <c r="G36" s="52">
        <f>C36*B36</f>
        <v/>
      </c>
    </row>
    <row r="37" ht="50" customHeight="1" thickBot="1">
      <c r="A37" s="26" t="n">
        <v>28</v>
      </c>
      <c r="B37" s="17" t="n">
        <v>1</v>
      </c>
      <c r="C37" s="51" t="n">
        <v>23.61</v>
      </c>
      <c r="D37" s="17" t="n">
        <v>1654026</v>
      </c>
      <c r="E37" s="17" t="n"/>
      <c r="F37" s="32" t="inlineStr">
        <is>
          <t>INTERRUPTOR 24V</t>
        </is>
      </c>
      <c r="G37" s="52">
        <f>C37*B37</f>
        <v/>
      </c>
    </row>
    <row r="38" ht="50" customHeight="1" thickBot="1">
      <c r="A38" s="26" t="n">
        <v>29</v>
      </c>
      <c r="B38" s="17" t="n">
        <v>1</v>
      </c>
      <c r="C38" s="51" t="n">
        <v>4.86</v>
      </c>
      <c r="D38" s="17" t="inlineStr">
        <is>
          <t>133716A1</t>
        </is>
      </c>
      <c r="E38" s="17" t="n"/>
      <c r="F38" s="32" t="inlineStr">
        <is>
          <t>SWITCH</t>
        </is>
      </c>
      <c r="G38" s="52">
        <f>C38*B38</f>
        <v/>
      </c>
    </row>
    <row r="39" ht="50" customHeight="1" thickBot="1">
      <c r="A39" s="26" t="n">
        <v>30</v>
      </c>
      <c r="B39" s="17" t="n">
        <v>1</v>
      </c>
      <c r="C39" s="51" t="n">
        <v>24.31</v>
      </c>
      <c r="D39" s="17" t="inlineStr">
        <is>
          <t>6N9988</t>
        </is>
      </c>
      <c r="E39" s="17" t="n"/>
      <c r="F39" s="32" t="inlineStr">
        <is>
          <t>SOLENOIDE 12V</t>
        </is>
      </c>
      <c r="G39" s="52">
        <f>C39*B39</f>
        <v/>
      </c>
    </row>
    <row r="40" ht="50" customHeight="1" thickBot="1">
      <c r="A40" s="26" t="n">
        <v>31</v>
      </c>
      <c r="B40" s="17" t="n">
        <v>1</v>
      </c>
      <c r="C40" s="51" t="n">
        <v>26.39</v>
      </c>
      <c r="D40" s="17" t="n">
        <v>87456901</v>
      </c>
      <c r="E40" s="17" t="n"/>
      <c r="F40" s="32" t="inlineStr">
        <is>
          <t>SOLENOIDE CON BOBINA DE 12V</t>
        </is>
      </c>
      <c r="G40" s="52">
        <f>C40*B40</f>
        <v/>
      </c>
    </row>
    <row r="41" ht="50" customHeight="1" thickBot="1">
      <c r="A41" s="26" t="n">
        <v>32</v>
      </c>
      <c r="B41" s="17" t="n">
        <v>1</v>
      </c>
      <c r="C41" s="51" t="n">
        <v>10.42</v>
      </c>
      <c r="D41" s="17" t="n">
        <v>1946722</v>
      </c>
      <c r="E41" s="17" t="n"/>
      <c r="F41" s="32" t="inlineStr">
        <is>
          <t xml:space="preserve">SENSOR GP-PR </t>
        </is>
      </c>
      <c r="G41" s="52">
        <f>C41*B41</f>
        <v/>
      </c>
    </row>
    <row r="42" ht="50" customHeight="1" thickBot="1">
      <c r="A42" s="26" t="n">
        <v>33</v>
      </c>
      <c r="B42" s="17" t="n">
        <v>1</v>
      </c>
      <c r="C42" s="51" t="n">
        <v>13.89</v>
      </c>
      <c r="D42" s="17" t="n">
        <v>2659033</v>
      </c>
      <c r="E42" s="17" t="n"/>
      <c r="F42" s="32" t="inlineStr">
        <is>
          <t>SENSOR GP-SP</t>
        </is>
      </c>
      <c r="G42" s="52">
        <f>C42*B42</f>
        <v/>
      </c>
    </row>
    <row r="43" ht="50" customHeight="1" thickBot="1">
      <c r="A43" s="26" t="n">
        <v>34</v>
      </c>
      <c r="B43" s="17" t="n">
        <v>1</v>
      </c>
      <c r="C43" s="51" t="n">
        <v>1.53</v>
      </c>
      <c r="D43" s="17" t="inlineStr">
        <is>
          <t>4I5394</t>
        </is>
      </c>
      <c r="E43" s="17" t="n">
        <v>3422924</v>
      </c>
      <c r="F43" s="32" t="inlineStr">
        <is>
          <t>SENDER</t>
        </is>
      </c>
      <c r="G43" s="52">
        <f>C43*B43</f>
        <v/>
      </c>
    </row>
    <row r="44" ht="50" customHeight="1" thickBot="1">
      <c r="A44" s="26" t="n">
        <v>35</v>
      </c>
      <c r="B44" s="17" t="n">
        <v>1</v>
      </c>
      <c r="C44" s="51" t="n">
        <v>9.029999999999999</v>
      </c>
      <c r="D44" s="17" t="inlineStr">
        <is>
          <t>2848A278</t>
        </is>
      </c>
      <c r="E44" s="17" t="n">
        <v>1727209</v>
      </c>
      <c r="F44" s="32" t="inlineStr">
        <is>
          <t>SOLENOIDE 12V</t>
        </is>
      </c>
      <c r="G44" s="52">
        <f>C44*B44</f>
        <v/>
      </c>
    </row>
    <row r="45" ht="50" customHeight="1" thickBot="1">
      <c r="A45" s="26" t="n">
        <v>36</v>
      </c>
      <c r="B45" s="17" t="n">
        <v>1</v>
      </c>
      <c r="C45" s="51" t="n">
        <v>4.17</v>
      </c>
      <c r="D45" s="17" t="n">
        <v>3244128</v>
      </c>
      <c r="E45" s="17" t="n"/>
      <c r="F45" s="32" t="inlineStr">
        <is>
          <t>REGULADOR TERMOSTATO</t>
        </is>
      </c>
      <c r="G45" s="52">
        <f>C45*B45</f>
        <v/>
      </c>
    </row>
    <row r="46" ht="50" customHeight="1" thickBot="1">
      <c r="A46" s="26" t="n">
        <v>37</v>
      </c>
      <c r="B46" s="17" t="n">
        <v>1</v>
      </c>
      <c r="C46" s="51" t="n">
        <v>20.83</v>
      </c>
      <c r="D46" s="17" t="n">
        <v>2225917</v>
      </c>
      <c r="E46" s="17" t="n"/>
      <c r="F46" s="32" t="inlineStr">
        <is>
          <t>HARNESS AS</t>
        </is>
      </c>
      <c r="G46" s="52">
        <f>C46*B46</f>
        <v/>
      </c>
    </row>
    <row r="47" ht="50" customHeight="1" thickBot="1">
      <c r="A47" s="26" t="n">
        <v>38</v>
      </c>
      <c r="B47" s="17" t="n">
        <v>1</v>
      </c>
      <c r="C47" s="51" t="n">
        <v>3.47</v>
      </c>
      <c r="D47" s="17" t="n">
        <v>2142968</v>
      </c>
      <c r="E47" s="17" t="n"/>
      <c r="F47" s="32" t="inlineStr">
        <is>
          <t>FARO SELLADO 12V Y 55W</t>
        </is>
      </c>
      <c r="G47" s="52">
        <f>C47*B47</f>
        <v/>
      </c>
    </row>
    <row r="48" ht="50" customHeight="1" thickBot="1">
      <c r="A48" s="26" t="n">
        <v>39</v>
      </c>
      <c r="B48" s="17" t="n">
        <v>1</v>
      </c>
      <c r="C48" s="51" t="n">
        <v>15.28</v>
      </c>
      <c r="D48" s="17" t="n">
        <v>2047949</v>
      </c>
      <c r="E48" s="17" t="n">
        <v>2661466</v>
      </c>
      <c r="F48" s="32" t="inlineStr">
        <is>
          <t xml:space="preserve">SENSOR GP </t>
        </is>
      </c>
      <c r="G48" s="52">
        <f>C48*B48</f>
        <v/>
      </c>
    </row>
    <row r="49" ht="50" customHeight="1" thickBot="1">
      <c r="A49" s="26" t="n">
        <v>40</v>
      </c>
      <c r="B49" s="17" t="n">
        <v>1</v>
      </c>
      <c r="C49" s="51" t="n">
        <v>5.56</v>
      </c>
      <c r="D49" s="17" t="n">
        <v>3181178</v>
      </c>
      <c r="E49" s="17" t="n"/>
      <c r="F49" s="32" t="inlineStr">
        <is>
          <t>SENSOR GP-SP</t>
        </is>
      </c>
      <c r="G49" s="52">
        <f>C49*B49</f>
        <v/>
      </c>
    </row>
    <row r="50" ht="50" customHeight="1" thickBot="1">
      <c r="A50" s="26" t="n">
        <v>41</v>
      </c>
      <c r="B50" s="17" t="n">
        <v>1</v>
      </c>
      <c r="C50" s="51" t="n">
        <v>3.47</v>
      </c>
      <c r="D50" s="17" t="n">
        <v>1673441</v>
      </c>
      <c r="E50" s="17" t="n"/>
      <c r="F50" s="32" t="inlineStr">
        <is>
          <t>LAMP G-FLOOD 24V Y 70W</t>
        </is>
      </c>
      <c r="G50" s="52">
        <f>C50*B50</f>
        <v/>
      </c>
    </row>
    <row r="51" ht="50" customHeight="1" thickBot="1">
      <c r="A51" s="26" t="n">
        <v>42</v>
      </c>
      <c r="B51" s="17" t="n">
        <v>1</v>
      </c>
      <c r="C51" s="51" t="n">
        <v>2.08</v>
      </c>
      <c r="D51" s="17" t="inlineStr">
        <is>
          <t>7N8532</t>
        </is>
      </c>
      <c r="E51" s="17" t="n"/>
      <c r="F51" s="32" t="inlineStr">
        <is>
          <t>SENSOR TEMPERATURA 12V</t>
        </is>
      </c>
      <c r="G51" s="52">
        <f>C51*B51</f>
        <v/>
      </c>
    </row>
    <row r="52" ht="50" customHeight="1" thickBot="1">
      <c r="A52" s="26" t="n">
        <v>43</v>
      </c>
      <c r="B52" s="17" t="n">
        <v>1</v>
      </c>
      <c r="C52" s="51" t="n">
        <v>3.47</v>
      </c>
      <c r="D52" s="17" t="n">
        <v>1472645</v>
      </c>
      <c r="E52" s="17" t="n"/>
      <c r="F52" s="32" t="inlineStr">
        <is>
          <t>SOLENOIDE 24V</t>
        </is>
      </c>
      <c r="G52" s="52">
        <f>C52*B52</f>
        <v/>
      </c>
    </row>
    <row r="53" ht="50" customHeight="1" thickBot="1">
      <c r="A53" s="26" t="n">
        <v>44</v>
      </c>
      <c r="B53" s="17" t="n">
        <v>1</v>
      </c>
      <c r="C53" s="51" t="n">
        <v>27.78</v>
      </c>
      <c r="D53" s="17" t="inlineStr">
        <is>
          <t>349295A1</t>
        </is>
      </c>
      <c r="E53" s="17" t="n"/>
      <c r="F53" s="32" t="inlineStr">
        <is>
          <t>SOLENOID</t>
        </is>
      </c>
      <c r="G53" s="52">
        <f>C53*B53</f>
        <v/>
      </c>
    </row>
    <row r="54" ht="50" customHeight="1" thickBot="1">
      <c r="A54" s="26" t="n">
        <v>45</v>
      </c>
      <c r="B54" s="17" t="n">
        <v>1</v>
      </c>
      <c r="C54" s="51" t="n">
        <v>3.47</v>
      </c>
      <c r="D54" s="17" t="inlineStr">
        <is>
          <t>7W6249</t>
        </is>
      </c>
      <c r="E54" s="17" t="n"/>
      <c r="F54" s="32" t="inlineStr">
        <is>
          <t>SOLENOIDE 12V</t>
        </is>
      </c>
      <c r="G54" s="52">
        <f>C54*B54</f>
        <v/>
      </c>
    </row>
    <row r="55" ht="50" customHeight="1" thickBot="1">
      <c r="A55" s="26" t="n">
        <v>46</v>
      </c>
      <c r="B55" s="17" t="n">
        <v>1</v>
      </c>
      <c r="C55" s="51" t="n">
        <v>1.39</v>
      </c>
      <c r="D55" s="17" t="inlineStr">
        <is>
          <t>4W9972</t>
        </is>
      </c>
      <c r="E55" s="17" t="n"/>
      <c r="F55" s="32" t="inlineStr">
        <is>
          <t>SENSOR TEMPERATURA 12V</t>
        </is>
      </c>
      <c r="G55" s="52">
        <f>C55*B55</f>
        <v/>
      </c>
    </row>
    <row r="56" ht="50" customHeight="1" thickBot="1">
      <c r="A56" s="26" t="n">
        <v>47</v>
      </c>
      <c r="B56" s="17" t="n">
        <v>1</v>
      </c>
      <c r="C56" s="51" t="n">
        <v>6.25</v>
      </c>
      <c r="D56" s="17" t="n">
        <v>4556633</v>
      </c>
      <c r="E56" s="17" t="n"/>
      <c r="F56" s="32" t="inlineStr">
        <is>
          <t xml:space="preserve">SWITCH AS-ST    </t>
        </is>
      </c>
      <c r="G56" s="52">
        <f>C56*B56</f>
        <v/>
      </c>
    </row>
    <row r="57" ht="50" customHeight="1" thickBot="1">
      <c r="A57" s="26" t="n">
        <v>48</v>
      </c>
      <c r="B57" s="17" t="n">
        <v>1</v>
      </c>
      <c r="C57" s="51" t="n">
        <v>18.06</v>
      </c>
      <c r="D57" s="17" t="n">
        <v>1236449</v>
      </c>
      <c r="E57" s="17" t="n">
        <v>3701485</v>
      </c>
      <c r="F57" s="32" t="inlineStr">
        <is>
          <t>ALARMA DE REVERSA 12/36V</t>
        </is>
      </c>
      <c r="G57" s="52">
        <f>C57*B57</f>
        <v/>
      </c>
    </row>
    <row r="58" ht="50" customHeight="1" thickBot="1">
      <c r="A58" s="26" t="n">
        <v>49</v>
      </c>
      <c r="B58" s="17" t="n">
        <v>1</v>
      </c>
      <c r="C58" s="51" t="n">
        <v>4.86</v>
      </c>
      <c r="D58" s="17" t="inlineStr">
        <is>
          <t>JHOAT159811</t>
        </is>
      </c>
      <c r="E58" s="17" t="n"/>
      <c r="F58" s="32" t="inlineStr">
        <is>
          <t>INTERRUPTOR 12V</t>
        </is>
      </c>
      <c r="G58" s="52">
        <f>C58*B58</f>
        <v/>
      </c>
    </row>
    <row r="59" ht="50" customHeight="1" thickBot="1">
      <c r="A59" s="26" t="n">
        <v>50</v>
      </c>
      <c r="B59" s="17" t="n">
        <v>1</v>
      </c>
      <c r="C59" s="51" t="n">
        <v>10.42</v>
      </c>
      <c r="D59" s="17" t="n">
        <v>1251302</v>
      </c>
      <c r="E59" s="17" t="n"/>
      <c r="F59" s="32" t="inlineStr">
        <is>
          <t>SWITCH AS-MAGC 24V</t>
        </is>
      </c>
      <c r="G59" s="52">
        <f>C59*B59</f>
        <v/>
      </c>
    </row>
    <row r="60" ht="50" customHeight="1" thickBot="1">
      <c r="A60" s="26" t="n">
        <v>51</v>
      </c>
      <c r="B60" s="17" t="n">
        <v>1</v>
      </c>
      <c r="C60" s="51" t="n">
        <v>4.86</v>
      </c>
      <c r="D60" s="17" t="n">
        <v>1058069</v>
      </c>
      <c r="E60" s="17" t="n"/>
      <c r="F60" s="32" t="inlineStr">
        <is>
          <t>LAMP GP-FLOOD 12V Y 55W</t>
        </is>
      </c>
      <c r="G60" s="52">
        <f>C60*B60</f>
        <v/>
      </c>
    </row>
    <row r="61" ht="50" customHeight="1" thickBot="1">
      <c r="A61" s="26" t="n">
        <v>52</v>
      </c>
      <c r="B61" s="17" t="n">
        <v>1</v>
      </c>
      <c r="C61" s="51" t="n">
        <v>7.64</v>
      </c>
      <c r="D61" s="17" t="n">
        <v>3013118</v>
      </c>
      <c r="E61" s="17" t="n"/>
      <c r="F61" s="32" t="inlineStr">
        <is>
          <t>COIL AS 24V</t>
        </is>
      </c>
      <c r="G61" s="52">
        <f>C61*B61</f>
        <v/>
      </c>
    </row>
    <row r="62" ht="50" customHeight="1" thickBot="1">
      <c r="A62" s="26" t="n">
        <v>53</v>
      </c>
      <c r="B62" s="17" t="n">
        <v>1</v>
      </c>
      <c r="C62" s="51" t="n">
        <v>3.47</v>
      </c>
      <c r="D62" s="17" t="n">
        <v>2566453</v>
      </c>
      <c r="E62" s="17" t="n"/>
      <c r="F62" s="32" t="inlineStr">
        <is>
          <t>sensor</t>
        </is>
      </c>
      <c r="G62" s="52">
        <f>C62*B62</f>
        <v/>
      </c>
    </row>
    <row r="63" ht="50" customHeight="1" thickBot="1">
      <c r="A63" s="26" t="n">
        <v>54</v>
      </c>
      <c r="B63" s="17" t="n">
        <v>1</v>
      </c>
      <c r="C63" s="51" t="n">
        <v>8.33</v>
      </c>
      <c r="D63" s="17" t="n">
        <v>1834760</v>
      </c>
      <c r="E63" s="17" t="n"/>
      <c r="F63" s="32" t="inlineStr">
        <is>
          <t>SENSOR GP-PR 5V</t>
        </is>
      </c>
      <c r="G63" s="52">
        <f>C63*B63</f>
        <v/>
      </c>
    </row>
    <row r="64" ht="50" customHeight="1" thickBot="1">
      <c r="A64" s="26" t="n">
        <v>55</v>
      </c>
      <c r="B64" s="17" t="n">
        <v>1</v>
      </c>
      <c r="C64" s="51" t="n">
        <v>25</v>
      </c>
      <c r="D64" s="17" t="inlineStr">
        <is>
          <t>JHOAT310584</t>
        </is>
      </c>
      <c r="E64" s="17" t="n"/>
      <c r="F64" s="32" t="inlineStr">
        <is>
          <t>ELECTROVÁLVULA HIDRÁULICA</t>
        </is>
      </c>
      <c r="G64" s="52">
        <f>C64*B64</f>
        <v/>
      </c>
    </row>
    <row r="65" ht="50" customHeight="1" thickBot="1">
      <c r="A65" s="26" t="n">
        <v>56</v>
      </c>
      <c r="B65" s="17" t="n">
        <v>1</v>
      </c>
      <c r="C65" s="51" t="n">
        <v>0.42</v>
      </c>
      <c r="D65" s="17" t="n">
        <v>1028802</v>
      </c>
      <c r="E65" s="17" t="n"/>
      <c r="F65" s="32" t="inlineStr">
        <is>
          <t>RECEPTACULO</t>
        </is>
      </c>
      <c r="G65" s="52">
        <f>C65*B65</f>
        <v/>
      </c>
    </row>
    <row r="66" ht="50" customHeight="1" thickBot="1">
      <c r="A66" s="26" t="n">
        <v>57</v>
      </c>
      <c r="B66" s="17" t="n">
        <v>1</v>
      </c>
      <c r="C66" s="51" t="n">
        <v>62.5</v>
      </c>
      <c r="D66" s="17" t="n">
        <v>1743705</v>
      </c>
      <c r="E66" s="17" t="n"/>
      <c r="F66" s="32" t="inlineStr">
        <is>
          <t>VALVE GP-MTG</t>
        </is>
      </c>
      <c r="G66" s="52">
        <f>C66*B66</f>
        <v/>
      </c>
    </row>
    <row r="67" ht="50" customHeight="1" thickBot="1">
      <c r="A67" s="26" t="n">
        <v>58</v>
      </c>
      <c r="B67" s="17" t="n">
        <v>1</v>
      </c>
      <c r="C67" s="51" t="n">
        <v>3.47</v>
      </c>
      <c r="D67" s="17" t="n">
        <v>2196487</v>
      </c>
      <c r="E67" s="17" t="n"/>
      <c r="F67" s="32" t="inlineStr">
        <is>
          <t>LAMP GP-FLOO 24V Y 70W</t>
        </is>
      </c>
      <c r="G67" s="52">
        <f>C67*B67</f>
        <v/>
      </c>
    </row>
    <row r="68" ht="50" customHeight="1" thickBot="1">
      <c r="A68" s="26" t="n">
        <v>59</v>
      </c>
      <c r="B68" s="17" t="n">
        <v>1</v>
      </c>
      <c r="C68" s="51" t="n">
        <v>13.19</v>
      </c>
      <c r="D68" s="17" t="n">
        <v>3935649</v>
      </c>
      <c r="E68" s="17" t="n"/>
      <c r="F68" s="32" t="inlineStr">
        <is>
          <t>SOLENOIDE</t>
        </is>
      </c>
      <c r="G68" s="52">
        <f>C68*B68</f>
        <v/>
      </c>
    </row>
    <row r="69" ht="50" customHeight="1" thickBot="1">
      <c r="A69" s="26" t="n">
        <v>60</v>
      </c>
      <c r="B69" s="17" t="n">
        <v>1</v>
      </c>
      <c r="C69" s="51" t="n">
        <v>10.42</v>
      </c>
      <c r="D69" s="17" t="n">
        <v>1946723</v>
      </c>
      <c r="E69" s="17" t="n"/>
      <c r="F69" s="32" t="inlineStr">
        <is>
          <t>SENSOR GP-PR 5V</t>
        </is>
      </c>
      <c r="G69" s="52">
        <f>C69*B69</f>
        <v/>
      </c>
    </row>
    <row r="70" ht="50" customHeight="1" thickBot="1">
      <c r="A70" s="26" t="n">
        <v>61</v>
      </c>
      <c r="B70" s="17" t="n">
        <v>1</v>
      </c>
      <c r="C70" s="51" t="n">
        <v>0.76</v>
      </c>
      <c r="D70" s="17" t="inlineStr">
        <is>
          <t>JHOAT393721</t>
        </is>
      </c>
      <c r="E70" s="17" t="n"/>
      <c r="F70" s="32" t="inlineStr">
        <is>
          <t>MANOCONTACTO</t>
        </is>
      </c>
      <c r="G70" s="52">
        <f>C70*B70</f>
        <v/>
      </c>
    </row>
    <row r="71" ht="50" customHeight="1" thickBot="1">
      <c r="A71" s="26" t="n">
        <v>62</v>
      </c>
      <c r="B71" s="17" t="n">
        <v>1</v>
      </c>
      <c r="C71" s="51" t="n">
        <v>24.31</v>
      </c>
      <c r="D71" s="17" t="inlineStr">
        <is>
          <t>6N9987</t>
        </is>
      </c>
      <c r="E71" s="17" t="n"/>
      <c r="F71" s="32" t="inlineStr">
        <is>
          <t>SOLENOID G 24V</t>
        </is>
      </c>
      <c r="G71" s="52">
        <f>C71*B71</f>
        <v/>
      </c>
    </row>
    <row r="72" ht="50" customHeight="1" thickBot="1">
      <c r="A72" s="26" t="n">
        <v>63</v>
      </c>
      <c r="B72" s="17" t="n">
        <v>1</v>
      </c>
      <c r="C72" s="51" t="n">
        <v>3.47</v>
      </c>
      <c r="D72" s="17" t="inlineStr">
        <is>
          <t>5I8250</t>
        </is>
      </c>
      <c r="E72" s="17" t="n"/>
      <c r="F72" s="32" t="inlineStr">
        <is>
          <t>LAMP GP-FLOOD 24V Y 65W</t>
        </is>
      </c>
      <c r="G72" s="52">
        <f>C72*B72</f>
        <v/>
      </c>
    </row>
    <row r="73" ht="50" customHeight="1" thickBot="1">
      <c r="A73" s="26" t="n">
        <v>64</v>
      </c>
      <c r="B73" s="17" t="n">
        <v>1</v>
      </c>
      <c r="C73" s="51" t="n">
        <v>7.64</v>
      </c>
      <c r="D73" s="17" t="n">
        <v>2189894</v>
      </c>
      <c r="E73" s="17" t="n"/>
      <c r="F73" s="32" t="inlineStr">
        <is>
          <t>COIL AS 24V</t>
        </is>
      </c>
      <c r="G73" s="52">
        <f>C73*B73</f>
        <v/>
      </c>
    </row>
    <row r="74" ht="50" customHeight="1" thickBot="1">
      <c r="A74" s="26" t="n">
        <v>65</v>
      </c>
      <c r="B74" s="17" t="n">
        <v>1</v>
      </c>
      <c r="C74" s="51" t="n">
        <v>1.81</v>
      </c>
      <c r="D74" s="17" t="n">
        <v>1151615</v>
      </c>
      <c r="E74" s="17" t="n"/>
      <c r="F74" s="32" t="inlineStr">
        <is>
          <t>RELAY 12V</t>
        </is>
      </c>
      <c r="G74" s="52">
        <f>C74*B74</f>
        <v/>
      </c>
    </row>
    <row r="75" ht="50" customHeight="1" thickBot="1">
      <c r="A75" s="26" t="n">
        <v>66</v>
      </c>
      <c r="B75" s="17" t="n">
        <v>1</v>
      </c>
      <c r="C75" s="51" t="n">
        <v>16.67</v>
      </c>
      <c r="D75" s="17" t="n">
        <v>4190841</v>
      </c>
      <c r="E75" s="17" t="n"/>
      <c r="F75" s="32" t="inlineStr">
        <is>
          <t>HARNESS AS</t>
        </is>
      </c>
      <c r="G75" s="52">
        <f>C75*B75</f>
        <v/>
      </c>
    </row>
    <row r="76" ht="50" customHeight="1" thickBot="1">
      <c r="A76" s="26" t="n">
        <v>67</v>
      </c>
      <c r="B76" s="17" t="n">
        <v>1</v>
      </c>
      <c r="C76" s="51" t="n">
        <v>90.28</v>
      </c>
      <c r="D76" s="17" t="n">
        <v>3050325</v>
      </c>
      <c r="E76" s="17" t="n"/>
      <c r="F76" s="32" t="inlineStr">
        <is>
          <t>COMPRESOR 24V</t>
        </is>
      </c>
      <c r="G76" s="52">
        <f>C76*B76</f>
        <v/>
      </c>
    </row>
    <row r="77" ht="50" customHeight="1" thickBot="1">
      <c r="A77" s="26" t="n">
        <v>68</v>
      </c>
      <c r="B77" s="17" t="n">
        <v>1</v>
      </c>
      <c r="C77" s="51" t="n">
        <v>21.53</v>
      </c>
      <c r="D77" s="17" t="inlineStr">
        <is>
          <t>JHOAT179491</t>
        </is>
      </c>
      <c r="E77" s="17" t="n"/>
      <c r="F77" s="32" t="inlineStr">
        <is>
          <t>ELECTROVALVULA</t>
        </is>
      </c>
      <c r="G77" s="52">
        <f>C77*B77</f>
        <v/>
      </c>
    </row>
    <row r="78" ht="50" customHeight="1" thickBot="1">
      <c r="A78" s="26" t="n">
        <v>69</v>
      </c>
      <c r="B78" s="17" t="n">
        <v>1</v>
      </c>
      <c r="C78" s="51" t="n">
        <v>10.42</v>
      </c>
      <c r="D78" s="17" t="n">
        <v>1619927</v>
      </c>
      <c r="E78" s="17" t="n"/>
      <c r="F78" s="32" t="inlineStr">
        <is>
          <t>SENSOR GP 5V</t>
        </is>
      </c>
      <c r="G78" s="52">
        <f>C78*B78</f>
        <v/>
      </c>
    </row>
    <row r="79" ht="50" customHeight="1" thickBot="1">
      <c r="A79" s="26" t="n">
        <v>70</v>
      </c>
      <c r="B79" s="17" t="n">
        <v>1</v>
      </c>
      <c r="C79" s="51" t="n">
        <v>2.08</v>
      </c>
      <c r="D79" s="17" t="n">
        <v>1636785</v>
      </c>
      <c r="E79" s="17" t="n"/>
      <c r="F79" s="32" t="inlineStr">
        <is>
          <t>SWITCH A-LIM</t>
        </is>
      </c>
      <c r="G79" s="52">
        <f>C79*B79</f>
        <v/>
      </c>
    </row>
    <row r="80" ht="50" customHeight="1" thickBot="1">
      <c r="A80" s="26" t="n">
        <v>71</v>
      </c>
      <c r="B80" s="17" t="n">
        <v>1</v>
      </c>
      <c r="C80" s="51" t="n">
        <v>4.86</v>
      </c>
      <c r="D80" s="17" t="n">
        <v>84538542</v>
      </c>
      <c r="E80" s="17" t="n"/>
      <c r="F80" s="32" t="inlineStr">
        <is>
          <t>PULLEY, DRIVEN</t>
        </is>
      </c>
      <c r="G80" s="52">
        <f>C80*B80</f>
        <v/>
      </c>
    </row>
    <row r="81" ht="50" customHeight="1" thickBot="1">
      <c r="A81" s="26" t="n">
        <v>72</v>
      </c>
      <c r="B81" s="17" t="n">
        <v>1</v>
      </c>
      <c r="C81" s="51" t="n">
        <v>0.6899999999999999</v>
      </c>
      <c r="D81" s="17" t="n">
        <v>1469439</v>
      </c>
      <c r="E81" s="17" t="n"/>
      <c r="F81" s="32" t="inlineStr">
        <is>
          <t>RELAY 12V</t>
        </is>
      </c>
      <c r="G81" s="52">
        <f>C81*B81</f>
        <v/>
      </c>
    </row>
    <row r="82" ht="50" customHeight="1" thickBot="1">
      <c r="A82" s="26" t="n">
        <v>73</v>
      </c>
      <c r="B82" s="17" t="n">
        <v>1</v>
      </c>
      <c r="C82" s="51" t="n">
        <v>6.94</v>
      </c>
      <c r="D82" s="17" t="n">
        <v>2954070</v>
      </c>
      <c r="E82" s="17" t="n"/>
      <c r="F82" s="32" t="inlineStr">
        <is>
          <t>BOMBA DE TRANSFERENCIA DE COMBUSTIBLE, 3013C/3024C</t>
        </is>
      </c>
      <c r="G82" s="52">
        <f>C82*B82</f>
        <v/>
      </c>
    </row>
    <row r="83" ht="50" customHeight="1" thickBot="1">
      <c r="A83" s="26" t="n">
        <v>74</v>
      </c>
      <c r="B83" s="17" t="n">
        <v>1</v>
      </c>
      <c r="C83" s="51" t="n">
        <v>12.5</v>
      </c>
      <c r="D83" s="17" t="inlineStr">
        <is>
          <t>JHOAT163475</t>
        </is>
      </c>
      <c r="E83" s="17" t="n"/>
      <c r="F83" s="32" t="inlineStr">
        <is>
          <t>BOBINA ELÉCTRICA</t>
        </is>
      </c>
      <c r="G83" s="52">
        <f>C83*B83</f>
        <v/>
      </c>
    </row>
    <row r="84" ht="50" customHeight="1" thickBot="1">
      <c r="A84" s="26" t="n">
        <v>75</v>
      </c>
      <c r="B84" s="17" t="n">
        <v>1</v>
      </c>
      <c r="C84" s="51" t="n">
        <v>13.19</v>
      </c>
      <c r="D84" s="17" t="n">
        <v>87435488</v>
      </c>
      <c r="E84" s="17" t="n"/>
      <c r="F84" s="32" t="inlineStr">
        <is>
          <t>SOLENOIDE 24V</t>
        </is>
      </c>
      <c r="G84" s="52">
        <f>C84*B84</f>
        <v/>
      </c>
    </row>
    <row r="85" ht="49.5" customHeight="1" thickBot="1">
      <c r="A85" s="26" t="n">
        <v>76</v>
      </c>
      <c r="B85" s="17" t="n">
        <v>1</v>
      </c>
      <c r="C85" s="51" t="n">
        <v>118.06</v>
      </c>
      <c r="D85" s="17" t="inlineStr">
        <is>
          <t>JHOAT342722</t>
        </is>
      </c>
      <c r="E85" s="17" t="n"/>
      <c r="F85" s="32" t="inlineStr">
        <is>
          <t>INTERRUPTOR</t>
        </is>
      </c>
      <c r="G85" s="52">
        <f>C85*B85</f>
        <v/>
      </c>
    </row>
    <row r="86" ht="26.5" customHeight="1">
      <c r="A86" s="7" t="inlineStr">
        <is>
          <t>Total:</t>
        </is>
      </c>
      <c r="B86" s="7" t="n"/>
      <c r="C86" s="8" t="n"/>
      <c r="D86" s="18" t="n"/>
      <c r="E86" s="18" t="n"/>
      <c r="F86" s="18" t="n"/>
      <c r="G86" s="53">
        <f>SUM(G10:G85)</f>
        <v/>
      </c>
    </row>
    <row r="87" ht="15" customHeight="1">
      <c r="A87" s="27" t="n"/>
      <c r="B87" s="27" t="n"/>
      <c r="C87" s="11" t="n"/>
      <c r="D87" s="19" t="n"/>
      <c r="E87" s="19" t="n"/>
    </row>
    <row r="88" ht="15" customHeight="1">
      <c r="A88" s="28" t="inlineStr">
        <is>
          <t xml:space="preserve"> Remark: </t>
        </is>
      </c>
      <c r="B88" s="31" t="n"/>
      <c r="C88" s="13" t="n"/>
      <c r="D88" s="20" t="n"/>
      <c r="E88" s="20" t="n"/>
      <c r="F88" s="5" t="n"/>
      <c r="G88" s="54" t="n"/>
    </row>
    <row r="89" ht="15" customHeight="1">
      <c r="A89" s="29" t="inlineStr">
        <is>
          <t>1.Payment term: 100% Advance Payment</t>
        </is>
      </c>
      <c r="B89" s="29" t="n"/>
      <c r="C89" s="4" t="n"/>
      <c r="D89" s="5" t="n"/>
      <c r="E89" s="5" t="n"/>
      <c r="F89" s="55" t="n"/>
      <c r="G89" s="56" t="n"/>
    </row>
    <row r="90" ht="15" customHeight="1">
      <c r="A90" s="29" t="inlineStr">
        <is>
          <t>2.Package: NETURAL packing</t>
        </is>
      </c>
      <c r="B90" s="29" t="n"/>
      <c r="C90" s="4" t="n"/>
      <c r="D90" s="5" t="n"/>
      <c r="E90" s="5" t="n"/>
      <c r="F90" s="55" t="n"/>
      <c r="G90" s="56" t="n"/>
    </row>
    <row r="91" ht="15" customHeight="1">
      <c r="A91" s="29" t="inlineStr">
        <is>
          <t>3.Delivery time: 15 days</t>
        </is>
      </c>
      <c r="B91" s="29" t="n"/>
      <c r="C91" s="4" t="n"/>
      <c r="D91" s="5" t="n"/>
      <c r="E91" s="5" t="n"/>
      <c r="F91" s="55" t="n"/>
      <c r="G91" s="56" t="n"/>
    </row>
    <row r="92" ht="15" customHeight="1">
      <c r="A92" s="29" t="inlineStr">
        <is>
          <t>4.Bank information:</t>
        </is>
      </c>
      <c r="B92" s="29" t="n"/>
      <c r="C92" s="4" t="n"/>
      <c r="D92" s="5" t="n"/>
      <c r="E92" s="5" t="n"/>
      <c r="F92" s="55" t="n"/>
      <c r="G92" s="56" t="n"/>
    </row>
    <row r="93" ht="15" customHeight="1">
      <c r="A93" s="29" t="inlineStr">
        <is>
          <t>USD FUNDS TRANSFER</t>
        </is>
      </c>
      <c r="B93" s="29" t="n"/>
      <c r="C93" s="4" t="n"/>
      <c r="D93" s="5" t="n"/>
      <c r="E93" s="5" t="n"/>
      <c r="F93" s="55" t="n"/>
      <c r="G93" s="56" t="n"/>
    </row>
    <row r="94" ht="15" customHeight="1">
      <c r="A94" s="29" t="inlineStr">
        <is>
          <t>PLEASE REMIT TO:</t>
        </is>
      </c>
      <c r="B94" s="29" t="n"/>
      <c r="C94" s="4" t="n"/>
      <c r="D94" s="5" t="n"/>
      <c r="E94" s="5" t="n"/>
      <c r="F94" s="55" t="n"/>
      <c r="G94" s="56" t="n"/>
    </row>
    <row r="95" ht="15" customHeight="1">
      <c r="A95" s="29" t="inlineStr">
        <is>
          <t>BENE'S BANK: CHINA CONSTRUCTION BANK, ZHEJIANG BRANCH</t>
        </is>
      </c>
      <c r="B95" s="29" t="n"/>
      <c r="C95" s="4" t="n"/>
      <c r="D95" s="5" t="n"/>
      <c r="E95" s="5" t="n"/>
      <c r="F95" s="55" t="n"/>
      <c r="G95" s="56" t="n"/>
    </row>
    <row r="96" ht="15" customHeight="1">
      <c r="A96" s="29" t="inlineStr">
        <is>
          <t>BANK ADD: CENTRE STREET,NORTH AO TOWN,</t>
        </is>
      </c>
      <c r="B96" s="29" t="n"/>
      <c r="C96" s="4" t="n"/>
      <c r="D96" s="5" t="n"/>
      <c r="E96" s="5" t="n"/>
      <c r="F96" s="55" t="n"/>
      <c r="G96" s="56" t="n"/>
    </row>
    <row r="97" ht="15" customHeight="1">
      <c r="A97" s="29" t="inlineStr">
        <is>
          <t xml:space="preserve">                       DONGTOU COUNTY, WENZHOU CITY, ZHEJIANG PROVINCE, 325700 CHINA</t>
        </is>
      </c>
      <c r="B97" s="29" t="n"/>
      <c r="C97" s="4" t="n"/>
      <c r="D97" s="5" t="n"/>
      <c r="E97" s="5" t="n"/>
      <c r="F97" s="55" t="n"/>
      <c r="G97" s="56" t="n"/>
    </row>
    <row r="98" ht="15" customHeight="1">
      <c r="A98" s="29" t="inlineStr">
        <is>
          <t>BENEFICIARY:WENZHOU XINLIXIN ELECTRONIC TECHNOLOGY CO., LTD</t>
        </is>
      </c>
      <c r="B98" s="29" t="n"/>
      <c r="C98" s="4" t="n"/>
      <c r="D98" s="5" t="n"/>
      <c r="E98" s="5" t="n"/>
      <c r="F98" s="55" t="n"/>
      <c r="G98" s="56" t="n"/>
    </row>
    <row r="99" ht="15" customHeight="1">
      <c r="A99" s="29" t="inlineStr">
        <is>
          <t>BENE'S ADD: Gedian Lane, Dongtou, WenZhou City ,Zhejiang Province 325700, China</t>
        </is>
      </c>
      <c r="B99" s="29" t="n"/>
      <c r="C99" s="4" t="n"/>
      <c r="D99" s="5" t="n"/>
      <c r="E99" s="5" t="n"/>
      <c r="F99" s="55" t="n"/>
      <c r="G99" s="56" t="n"/>
    </row>
    <row r="100" ht="15" customHeight="1">
      <c r="A100" s="29" t="inlineStr">
        <is>
          <t>BENE’S A/C: 33014013100220509841</t>
        </is>
      </c>
      <c r="B100" s="29" t="n"/>
      <c r="C100" s="4" t="n"/>
      <c r="D100" s="5" t="n"/>
      <c r="E100" s="5" t="n"/>
      <c r="F100" s="55" t="n"/>
      <c r="G100" s="57" t="n"/>
    </row>
    <row r="101" ht="15" customHeight="1">
      <c r="A101" s="29" t="inlineStr">
        <is>
          <t>SWIFT BIC:PCBCCNBJZJW</t>
        </is>
      </c>
      <c r="B101" s="29" t="n"/>
      <c r="C101" s="4" t="n"/>
      <c r="D101" s="20" t="n"/>
      <c r="E101" s="20" t="n"/>
      <c r="F101" s="20" t="inlineStr">
        <is>
          <t>WENZHOU XINLIXIN ELECTRONIC TECHNOLOGY  CO.,LTD.</t>
        </is>
      </c>
      <c r="G101" s="57" t="n"/>
    </row>
    <row r="102" ht="15" customHeight="1">
      <c r="A102" s="30" t="n"/>
      <c r="B102" s="24" t="n"/>
      <c r="C102" s="4" t="n"/>
      <c r="D102" s="5" t="n"/>
      <c r="E102" s="5" t="n"/>
      <c r="F102" s="5" t="n"/>
      <c r="G102" s="56" t="n"/>
    </row>
    <row r="103" ht="15" customHeight="1">
      <c r="A103" s="24" t="n"/>
      <c r="B103" s="24" t="n"/>
      <c r="C103" s="4" t="n"/>
      <c r="D103" s="5" t="n"/>
      <c r="E103" s="5" t="n"/>
      <c r="F103" s="5" t="n"/>
      <c r="G103" s="56" t="n"/>
    </row>
    <row r="104" ht="15" customHeight="1">
      <c r="A104" s="24" t="n"/>
      <c r="B104" s="24" t="n"/>
      <c r="C104" s="4" t="n"/>
      <c r="D104" s="20" t="inlineStr">
        <is>
          <t xml:space="preserve">         HS:8431499900</t>
        </is>
      </c>
      <c r="E104" s="5" t="n"/>
      <c r="F104" s="5" t="n"/>
      <c r="G104" s="56" t="n"/>
    </row>
    <row r="105" ht="15" customHeight="1">
      <c r="A105" s="24" t="n"/>
      <c r="B105" s="24" t="n"/>
      <c r="C105" s="4" t="n"/>
      <c r="D105" s="5" t="n"/>
      <c r="E105" s="5" t="n"/>
      <c r="F105" s="5" t="n"/>
      <c r="G105" s="56" t="n"/>
    </row>
    <row r="106" ht="15" customHeight="1">
      <c r="A106" s="24" t="n"/>
      <c r="B106" s="24" t="n"/>
      <c r="C106" s="4" t="n"/>
      <c r="D106" s="5" t="n"/>
      <c r="E106" s="5" t="n"/>
      <c r="F106" s="5" t="n"/>
      <c r="G106" s="56" t="n"/>
    </row>
    <row r="107" ht="15" customHeight="1">
      <c r="A107" s="24" t="n"/>
      <c r="B107" s="24" t="n"/>
      <c r="C107" s="4" t="n"/>
      <c r="D107" s="5" t="n"/>
      <c r="E107" s="5" t="n"/>
      <c r="F107" s="5" t="n"/>
      <c r="G107" s="56" t="n"/>
    </row>
  </sheetData>
  <mergeCells count="10">
    <mergeCell ref="A8:D8"/>
    <mergeCell ref="A1:G1"/>
    <mergeCell ref="A3:G3"/>
    <mergeCell ref="A6:G6"/>
    <mergeCell ref="A5:G5"/>
    <mergeCell ref="A4:G4"/>
    <mergeCell ref="A7:D7"/>
    <mergeCell ref="A2:G2"/>
    <mergeCell ref="F7:G7"/>
    <mergeCell ref="F8:G8"/>
  </mergeCells>
  <conditionalFormatting sqref="F89:F100">
    <cfRule type="cellIs" priority="7" operator="lessThan" dxfId="0" stopIfTrue="1">
      <formula>0</formula>
    </cfRule>
  </conditionalFormatting>
  <pageMargins left="0.3937007874015748" right="0.2362204724409449" top="0.7480314960629921" bottom="0.7480314960629921" header="0.3149606299212598" footer="0.3149606299212598"/>
  <pageSetup orientation="portrait" scale="86"/>
  <headerFooter>
    <oddHeader/>
    <oddFooter>&amp;C000000&amp;P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2019-08-13T09:15:00Z</dcterms:created>
  <dcterms:modified xsi:type="dcterms:W3CDTF">2025-01-24T05:35:41Z</dcterms:modified>
  <cp:lastModifiedBy>Han Qing</cp:lastModifiedBy>
  <cp:lastPrinted>2024-06-24T08:23:06Z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AAB452321B694F2CBB07DD42664E5F70_13</vt:lpwstr>
  </property>
</Properties>
</file>