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" i="1" l="1"/>
  <c r="K19" i="1" l="1"/>
  <c r="K18" i="1" l="1"/>
  <c r="K17" i="1" l="1"/>
  <c r="K4" i="1" l="1"/>
  <c r="K5" i="1"/>
  <c r="K16" i="1" l="1"/>
  <c r="K15" i="1"/>
  <c r="K13" i="1"/>
  <c r="K12" i="1"/>
  <c r="K11" i="1"/>
  <c r="K10" i="1"/>
  <c r="K9" i="1"/>
  <c r="K8" i="1"/>
  <c r="K7" i="1"/>
  <c r="K6" i="1"/>
  <c r="K3" i="1"/>
  <c r="K2" i="1"/>
  <c r="K20" i="1" l="1"/>
</calcChain>
</file>

<file path=xl/sharedStrings.xml><?xml version="1.0" encoding="utf-8"?>
<sst xmlns="http://schemas.openxmlformats.org/spreadsheetml/2006/main" count="155" uniqueCount="72">
  <si>
    <t>Type</t>
  </si>
  <si>
    <t>Value</t>
  </si>
  <si>
    <t>Quantity</t>
  </si>
  <si>
    <t>Price</t>
  </si>
  <si>
    <t>Manufacturer Part Number</t>
  </si>
  <si>
    <t>Manufacturer</t>
  </si>
  <si>
    <t>Digi-Key Part Number</t>
  </si>
  <si>
    <t>Comments</t>
  </si>
  <si>
    <t>Total</t>
  </si>
  <si>
    <t>-</t>
  </si>
  <si>
    <t>eBay</t>
  </si>
  <si>
    <t>Raspberry Pi 2</t>
  </si>
  <si>
    <t>Amazon</t>
  </si>
  <si>
    <t>Wifi Dongle</t>
  </si>
  <si>
    <t>2A Power Supply</t>
  </si>
  <si>
    <t>AQ PCB</t>
  </si>
  <si>
    <t>AI PCB</t>
  </si>
  <si>
    <t>DI PCB</t>
  </si>
  <si>
    <t>Power PCB</t>
  </si>
  <si>
    <t>Outlet PCB</t>
  </si>
  <si>
    <t>5Vdc Power Supply</t>
  </si>
  <si>
    <t>12Vdc Power Supply</t>
  </si>
  <si>
    <t>Total:</t>
  </si>
  <si>
    <t>Maker.cc</t>
  </si>
  <si>
    <t>PCB</t>
  </si>
  <si>
    <t>Category</t>
  </si>
  <si>
    <t>Misc</t>
  </si>
  <si>
    <t>Power Suppy</t>
  </si>
  <si>
    <t>Touch Screen</t>
  </si>
  <si>
    <t>7in Touch Screen</t>
  </si>
  <si>
    <t>PCB-PO</t>
  </si>
  <si>
    <t>PCB-PC</t>
  </si>
  <si>
    <t>PCB-DI</t>
  </si>
  <si>
    <t>PCB-AI</t>
  </si>
  <si>
    <t>PCB-AQ</t>
  </si>
  <si>
    <t>Din Rail PCB Support</t>
  </si>
  <si>
    <t>Enclosure</t>
  </si>
  <si>
    <t>MDR-20-5</t>
  </si>
  <si>
    <t>MDR-20-12</t>
  </si>
  <si>
    <t>WaveShare</t>
  </si>
  <si>
    <t>EW-7811Un</t>
  </si>
  <si>
    <t>Edimax</t>
  </si>
  <si>
    <t>Kootek</t>
  </si>
  <si>
    <t>Raspberry Pi</t>
  </si>
  <si>
    <t>Micro SD</t>
  </si>
  <si>
    <t>Memory</t>
  </si>
  <si>
    <t>SanDisk</t>
  </si>
  <si>
    <t>UHS-I/U3</t>
  </si>
  <si>
    <t>KEDSUM</t>
  </si>
  <si>
    <t>USB-RS485-ch340T</t>
  </si>
  <si>
    <t>Computer</t>
  </si>
  <si>
    <t>USB-RS485 Dongle</t>
  </si>
  <si>
    <t>7in-HDMI-LCD</t>
  </si>
  <si>
    <t>uUSB-2A</t>
  </si>
  <si>
    <t>Reference</t>
  </si>
  <si>
    <t>100437-RPi-2-B</t>
  </si>
  <si>
    <t>ED2989-ND</t>
  </si>
  <si>
    <t>USB A Receptacle</t>
  </si>
  <si>
    <t>Connector</t>
  </si>
  <si>
    <t>USB-A1HSW6</t>
  </si>
  <si>
    <t>On Shore</t>
  </si>
  <si>
    <t>0.6x12x24</t>
  </si>
  <si>
    <t>MakerStudio.cc</t>
  </si>
  <si>
    <t>ABS Sheet</t>
  </si>
  <si>
    <t>5Vdc Boost Supply</t>
  </si>
  <si>
    <t>pH ORB PCB</t>
  </si>
  <si>
    <t>PCB-PHORB</t>
  </si>
  <si>
    <t>72mmW*80mmL</t>
  </si>
  <si>
    <t>Fast Tech</t>
  </si>
  <si>
    <t>TRC</t>
  </si>
  <si>
    <t>Mean Well</t>
  </si>
  <si>
    <t>Dangerous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</si>
</sst>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28" sqref="H28"/>
    </sheetView>
  </sheetViews>
  <sheetFormatPr defaultRowHeight="15" x14ac:dyDescent="0.25"/>
  <cols>
    <col min="1" max="1" width="10.7109375" bestFit="1" customWidth="1"/>
    <col min="2" max="2" width="19.28515625" bestFit="1" customWidth="1"/>
    <col min="3" max="3" width="12.5703125" bestFit="1" customWidth="1"/>
    <col min="4" max="4" width="6.42578125" bestFit="1" customWidth="1"/>
    <col min="5" max="5" width="9.7109375" bestFit="1" customWidth="1"/>
    <col min="6" max="6" width="6.5703125" bestFit="1" customWidth="1"/>
    <col min="7" max="7" width="28.42578125" bestFit="1" customWidth="1"/>
    <col min="8" max="8" width="20.85546875" bestFit="1" customWidth="1"/>
    <col min="9" max="9" width="22.7109375" bestFit="1" customWidth="1"/>
    <col min="10" max="10" width="11.28515625" bestFit="1" customWidth="1"/>
    <col min="11" max="11" width="7.5703125" bestFit="1" customWidth="1"/>
  </cols>
  <sheetData>
    <row r="1" spans="1:11" ht="15.75" x14ac:dyDescent="0.25">
      <c r="A1" s="1" t="s">
        <v>54</v>
      </c>
      <c r="B1" s="1" t="s">
        <v>0</v>
      </c>
      <c r="C1" s="8" t="s">
        <v>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9</v>
      </c>
      <c r="B2" t="s">
        <v>35</v>
      </c>
      <c r="C2" s="5" t="s">
        <v>36</v>
      </c>
      <c r="D2" s="2" t="s">
        <v>9</v>
      </c>
      <c r="E2">
        <v>4</v>
      </c>
      <c r="F2" s="3">
        <v>4.6500000000000004</v>
      </c>
      <c r="G2" s="9" t="s">
        <v>67</v>
      </c>
      <c r="H2" s="2" t="s">
        <v>9</v>
      </c>
      <c r="I2" s="6" t="s">
        <v>10</v>
      </c>
      <c r="J2" s="2" t="s">
        <v>9</v>
      </c>
      <c r="K2" s="3">
        <f t="shared" ref="K2:K7" si="0">E2*F2</f>
        <v>18.600000000000001</v>
      </c>
    </row>
    <row r="3" spans="1:11" x14ac:dyDescent="0.25">
      <c r="A3" s="2" t="s">
        <v>9</v>
      </c>
      <c r="B3" t="s">
        <v>11</v>
      </c>
      <c r="C3" s="5" t="s">
        <v>50</v>
      </c>
      <c r="D3" s="2" t="s">
        <v>9</v>
      </c>
      <c r="E3">
        <v>1</v>
      </c>
      <c r="F3" s="3">
        <v>42.92</v>
      </c>
      <c r="G3" s="7" t="s">
        <v>55</v>
      </c>
      <c r="H3" s="6" t="s">
        <v>43</v>
      </c>
      <c r="I3" s="6" t="s">
        <v>12</v>
      </c>
      <c r="J3" s="2" t="s">
        <v>9</v>
      </c>
      <c r="K3" s="3">
        <f t="shared" si="0"/>
        <v>42.92</v>
      </c>
    </row>
    <row r="4" spans="1:11" x14ac:dyDescent="0.25">
      <c r="A4" s="2" t="s">
        <v>9</v>
      </c>
      <c r="B4" t="s">
        <v>44</v>
      </c>
      <c r="C4" s="5" t="s">
        <v>45</v>
      </c>
      <c r="D4" s="2" t="s">
        <v>9</v>
      </c>
      <c r="E4">
        <v>1</v>
      </c>
      <c r="F4" s="3">
        <v>12.99</v>
      </c>
      <c r="G4" s="7" t="s">
        <v>47</v>
      </c>
      <c r="H4" s="6" t="s">
        <v>46</v>
      </c>
      <c r="I4" s="6" t="s">
        <v>12</v>
      </c>
      <c r="J4" s="2" t="s">
        <v>9</v>
      </c>
      <c r="K4" s="3">
        <f t="shared" si="0"/>
        <v>12.99</v>
      </c>
    </row>
    <row r="5" spans="1:11" x14ac:dyDescent="0.25">
      <c r="A5" s="2" t="s">
        <v>9</v>
      </c>
      <c r="B5" t="s">
        <v>51</v>
      </c>
      <c r="C5" s="5" t="s">
        <v>26</v>
      </c>
      <c r="D5" s="2" t="s">
        <v>9</v>
      </c>
      <c r="E5">
        <v>1</v>
      </c>
      <c r="F5" s="3">
        <v>9.98</v>
      </c>
      <c r="G5" s="7" t="s">
        <v>49</v>
      </c>
      <c r="H5" s="6" t="s">
        <v>48</v>
      </c>
      <c r="I5" s="6" t="s">
        <v>12</v>
      </c>
      <c r="J5" s="2" t="s">
        <v>9</v>
      </c>
      <c r="K5" s="3">
        <f t="shared" si="0"/>
        <v>9.98</v>
      </c>
    </row>
    <row r="6" spans="1:11" x14ac:dyDescent="0.25">
      <c r="A6" s="2" t="s">
        <v>9</v>
      </c>
      <c r="B6" t="s">
        <v>13</v>
      </c>
      <c r="C6" s="5" t="s">
        <v>26</v>
      </c>
      <c r="D6" s="2" t="s">
        <v>9</v>
      </c>
      <c r="E6">
        <v>1</v>
      </c>
      <c r="F6" s="3">
        <v>10</v>
      </c>
      <c r="G6" s="6" t="s">
        <v>40</v>
      </c>
      <c r="H6" t="s">
        <v>41</v>
      </c>
      <c r="I6" s="6" t="s">
        <v>12</v>
      </c>
      <c r="J6" s="2" t="s">
        <v>9</v>
      </c>
      <c r="K6" s="3">
        <f t="shared" si="0"/>
        <v>10</v>
      </c>
    </row>
    <row r="7" spans="1:11" x14ac:dyDescent="0.25">
      <c r="A7" s="2" t="s">
        <v>9</v>
      </c>
      <c r="B7" t="s">
        <v>14</v>
      </c>
      <c r="C7" s="5" t="s">
        <v>26</v>
      </c>
      <c r="D7" s="2" t="s">
        <v>9</v>
      </c>
      <c r="E7">
        <v>1</v>
      </c>
      <c r="F7" s="3">
        <v>8.99</v>
      </c>
      <c r="G7" s="6" t="s">
        <v>53</v>
      </c>
      <c r="H7" s="6" t="s">
        <v>42</v>
      </c>
      <c r="I7" s="6" t="s">
        <v>12</v>
      </c>
      <c r="J7" s="2" t="s">
        <v>9</v>
      </c>
      <c r="K7" s="3">
        <f t="shared" si="0"/>
        <v>8.99</v>
      </c>
    </row>
    <row r="8" spans="1:11" x14ac:dyDescent="0.25">
      <c r="A8" s="2" t="s">
        <v>9</v>
      </c>
      <c r="B8" t="s">
        <v>29</v>
      </c>
      <c r="C8" s="5" t="s">
        <v>28</v>
      </c>
      <c r="D8" s="2" t="s">
        <v>9</v>
      </c>
      <c r="E8">
        <v>1</v>
      </c>
      <c r="F8" s="3">
        <v>64.989999999999995</v>
      </c>
      <c r="G8" t="s">
        <v>52</v>
      </c>
      <c r="H8" s="6" t="s">
        <v>39</v>
      </c>
      <c r="I8" s="6" t="s">
        <v>12</v>
      </c>
      <c r="J8" s="2" t="s">
        <v>9</v>
      </c>
      <c r="K8" s="3">
        <f t="shared" ref="K8:K19" si="1">E8*F8</f>
        <v>64.989999999999995</v>
      </c>
    </row>
    <row r="9" spans="1:11" x14ac:dyDescent="0.25">
      <c r="A9" s="2" t="s">
        <v>9</v>
      </c>
      <c r="B9" t="s">
        <v>15</v>
      </c>
      <c r="C9" s="5" t="s">
        <v>24</v>
      </c>
      <c r="D9" s="2" t="s">
        <v>9</v>
      </c>
      <c r="E9">
        <v>1</v>
      </c>
      <c r="F9" s="3">
        <v>9.99</v>
      </c>
      <c r="G9" s="7" t="s">
        <v>34</v>
      </c>
      <c r="H9" s="6" t="s">
        <v>62</v>
      </c>
      <c r="I9" s="6" t="s">
        <v>23</v>
      </c>
      <c r="J9" s="2" t="s">
        <v>9</v>
      </c>
      <c r="K9" s="3">
        <f t="shared" si="1"/>
        <v>9.99</v>
      </c>
    </row>
    <row r="10" spans="1:11" x14ac:dyDescent="0.25">
      <c r="A10" s="2" t="s">
        <v>9</v>
      </c>
      <c r="B10" t="s">
        <v>16</v>
      </c>
      <c r="C10" s="5" t="s">
        <v>24</v>
      </c>
      <c r="D10" s="2" t="s">
        <v>9</v>
      </c>
      <c r="E10">
        <v>1</v>
      </c>
      <c r="F10" s="3">
        <v>9.99</v>
      </c>
      <c r="G10" s="7" t="s">
        <v>33</v>
      </c>
      <c r="H10" s="6" t="s">
        <v>62</v>
      </c>
      <c r="I10" s="6" t="s">
        <v>23</v>
      </c>
      <c r="J10" s="2" t="s">
        <v>9</v>
      </c>
      <c r="K10" s="3">
        <f t="shared" si="1"/>
        <v>9.99</v>
      </c>
    </row>
    <row r="11" spans="1:11" x14ac:dyDescent="0.25">
      <c r="A11" s="2" t="s">
        <v>9</v>
      </c>
      <c r="B11" t="s">
        <v>17</v>
      </c>
      <c r="C11" s="5" t="s">
        <v>24</v>
      </c>
      <c r="D11" s="2" t="s">
        <v>9</v>
      </c>
      <c r="E11">
        <v>1</v>
      </c>
      <c r="F11" s="3">
        <v>9.99</v>
      </c>
      <c r="G11" s="7" t="s">
        <v>32</v>
      </c>
      <c r="H11" s="6" t="s">
        <v>62</v>
      </c>
      <c r="I11" s="6" t="s">
        <v>23</v>
      </c>
      <c r="J11" s="2" t="s">
        <v>9</v>
      </c>
      <c r="K11" s="3">
        <f t="shared" si="1"/>
        <v>9.99</v>
      </c>
    </row>
    <row r="12" spans="1:11" x14ac:dyDescent="0.25">
      <c r="A12" s="2" t="s">
        <v>9</v>
      </c>
      <c r="B12" t="s">
        <v>18</v>
      </c>
      <c r="C12" s="5" t="s">
        <v>24</v>
      </c>
      <c r="D12" s="2" t="s">
        <v>9</v>
      </c>
      <c r="E12">
        <v>1</v>
      </c>
      <c r="F12" s="3">
        <v>9.99</v>
      </c>
      <c r="G12" s="7" t="s">
        <v>31</v>
      </c>
      <c r="H12" s="6" t="s">
        <v>62</v>
      </c>
      <c r="I12" s="6" t="s">
        <v>23</v>
      </c>
      <c r="J12" s="2" t="s">
        <v>9</v>
      </c>
      <c r="K12" s="3">
        <f t="shared" si="1"/>
        <v>9.99</v>
      </c>
    </row>
    <row r="13" spans="1:11" x14ac:dyDescent="0.25">
      <c r="A13" s="2" t="s">
        <v>9</v>
      </c>
      <c r="B13" t="s">
        <v>19</v>
      </c>
      <c r="C13" s="5" t="s">
        <v>24</v>
      </c>
      <c r="D13" s="2" t="s">
        <v>9</v>
      </c>
      <c r="E13">
        <v>1</v>
      </c>
      <c r="F13" s="3">
        <v>24.99</v>
      </c>
      <c r="G13" s="7" t="s">
        <v>30</v>
      </c>
      <c r="H13" s="6" t="s">
        <v>62</v>
      </c>
      <c r="I13" s="6" t="s">
        <v>23</v>
      </c>
      <c r="J13" s="2" t="s">
        <v>9</v>
      </c>
      <c r="K13" s="3">
        <f t="shared" si="1"/>
        <v>24.99</v>
      </c>
    </row>
    <row r="14" spans="1:11" x14ac:dyDescent="0.25">
      <c r="A14" s="2" t="s">
        <v>9</v>
      </c>
      <c r="B14" t="s">
        <v>65</v>
      </c>
      <c r="C14" s="5" t="s">
        <v>24</v>
      </c>
      <c r="D14" s="2" t="s">
        <v>9</v>
      </c>
      <c r="E14">
        <v>1</v>
      </c>
      <c r="F14" s="3">
        <v>44.95</v>
      </c>
      <c r="G14" s="7" t="s">
        <v>66</v>
      </c>
      <c r="H14" s="6" t="s">
        <v>71</v>
      </c>
      <c r="I14" s="6" t="s">
        <v>71</v>
      </c>
      <c r="J14" s="2" t="s">
        <v>9</v>
      </c>
      <c r="K14" s="3">
        <f t="shared" si="1"/>
        <v>44.95</v>
      </c>
    </row>
    <row r="15" spans="1:11" x14ac:dyDescent="0.25">
      <c r="A15" s="2" t="s">
        <v>9</v>
      </c>
      <c r="B15" t="s">
        <v>20</v>
      </c>
      <c r="C15" s="5" t="s">
        <v>27</v>
      </c>
      <c r="D15" s="2" t="s">
        <v>9</v>
      </c>
      <c r="E15">
        <v>1</v>
      </c>
      <c r="F15" s="3">
        <v>18.87</v>
      </c>
      <c r="G15" s="6" t="s">
        <v>37</v>
      </c>
      <c r="H15" s="6" t="s">
        <v>70</v>
      </c>
      <c r="I15" s="6" t="s">
        <v>69</v>
      </c>
      <c r="J15" s="2" t="s">
        <v>9</v>
      </c>
      <c r="K15" s="3">
        <f t="shared" si="1"/>
        <v>18.87</v>
      </c>
    </row>
    <row r="16" spans="1:11" x14ac:dyDescent="0.25">
      <c r="A16" s="2" t="s">
        <v>9</v>
      </c>
      <c r="B16" t="s">
        <v>21</v>
      </c>
      <c r="C16" s="5" t="s">
        <v>27</v>
      </c>
      <c r="D16" s="2" t="s">
        <v>9</v>
      </c>
      <c r="E16">
        <v>1</v>
      </c>
      <c r="F16" s="3">
        <v>18.87</v>
      </c>
      <c r="G16" s="7" t="s">
        <v>38</v>
      </c>
      <c r="H16" s="6" t="s">
        <v>70</v>
      </c>
      <c r="I16" s="6" t="s">
        <v>69</v>
      </c>
      <c r="J16" s="2" t="s">
        <v>9</v>
      </c>
      <c r="K16" s="3">
        <f t="shared" si="1"/>
        <v>18.87</v>
      </c>
    </row>
    <row r="17" spans="1:11" x14ac:dyDescent="0.25">
      <c r="A17" s="2" t="s">
        <v>9</v>
      </c>
      <c r="B17" t="s">
        <v>57</v>
      </c>
      <c r="C17" s="5" t="s">
        <v>58</v>
      </c>
      <c r="D17" s="2" t="s">
        <v>9</v>
      </c>
      <c r="E17">
        <v>1</v>
      </c>
      <c r="F17" s="3">
        <v>0.48</v>
      </c>
      <c r="G17" s="7" t="s">
        <v>59</v>
      </c>
      <c r="H17" s="6" t="s">
        <v>60</v>
      </c>
      <c r="I17" t="s">
        <v>56</v>
      </c>
      <c r="J17" s="2" t="s">
        <v>9</v>
      </c>
      <c r="K17" s="3">
        <f t="shared" si="1"/>
        <v>0.48</v>
      </c>
    </row>
    <row r="18" spans="1:11" x14ac:dyDescent="0.25">
      <c r="A18" s="2" t="s">
        <v>9</v>
      </c>
      <c r="B18" t="s">
        <v>63</v>
      </c>
      <c r="C18" s="5" t="s">
        <v>26</v>
      </c>
      <c r="D18" s="2" t="s">
        <v>9</v>
      </c>
      <c r="E18">
        <v>3</v>
      </c>
      <c r="F18" s="3">
        <v>8.5299999999999994</v>
      </c>
      <c r="G18" s="7" t="s">
        <v>61</v>
      </c>
      <c r="H18" s="2" t="s">
        <v>9</v>
      </c>
      <c r="I18" s="6" t="s">
        <v>12</v>
      </c>
      <c r="J18" s="2" t="s">
        <v>9</v>
      </c>
      <c r="K18" s="3">
        <f t="shared" si="1"/>
        <v>25.589999999999996</v>
      </c>
    </row>
    <row r="19" spans="1:11" x14ac:dyDescent="0.25">
      <c r="A19" s="2" t="s">
        <v>9</v>
      </c>
      <c r="B19" t="s">
        <v>64</v>
      </c>
      <c r="C19" s="5" t="s">
        <v>27</v>
      </c>
      <c r="D19" s="2" t="s">
        <v>9</v>
      </c>
      <c r="E19">
        <v>1</v>
      </c>
      <c r="F19" s="3">
        <v>2.11</v>
      </c>
      <c r="G19" s="5">
        <v>1219202</v>
      </c>
      <c r="H19" t="s">
        <v>68</v>
      </c>
      <c r="I19" t="s">
        <v>68</v>
      </c>
      <c r="J19" s="2" t="s">
        <v>9</v>
      </c>
      <c r="K19" s="3">
        <f t="shared" si="1"/>
        <v>2.11</v>
      </c>
    </row>
    <row r="20" spans="1:11" x14ac:dyDescent="0.25">
      <c r="H20" s="2"/>
      <c r="J20" s="4" t="s">
        <v>22</v>
      </c>
      <c r="K20" s="3">
        <f>SUM(K2:K19)</f>
        <v>344.29000000000008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2016-10-20T02:32:56Z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46f64d07-e590-41d5-bd98-af1fe092bde0</vt:lpwstr>
  </property>
</Properties>
</file>