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1" windowHeight="9704" activeTab="1"/>
  </bookViews>
  <sheets>
    <sheet name="Information" sheetId="20" r:id="rId1"/>
    <sheet name="TotalFoodSupply_LiveWeight" sheetId="2" r:id="rId2"/>
    <sheet name="TotalFoodSupply_EdibleWeight" sheetId="3" r:id="rId3"/>
    <sheet name="MercuryIntake" sheetId="21" r:id="rId4"/>
    <sheet name="CadmiumIntake" sheetId="22" r:id="rId5"/>
    <sheet name="LeadIntake" sheetId="23" r:id="rId6"/>
    <sheet name="ArsenicIntake" sheetId="24" r:id="rId7"/>
    <sheet name="HealthRisks" sheetId="19" r:id="rId8"/>
  </sheets>
  <definedNames>
    <definedName name="_xlnm._FilterDatabase" localSheetId="1" hidden="1">TotalFoodSupply_LiveWeight!$A$1:$W$1815</definedName>
    <definedName name="_xlnm._FilterDatabase" localSheetId="2" hidden="1">TotalFoodSupply_EdibleWeight!$A$1:$K$229</definedName>
    <definedName name="_xlnm._FilterDatabase" localSheetId="3" hidden="1">MercuryIntake!$A$1:$L$226</definedName>
    <definedName name="_xlnm._FilterDatabase" localSheetId="4" hidden="1">CadmiumIntake!$A$1:$M$226</definedName>
    <definedName name="_xlnm._FilterDatabase" localSheetId="5" hidden="1">LeadIntake!$A$1:$M$226</definedName>
    <definedName name="_xlnm._FilterDatabase" localSheetId="6" hidden="1">ArsenicIntake!$A$1:$M$226</definedName>
    <definedName name="_xlnm._FilterDatabase" localSheetId="7" hidden="1">HealthRisks!$A$1:$N$225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<sst xmlns="http://schemas.openxmlformats.org/spreadsheetml/2006/main" count="7548" uniqueCount="534">
  <si>
    <t>Sheet name</t>
  </si>
  <si>
    <t>TotalFoodSupply_LiveWeight</t>
  </si>
  <si>
    <t>Data source</t>
  </si>
  <si>
    <t>Total Food Supply in Food Balance Sheet, FAO FishstatJ 2023</t>
  </si>
  <si>
    <t>Column</t>
  </si>
  <si>
    <t>Meaning</t>
  </si>
  <si>
    <t>CountryName</t>
  </si>
  <si>
    <t>Country names, as reported by the FAO in FAO FishstatJ database.</t>
  </si>
  <si>
    <t>SpeciesSubCategories</t>
  </si>
  <si>
    <t xml:space="preserve">Species sub categories based on FAOSTAT species groups reported by the FAO in FAO FishstatJ database. Species sub category classified according to FAOSTAT groups in the FAO FishstatJ 2023, as Unspecified Fish, Pelagic fish, Demersal fish, Marine fish nei, Freshwater &amp; diadromous fish, Molluscs excl. cephalopods, Crustaceans, Cephalopods, Aquatic animals nei. Group "Aquatic animals nei" is not included in this study. Group "Molluscs" represents "Molluscs excl. cephalopods".  Group "Freshwater fish" represents "Freshwater&amp;Diadromous fish". </t>
  </si>
  <si>
    <t>Unit</t>
  </si>
  <si>
    <t>Aquatic food volume unit</t>
  </si>
  <si>
    <t>Total aquatic food supply volume this year</t>
  </si>
  <si>
    <t>TotalFoodSupply_EdibleWeight</t>
  </si>
  <si>
    <t xml:space="preserve">Edible weight is calculated using converting factors (live weight to edible weight) and total Food Supply in Food Balance Sheet, FAO FishstatJ 2023. Coverting factors listed in column H to J. </t>
  </si>
  <si>
    <t>Converting factors from live weight to edible weight</t>
  </si>
  <si>
    <t>Reference</t>
  </si>
  <si>
    <t xml:space="preserve">Fish, Seafood </t>
  </si>
  <si>
    <t>Tacon, A. G(2013). Fish Matters: Importance of Aquatic Foods in Human Nutrition and Global Food Supply. Reviews in Fisheries Science, 21(1), 22–38. https://doi.org/10.1080/10641262.2012.753405</t>
  </si>
  <si>
    <t>Cephalopods</t>
  </si>
  <si>
    <t>Edible weight production of Cephalopods, in metric ton</t>
  </si>
  <si>
    <t>Species Groups</t>
  </si>
  <si>
    <t>Edwards, P(2019). Misunderstandings, myths and mantras in aquaculture: Its contribution to world food supplies has been systematically over reported. Marine Policy, 106. https://doi.org/10.1016/j.marpol.2019.103547</t>
  </si>
  <si>
    <t>Crustaceans</t>
  </si>
  <si>
    <t>Edible weight production of Crustaceans, in metric ton</t>
  </si>
  <si>
    <t>Freshwater Fish</t>
  </si>
  <si>
    <t>Costello, C(2020). The future of food from the sea. Nature, 588(7836), 95–100. https://doi.org/10.1038/s41586-020-2616-y</t>
  </si>
  <si>
    <t>DemersalFish</t>
  </si>
  <si>
    <t>Edible weight production of Demersal fish, in metric ton</t>
  </si>
  <si>
    <t>Demersal Fish</t>
  </si>
  <si>
    <t>Naylor, R. L(2021). Blue food demand across geographic and temporal scales. Nature Communications, 12(1). https://doi.org/10.1038/s41467-021-25516-4</t>
  </si>
  <si>
    <t>FreshwaterFish</t>
  </si>
  <si>
    <t>Edible weight production of Freshwater &amp; diadromous fish, in metric ton</t>
  </si>
  <si>
    <t>Pelagic Fish</t>
  </si>
  <si>
    <t>Zhang, W(2022). Aquaculture will continue to depend more on land than sea. Nature, 603(7900), E2–E4. https://doi.org/10.1038/s41586-021-04331-3</t>
  </si>
  <si>
    <t>MarineFish</t>
  </si>
  <si>
    <t>Edible weight production of Marine fish, in metric ton</t>
  </si>
  <si>
    <t>Marine Fish, Other</t>
  </si>
  <si>
    <t>Molluscs</t>
  </si>
  <si>
    <t>Edible weight production of Molluscs, excluding cephalopods, in metric ton</t>
  </si>
  <si>
    <t>PelagicFish</t>
  </si>
  <si>
    <t>Edible weight production of Pelagic fish, in metric ton</t>
  </si>
  <si>
    <t>TotalEdibleFoodSupply</t>
  </si>
  <si>
    <t>Total edible weight food supply, in metric ton</t>
  </si>
  <si>
    <t>Molluscs, Other</t>
  </si>
  <si>
    <t>Population</t>
  </si>
  <si>
    <t>Population in thousands on 1 July 2019, as reported by the UN. Data source:Data Portal, the Population Division of the Department of Economic and Social Affairs, United Nations 2023</t>
  </si>
  <si>
    <t>PerCapitaConsumption</t>
  </si>
  <si>
    <t>The average amount of food consumed per person in each country in 2019. It is calculated by total amount of food available for consumption and dividing by country's population. This gives us the amount of food available per person, per day. To get the annual average, we divide this number by 365, the number of days in a year.</t>
  </si>
  <si>
    <t>MercuryIntake</t>
  </si>
  <si>
    <t>Mercury intake from aquatic food consumption, in ug per day per capita, caculated using per capita consumption of edible aquatic foods (PerCapitaConsumption in sheet TotalFoodSupply_EdibleWeight), average (5% trimmed) mercury content in each aquatic foods category. 5% Trimmed Mean of mercury content in aquatic foods category listed in right columns.</t>
  </si>
  <si>
    <t>The present study</t>
  </si>
  <si>
    <t>5% Trimmed Mean of heavy metal content in aquatic foods category</t>
  </si>
  <si>
    <t>Country names, as reported by the FAO</t>
  </si>
  <si>
    <t>Mercury content (ppb)</t>
  </si>
  <si>
    <t>FromCephalopods_ug/d/capita</t>
  </si>
  <si>
    <t>Mercury intake from Cephalopods consumption, in ug per day per capita.</t>
  </si>
  <si>
    <t>FromCrustaceans_ug/d/capita</t>
  </si>
  <si>
    <t>Mercury intake from Crustaceans consumption, in ug per day per capita.</t>
  </si>
  <si>
    <t>FromDemersalFish_ug/d/capita</t>
  </si>
  <si>
    <t>Mercury intake from Demersal fish consumption, in ug per day per capita.</t>
  </si>
  <si>
    <t>Demersal fish</t>
  </si>
  <si>
    <t>FromFreshwaterFish_ug/d/capita</t>
  </si>
  <si>
    <t>Mercury intake from Freshwater &amp; diadromous fish consumption, in ug per day per capita.</t>
  </si>
  <si>
    <t>Freshwater &amp; diadromous fish</t>
  </si>
  <si>
    <t>FromMarineFish_ug/d/capita</t>
  </si>
  <si>
    <t>Mercury intake from Marine fish nei consumption, in ug per day per capita.</t>
  </si>
  <si>
    <t>Marine fish nei</t>
  </si>
  <si>
    <t>FromMolluscs_ug/d/capita</t>
  </si>
  <si>
    <t>Mercury intake from Molluscs (excl. cephalopods) consumption, in ug per day per capita.</t>
  </si>
  <si>
    <t>Molluscs excl. cephalopods</t>
  </si>
  <si>
    <t>FromPelagicFish_ug/d/capita</t>
  </si>
  <si>
    <t>Mercury intake from Pelagic fish consumption, in ug per day per capita.</t>
  </si>
  <si>
    <t>Pelagic fish</t>
  </si>
  <si>
    <t>TotalIntake_ug/d/capita</t>
  </si>
  <si>
    <t>Mercury intake from aquatic food consumption, in ug per day per capita.</t>
  </si>
  <si>
    <t>EDI</t>
  </si>
  <si>
    <t xml:space="preserve">Estimated daily mercury intake </t>
  </si>
  <si>
    <t>THQ</t>
  </si>
  <si>
    <t>Targeted hazard quotient of mercury</t>
  </si>
  <si>
    <t>FromCephalopodsConsumption</t>
  </si>
  <si>
    <t>Countries mercury intake from cephalopods consumption, in ug per year</t>
  </si>
  <si>
    <t>FromCrustaceansConsumption</t>
  </si>
  <si>
    <t>Countries mercury intake from crustaceans consumption, in ug per year</t>
  </si>
  <si>
    <t>FromDemersalFishConsumption</t>
  </si>
  <si>
    <t>Countries mercury intake from demersal fish consumption, in ug per year</t>
  </si>
  <si>
    <t>FromFreshwaterFishConsumption</t>
  </si>
  <si>
    <t>Countries mercury intake from freshwater fish consumption, in ug per year</t>
  </si>
  <si>
    <t>FromMarineFishConsumption</t>
  </si>
  <si>
    <t>Countries mercury intake from marine fish consumption, in ug per year</t>
  </si>
  <si>
    <t>FromMolluscsConsumption</t>
  </si>
  <si>
    <t>Countries mercury intake from molluscs consumption, in ug per year</t>
  </si>
  <si>
    <t>FromPelagicFishConsumption</t>
  </si>
  <si>
    <t>Countries mercury intake from pelagic fish consumption, in ug per year</t>
  </si>
  <si>
    <t>TotalIntakeConsumption</t>
  </si>
  <si>
    <t>Countries mercury intake from aquatic foods consumption, in ug per year</t>
  </si>
  <si>
    <t>FromCephalopodsConsumptionExposure(ug/year)</t>
  </si>
  <si>
    <t>Mercury exposure from consuming cephalopods</t>
  </si>
  <si>
    <t>FromCrustaceansConsumptionExposure(ug/year)</t>
  </si>
  <si>
    <t>Mercury exposure from consuming crustaceans</t>
  </si>
  <si>
    <t>FromDemersalFishConsumptionExposure(ug/year)</t>
  </si>
  <si>
    <t>Mercury exposure from consuming demersal fish</t>
  </si>
  <si>
    <t>FromFreshwaterFishConsumptionExposure(ug/year)</t>
  </si>
  <si>
    <t>Mercury exposure from consuming freshwater fish</t>
  </si>
  <si>
    <t>FromMarineFishConsumptionExposure(ug/year)</t>
  </si>
  <si>
    <t>Mercury exposure from consuming marine fish</t>
  </si>
  <si>
    <t>FromMolluscsConsumptionExposure(ug/year)</t>
  </si>
  <si>
    <t>Mercury exposure from consuming molluscs</t>
  </si>
  <si>
    <t>FromPelagicFishConsumptionExposure(ug/year)</t>
  </si>
  <si>
    <t>Mercury exposure from consuming pelagic fish</t>
  </si>
  <si>
    <t>TotalIntakeConsumptionExposure(ug/year)</t>
  </si>
  <si>
    <t>Mercury exposure from consuming aquatic foods</t>
  </si>
  <si>
    <t>CadmiumIntake</t>
  </si>
  <si>
    <t>Cadmium intake from aquatic food consumption, in ug per day per capita, caculated using per capita consumption of edible aquatic foods (PerCapitaConsumption in sheet TotalFoodSupply_EdibleWeight), average (5% trimmed) Cadmium content in each aquatic foods category. 5% Trimmed Mean of Cadmium content in aquatic foods category listed in right columns.</t>
  </si>
  <si>
    <t>5% Trimmed Mean of Cadmium content in aquatic foods category</t>
  </si>
  <si>
    <t>Cadmium content (ppb)</t>
  </si>
  <si>
    <t>Cadmium intake from Cephalopods consumption, in ug per day per capita</t>
  </si>
  <si>
    <t>Cadmium intake from Crustaceans consumption, in ug per day per capita.</t>
  </si>
  <si>
    <t>Cadmium intake from Demersal fish consumption, in ug per day per capita.</t>
  </si>
  <si>
    <t>Cadmium intake from Freshwater &amp; diadromous fish consumption, in ug per day per capita.</t>
  </si>
  <si>
    <t>Cadmium intake from Marine fish nei consumption, in ug per day per capita.</t>
  </si>
  <si>
    <t>Cadmium intake from Molluscs (excl. cephalopods) consumption, in ug per day per capita.</t>
  </si>
  <si>
    <t>Cadmium intake from Pelagic fish consumption, in ug per day per capita.</t>
  </si>
  <si>
    <t>Cadmium intake from aquatic food consumption, in ug per day per capita.</t>
  </si>
  <si>
    <t xml:space="preserve">Estimated daily cadmium intake </t>
  </si>
  <si>
    <t>Targeted hazard quotient of cadmium</t>
  </si>
  <si>
    <t>CR</t>
  </si>
  <si>
    <t>Carcinogenic risk of cadmium</t>
  </si>
  <si>
    <t>Countries cadmium intake from cephalopods consumption, in ug per year</t>
  </si>
  <si>
    <t>Countries cadmium intake from crustaceans consumption, in ug per year</t>
  </si>
  <si>
    <t>Countries cadmium intake from demersal fish consumption, in ug per year</t>
  </si>
  <si>
    <t>Countries cadmium intake from freshwater fish consumption, in ug per year</t>
  </si>
  <si>
    <t>Countries cadmium intake from marine fish consumption, in ug per year</t>
  </si>
  <si>
    <t>Countries cadmium intake from molluscs consumption, in ug per year</t>
  </si>
  <si>
    <t>Countries cadmium intake from pelagic fish consumption, in ug per year</t>
  </si>
  <si>
    <t>Countries cadmium intake from aquatic foods consumption, in ug per year</t>
  </si>
  <si>
    <t>Cadmium exposure from consuming cephalopods</t>
  </si>
  <si>
    <t>Cadmium exposure from consuming crustaceans</t>
  </si>
  <si>
    <t>Cadmium exposure from consuming demersal fish</t>
  </si>
  <si>
    <t>Cadmium exposure from consuming freshwater fish</t>
  </si>
  <si>
    <t>Cadmium exposure from consuming marine fish</t>
  </si>
  <si>
    <t>Cadmium exposure from consuming molluscs</t>
  </si>
  <si>
    <t>Cadmium exposure from consuming pelagic fish</t>
  </si>
  <si>
    <t>Cadmium exposure from consuming aquatic foods</t>
  </si>
  <si>
    <t>LeadIntake</t>
  </si>
  <si>
    <t>Lead intake from aquatic food consumption, in ug per day per capita, caculated using per capita consumption of edible aquatic foods (PerCapitaConsumption in sheet TotalFoodSupply_EdibleWeight), average (5% trimmed) Lead content in each aquatic foods category. 5% Trimmed Mean of Lead content in aquatic foods category listed in right columns.</t>
  </si>
  <si>
    <t>5% Trimmed Mean of Lead content in aquatic foods category</t>
  </si>
  <si>
    <t>Lead content (ppb)</t>
  </si>
  <si>
    <t>Lead intake from Cephalopods consumption, in ug per day per capita.</t>
  </si>
  <si>
    <t>Lead intake from Crustaceans consumption, in ug per day per capita.</t>
  </si>
  <si>
    <t>Lead intake from Demersal fish consumption, in ug per day per capita.</t>
  </si>
  <si>
    <t>Lead intake from Freshwater &amp; diadromous fish consumption, in ug per day per capita.</t>
  </si>
  <si>
    <t>Lead intake from Marine fish nei consumption, in ug per day per capita.</t>
  </si>
  <si>
    <t>Lead intake from Molluscs (excl. cephalopods) consumption, in ug per day per capita.</t>
  </si>
  <si>
    <t>Lead intake from Pelagic fish consumption, in ug per day per capita.</t>
  </si>
  <si>
    <t>Lead intake from aquatic food consumption, in ug per day per capita.</t>
  </si>
  <si>
    <t xml:space="preserve">Estimated daily lead intake </t>
  </si>
  <si>
    <t>Targeted hazard quotient of lead</t>
  </si>
  <si>
    <t>Carcinogenic risk of lead</t>
  </si>
  <si>
    <t>Countries lead intake from cephalopods consumption, in ug per year</t>
  </si>
  <si>
    <t>Countries lead intake from crustaceans consumption, in ug per year</t>
  </si>
  <si>
    <t>Countries lead intake from demersal fish consumption, in ug per year</t>
  </si>
  <si>
    <t>Countries lead intake from freshwater fish consumption, in ug per year</t>
  </si>
  <si>
    <t>Countries lead intake from marine fish consumption, in ug per year</t>
  </si>
  <si>
    <t>Countries lead intake from molluscs consumption, in ug per year</t>
  </si>
  <si>
    <t>Countries lead intake from pelagic fish consumption, in ug per year</t>
  </si>
  <si>
    <t>Countries lead intake from aquatic foods consumption, in ug per year</t>
  </si>
  <si>
    <t>Lead exposure from consuming cephalopods</t>
  </si>
  <si>
    <t>Lead exposure from consuming crustaceans</t>
  </si>
  <si>
    <t>Lead exposure from consuming demersal fish</t>
  </si>
  <si>
    <t>Lead exposure from consuming freshwater fish</t>
  </si>
  <si>
    <t>Lead exposure from consuming marine fish</t>
  </si>
  <si>
    <t>Lead exposure from consuming molluscs</t>
  </si>
  <si>
    <t>Lead exposure from consuming pelagic fish</t>
  </si>
  <si>
    <t>Lead exposure from consuming aquatic foods</t>
  </si>
  <si>
    <t>ArsenicIntake</t>
  </si>
  <si>
    <t>Arsenic intake from aquatic food consumption, in ug per day per capita, caculated using per capita consumption of edible aquatic foods (PerCapitaConsumption in sheet TotalFoodSupply_EdibleWeight), average (5% trimmed) Arsenic content in each aquatic foods category. 5% Trimmed Mean of Arsenic content in aquatic foods category listed in right columns.</t>
  </si>
  <si>
    <t>5% Trimmed Mean of Arsenic content in aquatic foods category</t>
  </si>
  <si>
    <t>Arsenic content (ppb)</t>
  </si>
  <si>
    <t>Arsenic intake from Cephalopods consumption, in ug per day per capita.</t>
  </si>
  <si>
    <t>Arsenic intake from Crustaceans consumption, in ug per day per capita.</t>
  </si>
  <si>
    <t>Arsenic intake from Demersal fish consumption, in ug per day per capita.</t>
  </si>
  <si>
    <t>Arsenic intake from Freshwater &amp; diadromous fish consumption, in ug per day per capita.</t>
  </si>
  <si>
    <t>Arsenic intake from Marine fish nei consumption, in ug per day per capita.</t>
  </si>
  <si>
    <t>Arsenic intake from Molluscs (excl. cephalopods) consumption, in ug per day per capita.</t>
  </si>
  <si>
    <t>Arsenic intake from Pelagic fish consumption, in ug per day per capita.</t>
  </si>
  <si>
    <t>Arsenic intake from aquatic food consumption, in ug per day per capita.</t>
  </si>
  <si>
    <t xml:space="preserve">Estimated daily arsenic intake </t>
  </si>
  <si>
    <t>Targeted hazard quotient of arsenic</t>
  </si>
  <si>
    <t>Carcinogenic risk of arsenic</t>
  </si>
  <si>
    <t>Countries arsenic intake from cephalopods consumption, in ug per year</t>
  </si>
  <si>
    <t>Countries arsenic intake from crustaceans consumption, in ug per year</t>
  </si>
  <si>
    <t>Countries arsenic intake from demersal fish consumption, in ug per year</t>
  </si>
  <si>
    <t>Countries arsenic intake from freshwater fish consumption, in ug per year</t>
  </si>
  <si>
    <t>Countries arsenic intake from marine fish consumption, in ug per year</t>
  </si>
  <si>
    <t>Countries arsenic intake from molluscs consumption, in ug per year</t>
  </si>
  <si>
    <t>Countries arsenic intake from pelagic fish consumption, in ug per year</t>
  </si>
  <si>
    <t>Countries arsenic intake from aquatic foods consumption, in ug per year</t>
  </si>
  <si>
    <t>Arsenic exposure from consuming cephalopods</t>
  </si>
  <si>
    <t>Arsenic exposure from consuming crustaceans</t>
  </si>
  <si>
    <t>Arsenic exposure from consuming demersal fish</t>
  </si>
  <si>
    <t>Arsenic exposure from consuming freshwater fish</t>
  </si>
  <si>
    <t>Arsenic exposure from consuming marine fish</t>
  </si>
  <si>
    <t>Arsenic exposure from consuming molluscs</t>
  </si>
  <si>
    <t>Arsenic exposure from consuming pelagic fish</t>
  </si>
  <si>
    <t>Arsenic exposure from consuming aquatic foods</t>
  </si>
  <si>
    <t>HealthRisks</t>
  </si>
  <si>
    <t xml:space="preserve">Health risks of heavy metal intake, indicators include EDI (Estimated daily intake), THQ (Targeted hazard quotient), and CR (Carcinogenic risk). Factor used in caculating THQ, RfD (oral reference dose), and factor used in caculating CR, CSF (cancer slope factor), are listed in right columns. </t>
  </si>
  <si>
    <t>Factor used in caculating THQ and CR</t>
  </si>
  <si>
    <t>Country names, as reported by the FAO.</t>
  </si>
  <si>
    <t>Arsenic</t>
  </si>
  <si>
    <t>Cadmium</t>
  </si>
  <si>
    <t>Lead</t>
  </si>
  <si>
    <t>Mercury</t>
  </si>
  <si>
    <t>Reference:</t>
  </si>
  <si>
    <t>CountryNameInR</t>
  </si>
  <si>
    <t xml:space="preserve">Standardized country names used in R package. </t>
  </si>
  <si>
    <t>RfD (oral reference dose)</t>
  </si>
  <si>
    <t>Epa, U. (2000). Guidance for Assessing Chemical Contaminant Data for Use In Fish Advisories, Volume 2: Risk Assessment and Fish Consumption Limits - Third Edition.</t>
  </si>
  <si>
    <t>EDI_Mercury</t>
  </si>
  <si>
    <t>Estimated daily intake of mercury</t>
  </si>
  <si>
    <t>CSF (cancer slope factor)</t>
  </si>
  <si>
    <t>Djedjibegovic, J(2020). Heavy metals in commercial fish and seafood products and risk assessment in adult population in Bosnia and Herzegovina. Scientific Reports, 10(1). https://doi.org/10.1038/s41598-020-70205-9</t>
  </si>
  <si>
    <t>EDI_Cadmium</t>
  </si>
  <si>
    <t>Estimated daily intake of cadmium</t>
  </si>
  <si>
    <r>
      <rPr>
        <sz val="10.5"/>
        <color theme="1"/>
        <rFont val="等线"/>
        <charset val="134"/>
      </rPr>
      <t xml:space="preserve">Ahmad, W(2021). Toxic and heavy metals contamination assessment in soil and water to evaluate human health risk. </t>
    </r>
    <r>
      <rPr>
        <i/>
        <sz val="10.5"/>
        <color theme="1"/>
        <rFont val="等线"/>
        <charset val="134"/>
      </rPr>
      <t>Scientific Reports</t>
    </r>
    <r>
      <rPr>
        <sz val="10.5"/>
        <color theme="1"/>
        <rFont val="等线"/>
        <charset val="134"/>
      </rPr>
      <t xml:space="preserve">, </t>
    </r>
    <r>
      <rPr>
        <i/>
        <sz val="10.5"/>
        <color theme="1"/>
        <rFont val="等线"/>
        <charset val="134"/>
      </rPr>
      <t>11</t>
    </r>
    <r>
      <rPr>
        <sz val="10.5"/>
        <color theme="1"/>
        <rFont val="等线"/>
        <charset val="134"/>
      </rPr>
      <t>(1). https://doi.org/10.1038/s41598-021-94616-4</t>
    </r>
  </si>
  <si>
    <t>EDI_Lead</t>
  </si>
  <si>
    <t>Estimated daily intake of lead</t>
  </si>
  <si>
    <t>EDI_Arsenic</t>
  </si>
  <si>
    <t>Estimated daily intake of arsenic</t>
  </si>
  <si>
    <t>THQ_Mercury</t>
  </si>
  <si>
    <t>Targeted hazard quotient of mercury intake</t>
  </si>
  <si>
    <t>THQ_Cadmium</t>
  </si>
  <si>
    <t>Targeted hazard quotient of cadmium intake</t>
  </si>
  <si>
    <t>THQ_Lead</t>
  </si>
  <si>
    <t>Targeted hazard quotient of lead intake</t>
  </si>
  <si>
    <t>THQ_Arsenic</t>
  </si>
  <si>
    <t>Targeted hazard quotient of arsenic intake</t>
  </si>
  <si>
    <t>CR_Cadmium</t>
  </si>
  <si>
    <t>Carcinogenic risk of cadmium intake</t>
  </si>
  <si>
    <t>CR_Lead</t>
  </si>
  <si>
    <t>Carcinogenic risk of lead intake</t>
  </si>
  <si>
    <t>CR_Arsenic</t>
  </si>
  <si>
    <t xml:space="preserve">Carcinogenic risk of arsenic intake </t>
  </si>
  <si>
    <t>Afghanistan</t>
  </si>
  <si>
    <t>Demersal marine fish</t>
  </si>
  <si>
    <t>Tonnes - live weight</t>
  </si>
  <si>
    <t>Freshwate fish</t>
  </si>
  <si>
    <t>Other marine fish</t>
  </si>
  <si>
    <t>Pelagic marine fish</t>
  </si>
  <si>
    <t>Albania</t>
  </si>
  <si>
    <t>Aquatic animals nei</t>
  </si>
  <si>
    <t>Algeria</t>
  </si>
  <si>
    <t>American Samoa</t>
  </si>
  <si>
    <t>Angola</t>
  </si>
  <si>
    <t>Anguilla</t>
  </si>
  <si>
    <t>Antigua and Barbuda</t>
  </si>
  <si>
    <t>Argentina</t>
  </si>
  <si>
    <t>Armenia</t>
  </si>
  <si>
    <t>Aruba</t>
  </si>
  <si>
    <t>Australia</t>
  </si>
  <si>
    <t>Austria</t>
  </si>
  <si>
    <t>Azerbaijan</t>
  </si>
  <si>
    <t>Bahamas</t>
  </si>
  <si>
    <t>Bahrain</t>
  </si>
  <si>
    <t>Bangladesh</t>
  </si>
  <si>
    <t>Barbados</t>
  </si>
  <si>
    <t>Belarus</t>
  </si>
  <si>
    <t>Belgium</t>
  </si>
  <si>
    <t>Belgium-Luxembourg</t>
  </si>
  <si>
    <t>Belize</t>
  </si>
  <si>
    <t>Benin</t>
  </si>
  <si>
    <t>Bermuda</t>
  </si>
  <si>
    <t>Bhutan</t>
  </si>
  <si>
    <t>Bolivia (Plurinat.State)</t>
  </si>
  <si>
    <t>Bonaire/S.Eustatius/Saba</t>
  </si>
  <si>
    <t>Bosnia and Herzegovina</t>
  </si>
  <si>
    <t>Botswana</t>
  </si>
  <si>
    <t>Brazil</t>
  </si>
  <si>
    <t>British Indian Ocean Ter</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</si>
  <si>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</si>
  <si>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</si>
  <si>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</si>
  <si>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</si>
  <si>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</si>
  <si>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</si>
  <si>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</si>
  <si>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</si>
  <si>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</si>
  <si>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</si>
  <si>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</si>
  <si>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</si>
  <si>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</si>
  <si>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</si>
  <si>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</si>
  <si>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</si>
  <si>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</si>
  <si>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</si>
  <si>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t>
  </si>
  <si>
    <t>Congo, Dem. Rep. of the</t>
  </si>
  <si>
    <t>Cook Islands</t>
  </si>
  <si>
    <t>Costa Rica</t>
  </si>
  <si>
    <t>Croatia</t>
  </si>
  <si>
    <t>Cuba</t>
  </si>
  <si>
    <t>Curaçao</t>
  </si>
  <si>
    <t>Cyprus</t>
  </si>
  <si>
    <t>Czechia</t>
  </si>
  <si>
    <t>Czechoslovakia</t>
  </si>
  <si>
    <t>Côte d'Ivoire</t>
  </si>
  <si>
    <t>Denmark</t>
  </si>
  <si>
    <t>Djibouti</t>
  </si>
  <si>
    <t>Dominica</t>
  </si>
  <si>
    <t>Dominican Republic</t>
  </si>
  <si>
    <t>Ecuador</t>
  </si>
  <si>
    <t>Egypt</t>
  </si>
  <si>
    <t>El Salvador</t>
  </si>
  <si>
    <t>Equatorial Guinea</t>
  </si>
  <si>
    <t>Eritrea</t>
  </si>
  <si>
    <t>Estonia</t>
  </si>
  <si>
    <t>Eswatini</t>
  </si>
  <si>
    <t>Ethiopia</t>
  </si>
  <si>
    <t>Ethiopia PDR</t>
  </si>
  <si>
    <t>Falkland Is.(Malvinas)</t>
  </si>
  <si>
    <t>Faroe Islands</t>
  </si>
  <si>
    <t>Fiji</t>
  </si>
  <si>
    <t>Finland</t>
  </si>
  <si>
    <t>France</t>
  </si>
  <si>
    <t>French Guiana</t>
  </si>
  <si>
    <t>French Polynesia</t>
  </si>
  <si>
    <t>French Southern Terr</t>
  </si>
  <si>
    <t>Gabon</t>
  </si>
  <si>
    <t>Gambia</t>
  </si>
  <si>
    <t>Georgia</t>
  </si>
  <si>
    <t>Germany</t>
  </si>
  <si>
    <t>Ghana</t>
  </si>
  <si>
    <t>Greece</t>
  </si>
  <si>
    <t>Greenland</t>
  </si>
  <si>
    <t>Grenada</t>
  </si>
  <si>
    <t>Guadeloupe</t>
  </si>
  <si>
    <t>Guam</t>
  </si>
  <si>
    <t>Guatemala</t>
  </si>
  <si>
    <t>Guinea</t>
  </si>
  <si>
    <t>Guinea-Bissau</t>
  </si>
  <si>
    <t>Guyana</t>
  </si>
  <si>
    <t>Haiti</t>
  </si>
  <si>
    <t>Honduras</t>
  </si>
  <si>
    <t>Hungary</t>
  </si>
  <si>
    <t>Iceland</t>
  </si>
  <si>
    <t>India</t>
  </si>
  <si>
    <t>Indonesia</t>
  </si>
  <si>
    <t>Iran (Islamic Rep. of)</t>
  </si>
  <si>
    <t>Iraq</t>
  </si>
  <si>
    <t>Ireland</t>
  </si>
  <si>
    <t>Israel</t>
  </si>
  <si>
    <t>Italy</t>
  </si>
  <si>
    <t>Jamaica</t>
  </si>
  <si>
    <t>Japan</t>
  </si>
  <si>
    <t>Jordan</t>
  </si>
  <si>
    <t>Kazakhstan</t>
  </si>
  <si>
    <t>Kenya</t>
  </si>
  <si>
    <t>Kiribati</t>
  </si>
  <si>
    <t>Korea, Dem. People's Rep</t>
  </si>
  <si>
    <t>Korea, Republic of</t>
  </si>
  <si>
    <t>Kuwait</t>
  </si>
  <si>
    <t>Kyrgyzstan</t>
  </si>
  <si>
    <t>Lao People's Dem. Rep.</t>
  </si>
  <si>
    <t>Latvia</t>
  </si>
  <si>
    <t>Lebanon</t>
  </si>
  <si>
    <t>Lesotho</t>
  </si>
  <si>
    <t>Liberia</t>
  </si>
  <si>
    <t>Libya</t>
  </si>
  <si>
    <t>Lithuania</t>
  </si>
  <si>
    <t>Luxembourg</t>
  </si>
  <si>
    <t>Madagascar</t>
  </si>
  <si>
    <t>Malawi</t>
  </si>
  <si>
    <t>Malaysia</t>
  </si>
  <si>
    <t>Maldives</t>
  </si>
  <si>
    <t>Mali</t>
  </si>
  <si>
    <t>Malta</t>
  </si>
  <si>
    <t>Marshall Islands</t>
  </si>
  <si>
    <t>Martinique</t>
  </si>
  <si>
    <t>Mauritania</t>
  </si>
  <si>
    <t>Mauritius</t>
  </si>
  <si>
    <t>Mayotte</t>
  </si>
  <si>
    <t>Mexico</t>
  </si>
  <si>
    <t>Micronesia (Fed. States)</t>
  </si>
  <si>
    <t>Moldova, Republic of</t>
  </si>
  <si>
    <t>Monaco</t>
  </si>
  <si>
    <t>Mongolia</t>
  </si>
  <si>
    <t>Montenegro</t>
  </si>
  <si>
    <t>Montserrat</t>
  </si>
  <si>
    <t>Morocco</t>
  </si>
  <si>
    <t>Mozambique</t>
  </si>
  <si>
    <t>Myanmar</t>
  </si>
  <si>
    <t>Namibia</t>
  </si>
  <si>
    <t>Nauru</t>
  </si>
  <si>
    <t>Nepal</t>
  </si>
  <si>
    <t>Netherlands (Kingdom of the)</t>
  </si>
  <si>
    <t>Netherlands Antilles</t>
  </si>
  <si>
    <t>New Caledonia</t>
  </si>
  <si>
    <t>New Zealand</t>
  </si>
  <si>
    <t>Nicaragua</t>
  </si>
  <si>
    <t>Niger</t>
  </si>
  <si>
    <t>Nigeria</t>
  </si>
  <si>
    <t>Niue</t>
  </si>
  <si>
    <t>North Macedonia</t>
  </si>
  <si>
    <t>Northern Mariana Is.</t>
  </si>
  <si>
    <t>Norway</t>
  </si>
  <si>
    <t>Oman</t>
  </si>
  <si>
    <t>Other nei</t>
  </si>
  <si>
    <t>Pakistan</t>
  </si>
  <si>
    <t>Palau</t>
  </si>
  <si>
    <t>Palestine</t>
  </si>
  <si>
    <t>Panama</t>
  </si>
  <si>
    <t>Papua New Guinea</t>
  </si>
  <si>
    <t>Paraguay</t>
  </si>
  <si>
    <t>Peru</t>
  </si>
  <si>
    <t>Philippines</t>
  </si>
  <si>
    <t>Pitcairn</t>
  </si>
  <si>
    <t>Poland</t>
  </si>
  <si>
    <t>Portugal</t>
  </si>
  <si>
    <t>Puerto Rico</t>
  </si>
  <si>
    <t>Qatar</t>
  </si>
  <si>
    <t>Romania</t>
  </si>
  <si>
    <t>Russian Federation</t>
  </si>
  <si>
    <t>Rwanda</t>
  </si>
  <si>
    <t>Réunion</t>
  </si>
  <si>
    <t>Saint Barthélemy</t>
  </si>
  <si>
    <t>Saint Helena/Asc./Trist.</t>
  </si>
  <si>
    <t>Saint Kitts and Nevis</t>
  </si>
  <si>
    <t>Saint Lucia</t>
  </si>
  <si>
    <t>Saint Vincent/Grenadines</t>
  </si>
  <si>
    <t>Saint-Martin (French)</t>
  </si>
  <si>
    <t>Samoa</t>
  </si>
  <si>
    <t>Sao Tome and Principe</t>
  </si>
  <si>
    <t>Saudi Arabia</t>
  </si>
  <si>
    <t>Senegal</t>
  </si>
  <si>
    <t>Serbia</t>
  </si>
  <si>
    <t>Serbia and Montenegro</t>
  </si>
  <si>
    <t>Seychelles</t>
  </si>
  <si>
    <t>Sierra Leone</t>
  </si>
  <si>
    <t>Singapore</t>
  </si>
  <si>
    <t>Sint Maarten</t>
  </si>
  <si>
    <t>Slovakia</t>
  </si>
  <si>
    <t>Slovenia</t>
  </si>
  <si>
    <t>Solomon Islands</t>
  </si>
  <si>
    <t>Somalia</t>
  </si>
  <si>
    <t>South Africa</t>
  </si>
  <si>
    <t>South Sudan</t>
  </si>
  <si>
    <t>Spain</t>
  </si>
  <si>
    <t>Sri Lanka</t>
  </si>
  <si>
    <t>St. Pierre and Miquelon</t>
  </si>
  <si>
    <t>Sudan</t>
  </si>
  <si>
    <t>Sudan (former)</t>
  </si>
  <si>
    <t>Suriname</t>
  </si>
  <si>
    <t>Sweden</t>
  </si>
  <si>
    <t>Switzerland</t>
  </si>
  <si>
    <t>Syrian Arab Republic</t>
  </si>
  <si>
    <t>Taiwan Province of China</t>
  </si>
  <si>
    <t>Tajikistan</t>
  </si>
  <si>
    <t>Tanzania, United Rep. of</t>
  </si>
  <si>
    <t>Thailand</t>
  </si>
  <si>
    <t>Timor-Leste</t>
  </si>
  <si>
    <t>Togo</t>
  </si>
  <si>
    <t>Tokelau</t>
  </si>
  <si>
    <t>Tonga</t>
  </si>
  <si>
    <t>Trinidad and Tobago</t>
  </si>
  <si>
    <t>Tunisia</t>
  </si>
  <si>
    <t>Turkmenistan</t>
  </si>
  <si>
    <t>Turks and Caicos Is.</t>
  </si>
  <si>
    <t>Tuvalu</t>
  </si>
  <si>
    <t>Türkiye</t>
  </si>
  <si>
    <t>US Virgin Islands</t>
  </si>
  <si>
    <t>Uganda</t>
  </si>
  <si>
    <t>Ukraine</t>
  </si>
  <si>
    <t>Un. Sov. Soc. Rep.</t>
  </si>
  <si>
    <t>United Arab Emirates</t>
  </si>
  <si>
    <t>United Kingdom</t>
  </si>
  <si>
    <t>United States of America</t>
  </si>
  <si>
    <t>Uruguay</t>
  </si>
  <si>
    <t>Uzbekistan</t>
  </si>
  <si>
    <t>Vanuatu</t>
  </si>
  <si>
    <t>Venezuela (Boliv Rep of)</t>
  </si>
  <si>
    <t>Viet Nam</t>
  </si>
  <si>
    <t>Wallis and Futuna Is.</t>
  </si>
  <si>
    <t>Yemen</t>
  </si>
  <si>
    <t>Yugoslavia SFR</t>
  </si>
  <si>
    <t>Zambia</t>
  </si>
  <si>
    <t>Zimbabwe</t>
  </si>
  <si>
    <t>FreshwaterPerCapitaConsumption</t>
  </si>
  <si>
    <t>MarinePerCapitaConsumption</t>
  </si>
  <si>
    <t>Netherlands</t>
  </si>
  <si>
    <t>Turkey</t>
  </si>
  <si>
    <t>Venezuela, Boliv Rep of</t>
  </si>
  <si>
    <t>Total</t>
  </si>
  <si>
    <t>HI</t>
  </si>
  <si>
    <t>Antigua and Barb.</t>
  </si>
  <si>
    <t>Bolivia</t>
  </si>
  <si>
    <t>Bonaire</t>
  </si>
  <si>
    <t>Bosnia and Herz.</t>
  </si>
  <si>
    <t>Brunei</t>
  </si>
  <si>
    <t>British Virgin Is.</t>
  </si>
  <si>
    <t>Cayman Is.</t>
  </si>
  <si>
    <t>Central African Rep.</t>
  </si>
  <si>
    <t>Hong Kong</t>
  </si>
  <si>
    <t>Macao</t>
  </si>
  <si>
    <t>Dem. Rep. Congo</t>
  </si>
  <si>
    <t>Cook Is.</t>
  </si>
  <si>
    <t>Dominican Rep.</t>
  </si>
  <si>
    <t>Eq. Guinea</t>
  </si>
  <si>
    <t>eSwatini</t>
  </si>
  <si>
    <t>Falkland Is.</t>
  </si>
  <si>
    <t>Faeroe Is.</t>
  </si>
  <si>
    <t>Fr. Polynesia</t>
  </si>
  <si>
    <t>Iran</t>
  </si>
  <si>
    <t>North Korea</t>
  </si>
  <si>
    <t>South Korea</t>
  </si>
  <si>
    <t>Laos</t>
  </si>
  <si>
    <t>Marshall Is.</t>
  </si>
  <si>
    <t>Moldova</t>
  </si>
  <si>
    <t>N. Mariana Is.</t>
  </si>
  <si>
    <t>Russia</t>
  </si>
  <si>
    <t>Saint-Barthélemy</t>
  </si>
  <si>
    <t>St. Kitts and Nevis</t>
  </si>
  <si>
    <t>St. Vin. and Gren.</t>
  </si>
  <si>
    <t>São Tomé and Principe</t>
  </si>
  <si>
    <t>Solomon Is.</t>
  </si>
  <si>
    <t>S. Sudan</t>
  </si>
  <si>
    <t>Syria</t>
  </si>
  <si>
    <t>Taiwan</t>
  </si>
  <si>
    <t>Tanzania</t>
  </si>
  <si>
    <t>U.S. Virgin Is.</t>
  </si>
  <si>
    <t>Venezuela</t>
  </si>
  <si>
    <t>Vietnam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</si>
</sst>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8">
    <font>
      <sz val="11"/>
      <color theme="1"/>
      <name val="宋体"/>
      <charset val="134"/>
      <scheme val="minor"/>
    </font>
    <font>
      <sz val="11"/>
      <color rgb="FFFF0000"/>
      <name val="宋体"/>
      <charset val="134"/>
      <scheme val="minor"/>
    </font>
    <font>
      <b/>
      <sz val="11"/>
      <color theme="1"/>
      <name val="宋体"/>
      <charset val="134"/>
      <scheme val="minor"/>
    </font>
    <font>
      <sz val="11"/>
      <color rgb="FF000000"/>
      <name val="Calibri"/>
      <charset val="134"/>
    </font>
    <font>
      <b/>
      <sz val="12"/>
      <color theme="1"/>
      <name val="宋体"/>
      <charset val="134"/>
      <scheme val="minor"/>
    </font>
    <font>
      <sz val="12"/>
      <color rgb="FF000000"/>
      <name val="宋体"/>
      <charset val="134"/>
      <scheme val="minor"/>
    </font>
    <font>
      <b/>
      <sz val="11"/>
      <color rgb="FF000000"/>
      <name val="Calibri"/>
      <charset val="134"/>
    </font>
    <font>
      <sz val="10.5"/>
      <color theme="1"/>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i/>
      <sz val="10.5"/>
      <color theme="1"/>
      <name val="等线"/>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8"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5" fillId="0" borderId="0" applyNumberFormat="0" applyFill="0" applyBorder="0" applyAlignment="0" applyProtection="0">
      <alignment vertical="center"/>
    </xf>
    <xf numFmtId="0" fontId="16" fillId="3" borderId="11" applyNumberFormat="0" applyAlignment="0" applyProtection="0">
      <alignment vertical="center"/>
    </xf>
    <xf numFmtId="0" fontId="17" fillId="4" borderId="12" applyNumberFormat="0" applyAlignment="0" applyProtection="0">
      <alignment vertical="center"/>
    </xf>
    <xf numFmtId="0" fontId="18" fillId="4" borderId="11" applyNumberFormat="0" applyAlignment="0" applyProtection="0">
      <alignment vertical="center"/>
    </xf>
    <xf numFmtId="0" fontId="19" fillId="5" borderId="13" applyNumberFormat="0" applyAlignment="0" applyProtection="0">
      <alignment vertical="center"/>
    </xf>
    <xf numFmtId="0" fontId="20" fillId="0" borderId="14" applyNumberFormat="0" applyFill="0" applyAlignment="0" applyProtection="0">
      <alignment vertical="center"/>
    </xf>
    <xf numFmtId="0" fontId="21" fillId="0" borderId="15"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0" fontId="0" fillId="0" borderId="0" xfId="0" applyFill="1" applyAlignment="1">
      <alignment vertical="center"/>
    </xf>
    <xf numFmtId="0" fontId="1" fillId="0" borderId="0" xfId="0" applyFont="1">
      <alignment vertical="center"/>
    </xf>
    <xf numFmtId="0" fontId="2"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3" fillId="0" borderId="0" xfId="0" applyFont="1">
      <alignment vertical="center"/>
    </xf>
    <xf numFmtId="0" fontId="0" fillId="0" borderId="2" xfId="0" applyFont="1" applyBorder="1">
      <alignment vertical="center"/>
    </xf>
    <xf numFmtId="0" fontId="4" fillId="0" borderId="0" xfId="0" applyFont="1" applyAlignment="1"/>
    <xf numFmtId="0" fontId="0" fillId="0" borderId="4" xfId="0" applyFont="1" applyBorder="1">
      <alignment vertical="center"/>
    </xf>
    <xf numFmtId="0" fontId="5" fillId="0" borderId="0" xfId="0" applyFont="1" applyAlignment="1"/>
    <xf numFmtId="0" fontId="0" fillId="0" borderId="5" xfId="0" applyBorder="1">
      <alignment vertical="center"/>
    </xf>
    <xf numFmtId="0" fontId="5" fillId="0" borderId="0" xfId="0" applyFont="1" applyAlignment="1">
      <alignment wrapText="1"/>
    </xf>
    <xf numFmtId="0" fontId="0" fillId="0" borderId="0" xfId="0" applyAlignment="1">
      <alignment vertical="center" wrapText="1"/>
    </xf>
    <xf numFmtId="0" fontId="0" fillId="0" borderId="6" xfId="0" applyBorder="1">
      <alignment vertical="center"/>
    </xf>
    <xf numFmtId="176" fontId="0" fillId="0" borderId="7" xfId="0" applyNumberFormat="1" applyBorder="1">
      <alignment vertical="center"/>
    </xf>
    <xf numFmtId="0" fontId="6" fillId="0" borderId="0" xfId="0" applyFont="1">
      <alignment vertical="center"/>
    </xf>
    <xf numFmtId="0" fontId="7"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1"/>
  <sheetViews>
    <sheetView workbookViewId="0">
      <selection activeCell="D134" sqref="D134:D141"/>
    </sheetView>
  </sheetViews>
  <sheetFormatPr defaultColWidth="8.72566371681416" defaultRowHeight="15"/>
  <cols>
    <col min="1" max="1" width="13.1858407079646" customWidth="1"/>
    <col min="3" max="3" width="19.0884955752212" customWidth="1"/>
    <col min="4" max="4" width="56.9115044247788" customWidth="1"/>
    <col min="7" max="7" width="12.8141592920354"/>
    <col min="8" max="8" width="29.4513274336283" customWidth="1"/>
    <col min="9" max="9" width="21.8141592920354" customWidth="1"/>
    <col min="10" max="10" width="8.27433628318584" customWidth="1"/>
    <col min="11" max="11" width="7.27433628318584" customWidth="1"/>
    <col min="12" max="12" width="8.27433628318584" customWidth="1"/>
    <col min="13" max="13" width="11.7256637168142"/>
  </cols>
  <sheetData>
    <row r="1" spans="1:2">
      <c r="A1" t="s">
        <v>0</v>
      </c>
      <c r="B1" t="s">
        <v>1</v>
      </c>
    </row>
    <row r="2" spans="1:2">
      <c r="A2" t="s">
        <v>2</v>
      </c>
      <c r="B2" t="s">
        <v>3</v>
      </c>
    </row>
    <row r="3" spans="3:4">
      <c r="C3" s="3" t="s">
        <v>4</v>
      </c>
      <c r="D3" t="s">
        <v>5</v>
      </c>
    </row>
    <row r="4" spans="3:4">
      <c r="C4" t="s">
        <v>6</v>
      </c>
      <c r="D4" t="s">
        <v>7</v>
      </c>
    </row>
    <row r="5" spans="3:4">
      <c r="C5" s="1" t="s">
        <v>8</v>
      </c>
      <c r="D5" s="1" t="s">
        <v>9</v>
      </c>
    </row>
    <row r="6" spans="3:4">
      <c r="C6" t="s">
        <v>10</v>
      </c>
      <c r="D6" t="s">
        <v>11</v>
      </c>
    </row>
    <row r="7" spans="3:4">
      <c r="C7">
        <v>2000</v>
      </c>
      <c r="D7" t="s">
        <v>12</v>
      </c>
    </row>
    <row r="8" spans="3:4">
      <c r="C8">
        <v>2001</v>
      </c>
      <c r="D8" t="s">
        <v>12</v>
      </c>
    </row>
    <row r="9" spans="3:4">
      <c r="C9">
        <v>2002</v>
      </c>
      <c r="D9" t="s">
        <v>12</v>
      </c>
    </row>
    <row r="10" spans="3:4">
      <c r="C10">
        <v>2003</v>
      </c>
      <c r="D10" t="s">
        <v>12</v>
      </c>
    </row>
    <row r="11" spans="3:4">
      <c r="C11">
        <v>2004</v>
      </c>
      <c r="D11" t="s">
        <v>12</v>
      </c>
    </row>
    <row r="12" spans="3:4">
      <c r="C12">
        <v>2005</v>
      </c>
      <c r="D12" t="s">
        <v>12</v>
      </c>
    </row>
    <row r="13" spans="3:4">
      <c r="C13">
        <v>2006</v>
      </c>
      <c r="D13" t="s">
        <v>12</v>
      </c>
    </row>
    <row r="14" spans="3:4">
      <c r="C14">
        <v>2007</v>
      </c>
      <c r="D14" t="s">
        <v>12</v>
      </c>
    </row>
    <row r="15" spans="3:4">
      <c r="C15">
        <v>2008</v>
      </c>
      <c r="D15" t="s">
        <v>12</v>
      </c>
    </row>
    <row r="16" spans="3:4">
      <c r="C16">
        <v>2009</v>
      </c>
      <c r="D16" t="s">
        <v>12</v>
      </c>
    </row>
    <row r="17" spans="3:4">
      <c r="C17">
        <v>2010</v>
      </c>
      <c r="D17" t="s">
        <v>12</v>
      </c>
    </row>
    <row r="18" spans="3:4">
      <c r="C18">
        <v>2011</v>
      </c>
      <c r="D18" t="s">
        <v>12</v>
      </c>
    </row>
    <row r="19" spans="3:4">
      <c r="C19">
        <v>2012</v>
      </c>
      <c r="D19" t="s">
        <v>12</v>
      </c>
    </row>
    <row r="20" spans="3:4">
      <c r="C20">
        <v>2013</v>
      </c>
      <c r="D20" t="s">
        <v>12</v>
      </c>
    </row>
    <row r="21" spans="3:4">
      <c r="C21">
        <v>2014</v>
      </c>
      <c r="D21" t="s">
        <v>12</v>
      </c>
    </row>
    <row r="22" spans="3:4">
      <c r="C22">
        <v>2015</v>
      </c>
      <c r="D22" t="s">
        <v>12</v>
      </c>
    </row>
    <row r="23" spans="3:4">
      <c r="C23">
        <v>2016</v>
      </c>
      <c r="D23" t="s">
        <v>12</v>
      </c>
    </row>
    <row r="24" spans="3:4">
      <c r="C24">
        <v>2017</v>
      </c>
      <c r="D24" t="s">
        <v>12</v>
      </c>
    </row>
    <row r="25" spans="3:4">
      <c r="C25">
        <v>2018</v>
      </c>
      <c r="D25" t="s">
        <v>12</v>
      </c>
    </row>
    <row r="26" spans="3:4">
      <c r="C26">
        <v>2019</v>
      </c>
      <c r="D26" t="s">
        <v>12</v>
      </c>
    </row>
    <row r="29" ht="15.65" spans="1:12">
      <c r="A29" t="s">
        <v>0</v>
      </c>
      <c r="B29" t="s">
        <v>13</v>
      </c>
      <c r="D29" t="s">
        <v>14</v>
      </c>
      <c r="L29" s="10"/>
    </row>
    <row r="30" ht="16.4" spans="1:12">
      <c r="A30" t="s">
        <v>2</v>
      </c>
      <c r="H30" s="4" t="s">
        <v>15</v>
      </c>
      <c r="L30" s="10"/>
    </row>
    <row r="31" ht="15.65" spans="3:12">
      <c r="C31" s="3" t="s">
        <v>4</v>
      </c>
      <c r="D31" t="s">
        <v>5</v>
      </c>
      <c r="H31" s="5"/>
      <c r="I31" s="11" t="s">
        <v>15</v>
      </c>
      <c r="J31" s="12"/>
      <c r="L31" s="12" t="s">
        <v>16</v>
      </c>
    </row>
    <row r="32" ht="15.65" spans="3:12">
      <c r="C32" t="s">
        <v>6</v>
      </c>
      <c r="D32" t="s">
        <v>7</v>
      </c>
      <c r="H32" s="6" t="s">
        <v>17</v>
      </c>
      <c r="I32" s="13">
        <v>0.74</v>
      </c>
      <c r="J32" s="14"/>
      <c r="L32" t="s">
        <v>18</v>
      </c>
    </row>
    <row r="33" ht="15.65" spans="3:12">
      <c r="C33" t="s">
        <v>19</v>
      </c>
      <c r="D33" t="s">
        <v>20</v>
      </c>
      <c r="H33" s="6" t="s">
        <v>21</v>
      </c>
      <c r="I33" s="13"/>
      <c r="J33" s="14"/>
      <c r="L33" t="s">
        <v>22</v>
      </c>
    </row>
    <row r="34" spans="3:12">
      <c r="C34" t="s">
        <v>23</v>
      </c>
      <c r="D34" t="s">
        <v>24</v>
      </c>
      <c r="H34" s="6" t="s">
        <v>25</v>
      </c>
      <c r="I34" s="13">
        <v>0.87</v>
      </c>
      <c r="J34" s="15"/>
      <c r="L34" t="s">
        <v>26</v>
      </c>
    </row>
    <row r="35" ht="15.65" spans="3:12">
      <c r="C35" t="s">
        <v>27</v>
      </c>
      <c r="D35" t="s">
        <v>28</v>
      </c>
      <c r="H35" s="6" t="s">
        <v>29</v>
      </c>
      <c r="I35" s="13">
        <v>0.87</v>
      </c>
      <c r="J35" s="14"/>
      <c r="L35" t="s">
        <v>30</v>
      </c>
    </row>
    <row r="36" ht="15.65" spans="3:12">
      <c r="C36" s="1" t="s">
        <v>31</v>
      </c>
      <c r="D36" t="s">
        <v>32</v>
      </c>
      <c r="H36" s="6" t="s">
        <v>33</v>
      </c>
      <c r="I36" s="13">
        <v>0.87</v>
      </c>
      <c r="J36" s="14"/>
      <c r="L36" t="s">
        <v>34</v>
      </c>
    </row>
    <row r="37" spans="3:9">
      <c r="C37" t="s">
        <v>35</v>
      </c>
      <c r="D37" t="s">
        <v>36</v>
      </c>
      <c r="H37" s="6" t="s">
        <v>37</v>
      </c>
      <c r="I37" s="13">
        <v>0.87</v>
      </c>
    </row>
    <row r="38" ht="16.4" spans="3:11">
      <c r="C38" t="s">
        <v>38</v>
      </c>
      <c r="D38" t="s">
        <v>39</v>
      </c>
      <c r="H38" s="7" t="s">
        <v>23</v>
      </c>
      <c r="I38" s="16">
        <v>0.38</v>
      </c>
      <c r="K38" s="12"/>
    </row>
    <row r="39" ht="15.65" spans="3:11">
      <c r="C39" t="s">
        <v>40</v>
      </c>
      <c r="D39" t="s">
        <v>41</v>
      </c>
      <c r="H39" s="5" t="s">
        <v>19</v>
      </c>
      <c r="I39" s="11">
        <v>0.6967</v>
      </c>
      <c r="K39" s="12"/>
    </row>
    <row r="40" ht="15.65" spans="3:11">
      <c r="C40" t="s">
        <v>42</v>
      </c>
      <c r="D40" t="s">
        <v>43</v>
      </c>
      <c r="H40" s="6" t="s">
        <v>44</v>
      </c>
      <c r="I40" s="13">
        <v>0.17</v>
      </c>
      <c r="K40" s="12"/>
    </row>
    <row r="41" spans="3:4">
      <c r="C41" t="s">
        <v>45</v>
      </c>
      <c r="D41" s="1" t="s">
        <v>46</v>
      </c>
    </row>
    <row r="42" spans="3:4">
      <c r="C42" t="s">
        <v>47</v>
      </c>
      <c r="D42" s="1" t="s">
        <v>48</v>
      </c>
    </row>
    <row r="46" spans="1:4">
      <c r="A46" t="s">
        <v>0</v>
      </c>
      <c r="B46" t="s">
        <v>49</v>
      </c>
      <c r="D46" t="s">
        <v>50</v>
      </c>
    </row>
    <row r="47" spans="1:2">
      <c r="A47" t="s">
        <v>2</v>
      </c>
      <c r="B47" t="s">
        <v>51</v>
      </c>
    </row>
    <row r="48" ht="15.75" spans="3:8">
      <c r="C48" s="3" t="s">
        <v>4</v>
      </c>
      <c r="D48" t="s">
        <v>5</v>
      </c>
      <c r="H48" s="8" t="s">
        <v>52</v>
      </c>
    </row>
    <row r="49" spans="1:9">
      <c r="A49" t="s">
        <v>6</v>
      </c>
      <c r="C49" t="s">
        <v>6</v>
      </c>
      <c r="D49" t="s">
        <v>53</v>
      </c>
      <c r="H49" s="5"/>
      <c r="I49" s="11" t="s">
        <v>54</v>
      </c>
    </row>
    <row r="50" spans="3:9">
      <c r="C50" t="s">
        <v>55</v>
      </c>
      <c r="D50" t="s">
        <v>56</v>
      </c>
      <c r="H50" s="6" t="s">
        <v>19</v>
      </c>
      <c r="I50" s="17">
        <v>24.7235353535354</v>
      </c>
    </row>
    <row r="51" spans="3:9">
      <c r="C51" t="s">
        <v>57</v>
      </c>
      <c r="D51" t="s">
        <v>58</v>
      </c>
      <c r="H51" s="6" t="s">
        <v>23</v>
      </c>
      <c r="I51" s="17">
        <v>44.5397990868546</v>
      </c>
    </row>
    <row r="52" spans="3:9">
      <c r="C52" s="1" t="s">
        <v>59</v>
      </c>
      <c r="D52" t="s">
        <v>60</v>
      </c>
      <c r="H52" s="6" t="s">
        <v>61</v>
      </c>
      <c r="I52" s="17">
        <v>80.874802238086</v>
      </c>
    </row>
    <row r="53" spans="3:9">
      <c r="C53" s="1" t="s">
        <v>62</v>
      </c>
      <c r="D53" t="s">
        <v>63</v>
      </c>
      <c r="H53" s="6" t="s">
        <v>64</v>
      </c>
      <c r="I53" s="17">
        <v>88.7100013057522</v>
      </c>
    </row>
    <row r="54" spans="3:9">
      <c r="C54" t="s">
        <v>65</v>
      </c>
      <c r="D54" t="s">
        <v>66</v>
      </c>
      <c r="H54" s="6" t="s">
        <v>67</v>
      </c>
      <c r="I54" s="17">
        <v>285.206837284167</v>
      </c>
    </row>
    <row r="55" spans="3:9">
      <c r="C55" t="s">
        <v>68</v>
      </c>
      <c r="D55" t="s">
        <v>69</v>
      </c>
      <c r="H55" s="9" t="s">
        <v>70</v>
      </c>
      <c r="I55" s="17">
        <v>25.8329805886036</v>
      </c>
    </row>
    <row r="56" ht="15.75" spans="3:9">
      <c r="C56" t="s">
        <v>71</v>
      </c>
      <c r="D56" t="s">
        <v>72</v>
      </c>
      <c r="H56" s="7" t="s">
        <v>73</v>
      </c>
      <c r="I56" s="17">
        <v>156.133646057294</v>
      </c>
    </row>
    <row r="57" spans="3:4">
      <c r="C57" t="s">
        <v>74</v>
      </c>
      <c r="D57" t="s">
        <v>75</v>
      </c>
    </row>
    <row r="58" spans="3:4">
      <c r="C58" t="s">
        <v>76</v>
      </c>
      <c r="D58" t="s">
        <v>77</v>
      </c>
    </row>
    <row r="59" spans="3:4">
      <c r="C59" t="s">
        <v>78</v>
      </c>
      <c r="D59" t="s">
        <v>79</v>
      </c>
    </row>
    <row r="60" spans="3:4">
      <c r="C60" t="s">
        <v>80</v>
      </c>
      <c r="D60" t="s">
        <v>81</v>
      </c>
    </row>
    <row r="61" spans="3:4">
      <c r="C61" t="s">
        <v>82</v>
      </c>
      <c r="D61" t="s">
        <v>83</v>
      </c>
    </row>
    <row r="62" spans="3:4">
      <c r="C62" t="s">
        <v>84</v>
      </c>
      <c r="D62" t="s">
        <v>85</v>
      </c>
    </row>
    <row r="63" spans="3:4">
      <c r="C63" s="1" t="s">
        <v>86</v>
      </c>
      <c r="D63" t="s">
        <v>87</v>
      </c>
    </row>
    <row r="64" spans="3:4">
      <c r="C64" t="s">
        <v>88</v>
      </c>
      <c r="D64" t="s">
        <v>89</v>
      </c>
    </row>
    <row r="65" spans="3:4">
      <c r="C65" t="s">
        <v>90</v>
      </c>
      <c r="D65" t="s">
        <v>91</v>
      </c>
    </row>
    <row r="66" spans="3:4">
      <c r="C66" t="s">
        <v>92</v>
      </c>
      <c r="D66" t="s">
        <v>93</v>
      </c>
    </row>
    <row r="67" spans="3:4">
      <c r="C67" t="s">
        <v>94</v>
      </c>
      <c r="D67" t="s">
        <v>95</v>
      </c>
    </row>
    <row r="68" spans="3:4">
      <c r="C68" t="s">
        <v>96</v>
      </c>
      <c r="D68" t="s">
        <v>97</v>
      </c>
    </row>
    <row r="69" spans="3:4">
      <c r="C69" t="s">
        <v>98</v>
      </c>
      <c r="D69" t="s">
        <v>99</v>
      </c>
    </row>
    <row r="70" spans="3:4">
      <c r="C70" t="s">
        <v>100</v>
      </c>
      <c r="D70" t="s">
        <v>101</v>
      </c>
    </row>
    <row r="71" spans="3:4">
      <c r="C71" s="1" t="s">
        <v>102</v>
      </c>
      <c r="D71" t="s">
        <v>103</v>
      </c>
    </row>
    <row r="72" spans="3:4">
      <c r="C72" t="s">
        <v>104</v>
      </c>
      <c r="D72" t="s">
        <v>105</v>
      </c>
    </row>
    <row r="73" spans="3:4">
      <c r="C73" t="s">
        <v>106</v>
      </c>
      <c r="D73" t="s">
        <v>107</v>
      </c>
    </row>
    <row r="74" spans="3:4">
      <c r="C74" t="s">
        <v>108</v>
      </c>
      <c r="D74" t="s">
        <v>109</v>
      </c>
    </row>
    <row r="75" spans="3:4">
      <c r="C75" t="s">
        <v>110</v>
      </c>
      <c r="D75" t="s">
        <v>111</v>
      </c>
    </row>
    <row r="78" spans="1:4">
      <c r="A78" t="s">
        <v>0</v>
      </c>
      <c r="B78" t="s">
        <v>112</v>
      </c>
      <c r="D78" t="s">
        <v>113</v>
      </c>
    </row>
    <row r="79" ht="15.75" spans="1:8">
      <c r="A79" t="s">
        <v>2</v>
      </c>
      <c r="B79" t="s">
        <v>51</v>
      </c>
      <c r="H79" s="18" t="s">
        <v>114</v>
      </c>
    </row>
    <row r="80" spans="3:9">
      <c r="C80" s="3" t="s">
        <v>4</v>
      </c>
      <c r="D80" t="s">
        <v>5</v>
      </c>
      <c r="H80" s="5"/>
      <c r="I80" s="11" t="s">
        <v>115</v>
      </c>
    </row>
    <row r="81" spans="3:9">
      <c r="C81" t="s">
        <v>6</v>
      </c>
      <c r="D81" t="s">
        <v>53</v>
      </c>
      <c r="H81" s="6" t="s">
        <v>19</v>
      </c>
      <c r="I81" s="17">
        <v>200.732554280249</v>
      </c>
    </row>
    <row r="82" spans="3:9">
      <c r="C82" t="s">
        <v>55</v>
      </c>
      <c r="D82" t="s">
        <v>116</v>
      </c>
      <c r="H82" s="6" t="s">
        <v>23</v>
      </c>
      <c r="I82" s="17">
        <v>47.4991584923307</v>
      </c>
    </row>
    <row r="83" spans="3:9">
      <c r="C83" t="s">
        <v>57</v>
      </c>
      <c r="D83" t="s">
        <v>117</v>
      </c>
      <c r="H83" s="6" t="s">
        <v>61</v>
      </c>
      <c r="I83" s="17">
        <v>0.49519335428828</v>
      </c>
    </row>
    <row r="84" spans="3:9">
      <c r="C84" t="s">
        <v>59</v>
      </c>
      <c r="D84" t="s">
        <v>118</v>
      </c>
      <c r="H84" s="6" t="s">
        <v>64</v>
      </c>
      <c r="I84" s="17">
        <v>0.565284827931172</v>
      </c>
    </row>
    <row r="85" spans="3:9">
      <c r="C85" s="1" t="s">
        <v>62</v>
      </c>
      <c r="D85" t="s">
        <v>119</v>
      </c>
      <c r="H85" s="6" t="s">
        <v>67</v>
      </c>
      <c r="I85" s="17">
        <v>1.74295108695652</v>
      </c>
    </row>
    <row r="86" spans="3:9">
      <c r="C86" t="s">
        <v>65</v>
      </c>
      <c r="D86" t="s">
        <v>120</v>
      </c>
      <c r="H86" s="6" t="s">
        <v>70</v>
      </c>
      <c r="I86" s="17">
        <v>190.210542726599</v>
      </c>
    </row>
    <row r="87" ht="15.75" spans="3:9">
      <c r="C87" t="s">
        <v>68</v>
      </c>
      <c r="D87" t="s">
        <v>121</v>
      </c>
      <c r="H87" s="7" t="s">
        <v>73</v>
      </c>
      <c r="I87" s="17">
        <v>10.2899951399009</v>
      </c>
    </row>
    <row r="88" spans="3:4">
      <c r="C88" t="s">
        <v>71</v>
      </c>
      <c r="D88" t="s">
        <v>122</v>
      </c>
    </row>
    <row r="89" spans="3:4">
      <c r="C89" t="s">
        <v>74</v>
      </c>
      <c r="D89" t="s">
        <v>123</v>
      </c>
    </row>
    <row r="90" spans="3:4">
      <c r="C90" t="s">
        <v>76</v>
      </c>
      <c r="D90" t="s">
        <v>124</v>
      </c>
    </row>
    <row r="91" spans="3:4">
      <c r="C91" t="s">
        <v>78</v>
      </c>
      <c r="D91" t="s">
        <v>125</v>
      </c>
    </row>
    <row r="92" spans="3:4">
      <c r="C92" t="s">
        <v>126</v>
      </c>
      <c r="D92" t="s">
        <v>127</v>
      </c>
    </row>
    <row r="93" spans="3:4">
      <c r="C93" t="s">
        <v>80</v>
      </c>
      <c r="D93" t="s">
        <v>128</v>
      </c>
    </row>
    <row r="94" spans="3:4">
      <c r="C94" t="s">
        <v>82</v>
      </c>
      <c r="D94" t="s">
        <v>129</v>
      </c>
    </row>
    <row r="95" spans="3:4">
      <c r="C95" t="s">
        <v>84</v>
      </c>
      <c r="D95" t="s">
        <v>130</v>
      </c>
    </row>
    <row r="96" spans="3:4">
      <c r="C96" s="1" t="s">
        <v>86</v>
      </c>
      <c r="D96" t="s">
        <v>131</v>
      </c>
    </row>
    <row r="97" spans="3:4">
      <c r="C97" t="s">
        <v>88</v>
      </c>
      <c r="D97" t="s">
        <v>132</v>
      </c>
    </row>
    <row r="98" spans="3:4">
      <c r="C98" t="s">
        <v>90</v>
      </c>
      <c r="D98" t="s">
        <v>133</v>
      </c>
    </row>
    <row r="99" spans="3:4">
      <c r="C99" t="s">
        <v>92</v>
      </c>
      <c r="D99" t="s">
        <v>134</v>
      </c>
    </row>
    <row r="100" spans="3:4">
      <c r="C100" t="s">
        <v>94</v>
      </c>
      <c r="D100" t="s">
        <v>135</v>
      </c>
    </row>
    <row r="101" spans="3:4">
      <c r="C101" t="s">
        <v>96</v>
      </c>
      <c r="D101" t="s">
        <v>136</v>
      </c>
    </row>
    <row r="102" spans="3:4">
      <c r="C102" t="s">
        <v>98</v>
      </c>
      <c r="D102" t="s">
        <v>137</v>
      </c>
    </row>
    <row r="103" spans="3:4">
      <c r="C103" t="s">
        <v>100</v>
      </c>
      <c r="D103" t="s">
        <v>138</v>
      </c>
    </row>
    <row r="104" spans="3:4">
      <c r="C104" s="1" t="s">
        <v>102</v>
      </c>
      <c r="D104" t="s">
        <v>139</v>
      </c>
    </row>
    <row r="105" spans="3:4">
      <c r="C105" t="s">
        <v>104</v>
      </c>
      <c r="D105" t="s">
        <v>140</v>
      </c>
    </row>
    <row r="106" spans="3:4">
      <c r="C106" t="s">
        <v>106</v>
      </c>
      <c r="D106" t="s">
        <v>141</v>
      </c>
    </row>
    <row r="107" spans="3:4">
      <c r="C107" t="s">
        <v>108</v>
      </c>
      <c r="D107" t="s">
        <v>142</v>
      </c>
    </row>
    <row r="108" spans="3:4">
      <c r="C108" t="s">
        <v>110</v>
      </c>
      <c r="D108" t="s">
        <v>143</v>
      </c>
    </row>
    <row r="111" spans="1:4">
      <c r="A111" t="s">
        <v>0</v>
      </c>
      <c r="B111" t="s">
        <v>144</v>
      </c>
      <c r="D111" t="s">
        <v>145</v>
      </c>
    </row>
    <row r="112" ht="15.75" spans="1:8">
      <c r="A112" t="s">
        <v>2</v>
      </c>
      <c r="B112" t="s">
        <v>51</v>
      </c>
      <c r="H112" s="18" t="s">
        <v>146</v>
      </c>
    </row>
    <row r="113" spans="3:9">
      <c r="C113" s="3" t="s">
        <v>4</v>
      </c>
      <c r="D113" t="s">
        <v>5</v>
      </c>
      <c r="H113" s="5"/>
      <c r="I113" s="11" t="s">
        <v>147</v>
      </c>
    </row>
    <row r="114" spans="3:9">
      <c r="C114" t="s">
        <v>6</v>
      </c>
      <c r="D114" t="s">
        <v>53</v>
      </c>
      <c r="H114" s="6" t="s">
        <v>19</v>
      </c>
      <c r="I114" s="17">
        <v>16.7662551440329</v>
      </c>
    </row>
    <row r="115" spans="3:9">
      <c r="C115" t="s">
        <v>55</v>
      </c>
      <c r="D115" t="s">
        <v>148</v>
      </c>
      <c r="H115" s="6" t="s">
        <v>23</v>
      </c>
      <c r="I115" s="17">
        <v>18.8906629026671</v>
      </c>
    </row>
    <row r="116" spans="3:9">
      <c r="C116" t="s">
        <v>57</v>
      </c>
      <c r="D116" t="s">
        <v>149</v>
      </c>
      <c r="H116" s="6" t="s">
        <v>61</v>
      </c>
      <c r="I116" s="17">
        <v>1.73268587570621</v>
      </c>
    </row>
    <row r="117" spans="3:9">
      <c r="C117" t="s">
        <v>59</v>
      </c>
      <c r="D117" t="s">
        <v>150</v>
      </c>
      <c r="H117" s="6" t="s">
        <v>64</v>
      </c>
      <c r="I117" s="17">
        <v>13.7367977883096</v>
      </c>
    </row>
    <row r="118" spans="3:9">
      <c r="C118" s="1" t="s">
        <v>62</v>
      </c>
      <c r="D118" t="s">
        <v>151</v>
      </c>
      <c r="H118" s="6" t="s">
        <v>67</v>
      </c>
      <c r="I118" s="17">
        <v>40.3149830258303</v>
      </c>
    </row>
    <row r="119" spans="3:9">
      <c r="C119" t="s">
        <v>65</v>
      </c>
      <c r="D119" t="s">
        <v>152</v>
      </c>
      <c r="H119" s="6" t="s">
        <v>70</v>
      </c>
      <c r="I119" s="17">
        <v>109.893072422836</v>
      </c>
    </row>
    <row r="120" ht="15.75" spans="3:9">
      <c r="C120" t="s">
        <v>68</v>
      </c>
      <c r="D120" t="s">
        <v>153</v>
      </c>
      <c r="H120" s="7" t="s">
        <v>73</v>
      </c>
      <c r="I120" s="17">
        <v>8.2836957691594</v>
      </c>
    </row>
    <row r="121" spans="3:4">
      <c r="C121" t="s">
        <v>71</v>
      </c>
      <c r="D121" t="s">
        <v>154</v>
      </c>
    </row>
    <row r="122" spans="3:4">
      <c r="C122" t="s">
        <v>74</v>
      </c>
      <c r="D122" t="s">
        <v>155</v>
      </c>
    </row>
    <row r="123" spans="3:4">
      <c r="C123" t="s">
        <v>76</v>
      </c>
      <c r="D123" t="s">
        <v>156</v>
      </c>
    </row>
    <row r="124" spans="3:4">
      <c r="C124" t="s">
        <v>78</v>
      </c>
      <c r="D124" t="s">
        <v>157</v>
      </c>
    </row>
    <row r="125" spans="3:4">
      <c r="C125" t="s">
        <v>126</v>
      </c>
      <c r="D125" t="s">
        <v>158</v>
      </c>
    </row>
    <row r="126" spans="3:4">
      <c r="C126" t="s">
        <v>80</v>
      </c>
      <c r="D126" t="s">
        <v>159</v>
      </c>
    </row>
    <row r="127" spans="3:4">
      <c r="C127" t="s">
        <v>82</v>
      </c>
      <c r="D127" t="s">
        <v>160</v>
      </c>
    </row>
    <row r="128" spans="3:4">
      <c r="C128" t="s">
        <v>84</v>
      </c>
      <c r="D128" t="s">
        <v>161</v>
      </c>
    </row>
    <row r="129" spans="3:4">
      <c r="C129" s="1" t="s">
        <v>86</v>
      </c>
      <c r="D129" t="s">
        <v>162</v>
      </c>
    </row>
    <row r="130" spans="3:4">
      <c r="C130" t="s">
        <v>88</v>
      </c>
      <c r="D130" t="s">
        <v>163</v>
      </c>
    </row>
    <row r="131" spans="3:4">
      <c r="C131" t="s">
        <v>90</v>
      </c>
      <c r="D131" t="s">
        <v>164</v>
      </c>
    </row>
    <row r="132" spans="3:4">
      <c r="C132" t="s">
        <v>92</v>
      </c>
      <c r="D132" t="s">
        <v>165</v>
      </c>
    </row>
    <row r="133" spans="3:4">
      <c r="C133" t="s">
        <v>94</v>
      </c>
      <c r="D133" t="s">
        <v>166</v>
      </c>
    </row>
    <row r="134" spans="3:4">
      <c r="C134" t="s">
        <v>96</v>
      </c>
      <c r="D134" t="s">
        <v>167</v>
      </c>
    </row>
    <row r="135" spans="3:4">
      <c r="C135" t="s">
        <v>98</v>
      </c>
      <c r="D135" t="s">
        <v>168</v>
      </c>
    </row>
    <row r="136" spans="3:4">
      <c r="C136" t="s">
        <v>100</v>
      </c>
      <c r="D136" t="s">
        <v>169</v>
      </c>
    </row>
    <row r="137" spans="3:4">
      <c r="C137" s="1" t="s">
        <v>102</v>
      </c>
      <c r="D137" t="s">
        <v>170</v>
      </c>
    </row>
    <row r="138" spans="3:4">
      <c r="C138" t="s">
        <v>104</v>
      </c>
      <c r="D138" t="s">
        <v>171</v>
      </c>
    </row>
    <row r="139" spans="3:4">
      <c r="C139" t="s">
        <v>106</v>
      </c>
      <c r="D139" t="s">
        <v>172</v>
      </c>
    </row>
    <row r="140" spans="3:4">
      <c r="C140" t="s">
        <v>108</v>
      </c>
      <c r="D140" t="s">
        <v>173</v>
      </c>
    </row>
    <row r="141" spans="3:4">
      <c r="C141" t="s">
        <v>110</v>
      </c>
      <c r="D141" t="s">
        <v>174</v>
      </c>
    </row>
    <row r="143" spans="1:4">
      <c r="A143" t="s">
        <v>0</v>
      </c>
      <c r="B143" t="s">
        <v>175</v>
      </c>
      <c r="D143" t="s">
        <v>176</v>
      </c>
    </row>
    <row r="144" ht="15.75" spans="1:8">
      <c r="A144" t="s">
        <v>2</v>
      </c>
      <c r="B144" t="s">
        <v>51</v>
      </c>
      <c r="H144" s="18" t="s">
        <v>177</v>
      </c>
    </row>
    <row r="145" spans="3:9">
      <c r="C145" s="3" t="s">
        <v>4</v>
      </c>
      <c r="D145" t="s">
        <v>5</v>
      </c>
      <c r="H145" s="5"/>
      <c r="I145" s="11" t="s">
        <v>178</v>
      </c>
    </row>
    <row r="146" spans="3:9">
      <c r="C146" t="s">
        <v>6</v>
      </c>
      <c r="D146" t="s">
        <v>53</v>
      </c>
      <c r="H146" s="6" t="s">
        <v>19</v>
      </c>
      <c r="I146" s="17">
        <v>1.27812742857143</v>
      </c>
    </row>
    <row r="147" spans="3:9">
      <c r="C147" t="s">
        <v>55</v>
      </c>
      <c r="D147" t="s">
        <v>179</v>
      </c>
      <c r="H147" s="6" t="s">
        <v>23</v>
      </c>
      <c r="I147" s="17">
        <v>17.3748346206897</v>
      </c>
    </row>
    <row r="148" spans="3:9">
      <c r="C148" t="s">
        <v>57</v>
      </c>
      <c r="D148" t="s">
        <v>180</v>
      </c>
      <c r="H148" s="6" t="s">
        <v>61</v>
      </c>
      <c r="I148" s="17">
        <v>0.272112676056338</v>
      </c>
    </row>
    <row r="149" spans="3:9">
      <c r="C149" t="s">
        <v>59</v>
      </c>
      <c r="D149" t="s">
        <v>181</v>
      </c>
      <c r="H149" s="6" t="s">
        <v>64</v>
      </c>
      <c r="I149" s="17">
        <v>1.69461384615385</v>
      </c>
    </row>
    <row r="150" spans="3:9">
      <c r="C150" s="1" t="s">
        <v>62</v>
      </c>
      <c r="D150" t="s">
        <v>182</v>
      </c>
      <c r="H150" s="6" t="s">
        <v>67</v>
      </c>
      <c r="I150" s="17">
        <v>17.07803</v>
      </c>
    </row>
    <row r="151" spans="3:9">
      <c r="C151" t="s">
        <v>65</v>
      </c>
      <c r="D151" t="s">
        <v>183</v>
      </c>
      <c r="H151" s="6" t="s">
        <v>70</v>
      </c>
      <c r="I151" s="17">
        <v>26.5668545840407</v>
      </c>
    </row>
    <row r="152" ht="15.75" spans="3:9">
      <c r="C152" t="s">
        <v>68</v>
      </c>
      <c r="D152" t="s">
        <v>184</v>
      </c>
      <c r="H152" s="7" t="s">
        <v>73</v>
      </c>
      <c r="I152" s="17">
        <v>0.344652191358025</v>
      </c>
    </row>
    <row r="153" spans="3:4">
      <c r="C153" t="s">
        <v>71</v>
      </c>
      <c r="D153" t="s">
        <v>185</v>
      </c>
    </row>
    <row r="154" spans="3:4">
      <c r="C154" t="s">
        <v>74</v>
      </c>
      <c r="D154" t="s">
        <v>186</v>
      </c>
    </row>
    <row r="155" spans="3:4">
      <c r="C155" t="s">
        <v>76</v>
      </c>
      <c r="D155" t="s">
        <v>187</v>
      </c>
    </row>
    <row r="156" spans="3:4">
      <c r="C156" t="s">
        <v>78</v>
      </c>
      <c r="D156" t="s">
        <v>188</v>
      </c>
    </row>
    <row r="157" spans="3:4">
      <c r="C157" t="s">
        <v>126</v>
      </c>
      <c r="D157" t="s">
        <v>189</v>
      </c>
    </row>
    <row r="158" spans="3:4">
      <c r="C158" t="s">
        <v>80</v>
      </c>
      <c r="D158" t="s">
        <v>190</v>
      </c>
    </row>
    <row r="159" spans="3:4">
      <c r="C159" t="s">
        <v>82</v>
      </c>
      <c r="D159" t="s">
        <v>191</v>
      </c>
    </row>
    <row r="160" spans="3:4">
      <c r="C160" t="s">
        <v>84</v>
      </c>
      <c r="D160" t="s">
        <v>192</v>
      </c>
    </row>
    <row r="161" spans="3:4">
      <c r="C161" s="1" t="s">
        <v>86</v>
      </c>
      <c r="D161" t="s">
        <v>193</v>
      </c>
    </row>
    <row r="162" spans="3:4">
      <c r="C162" t="s">
        <v>88</v>
      </c>
      <c r="D162" t="s">
        <v>194</v>
      </c>
    </row>
    <row r="163" spans="3:4">
      <c r="C163" t="s">
        <v>90</v>
      </c>
      <c r="D163" t="s">
        <v>195</v>
      </c>
    </row>
    <row r="164" spans="3:4">
      <c r="C164" t="s">
        <v>92</v>
      </c>
      <c r="D164" t="s">
        <v>196</v>
      </c>
    </row>
    <row r="165" spans="3:4">
      <c r="C165" t="s">
        <v>94</v>
      </c>
      <c r="D165" t="s">
        <v>197</v>
      </c>
    </row>
    <row r="166" spans="3:4">
      <c r="C166" t="s">
        <v>96</v>
      </c>
      <c r="D166" t="s">
        <v>198</v>
      </c>
    </row>
    <row r="167" spans="3:4">
      <c r="C167" t="s">
        <v>98</v>
      </c>
      <c r="D167" t="s">
        <v>199</v>
      </c>
    </row>
    <row r="168" spans="3:4">
      <c r="C168" t="s">
        <v>100</v>
      </c>
      <c r="D168" t="s">
        <v>200</v>
      </c>
    </row>
    <row r="169" spans="3:4">
      <c r="C169" s="1" t="s">
        <v>102</v>
      </c>
      <c r="D169" t="s">
        <v>201</v>
      </c>
    </row>
    <row r="170" spans="3:4">
      <c r="C170" t="s">
        <v>104</v>
      </c>
      <c r="D170" t="s">
        <v>202</v>
      </c>
    </row>
    <row r="171" spans="3:4">
      <c r="C171" t="s">
        <v>106</v>
      </c>
      <c r="D171" t="s">
        <v>203</v>
      </c>
    </row>
    <row r="172" spans="3:4">
      <c r="C172" t="s">
        <v>108</v>
      </c>
      <c r="D172" t="s">
        <v>204</v>
      </c>
    </row>
    <row r="173" spans="3:4">
      <c r="C173" t="s">
        <v>110</v>
      </c>
      <c r="D173" t="s">
        <v>205</v>
      </c>
    </row>
    <row r="178" spans="1:4">
      <c r="A178" t="s">
        <v>0</v>
      </c>
      <c r="B178" t="s">
        <v>206</v>
      </c>
      <c r="D178" t="s">
        <v>207</v>
      </c>
    </row>
    <row r="179" spans="1:2">
      <c r="A179" t="s">
        <v>2</v>
      </c>
      <c r="B179" t="s">
        <v>51</v>
      </c>
    </row>
    <row r="180" ht="15.75" spans="3:8">
      <c r="C180" s="3" t="s">
        <v>4</v>
      </c>
      <c r="D180" t="s">
        <v>5</v>
      </c>
      <c r="H180" s="4" t="s">
        <v>208</v>
      </c>
    </row>
    <row r="181" spans="3:14">
      <c r="C181" t="s">
        <v>6</v>
      </c>
      <c r="D181" t="s">
        <v>209</v>
      </c>
      <c r="H181" s="5"/>
      <c r="I181" s="11" t="s">
        <v>210</v>
      </c>
      <c r="J181" s="5" t="s">
        <v>211</v>
      </c>
      <c r="K181" s="11" t="s">
        <v>212</v>
      </c>
      <c r="L181" s="5" t="s">
        <v>213</v>
      </c>
      <c r="N181" s="1" t="s">
        <v>214</v>
      </c>
    </row>
    <row r="182" spans="3:14">
      <c r="C182" s="1" t="s">
        <v>215</v>
      </c>
      <c r="D182" s="1" t="s">
        <v>216</v>
      </c>
      <c r="H182" s="6" t="s">
        <v>217</v>
      </c>
      <c r="I182" s="13">
        <v>0.0003</v>
      </c>
      <c r="J182" s="6">
        <v>0.001</v>
      </c>
      <c r="K182" s="13">
        <v>0.0035</v>
      </c>
      <c r="L182" s="6">
        <v>0.0001</v>
      </c>
      <c r="N182" t="s">
        <v>218</v>
      </c>
    </row>
    <row r="183" spans="3:14">
      <c r="C183" t="s">
        <v>219</v>
      </c>
      <c r="D183" t="s">
        <v>220</v>
      </c>
      <c r="H183" s="6" t="s">
        <v>221</v>
      </c>
      <c r="I183" s="13">
        <v>1.5</v>
      </c>
      <c r="J183" s="6">
        <v>0.38</v>
      </c>
      <c r="K183" s="13">
        <v>0.0085</v>
      </c>
      <c r="L183" s="6"/>
      <c r="N183" t="s">
        <v>222</v>
      </c>
    </row>
    <row r="184" spans="3:14">
      <c r="C184" t="s">
        <v>223</v>
      </c>
      <c r="D184" t="s">
        <v>224</v>
      </c>
      <c r="N184" s="19" t="s">
        <v>225</v>
      </c>
    </row>
    <row r="185" spans="3:4">
      <c r="C185" t="s">
        <v>226</v>
      </c>
      <c r="D185" t="s">
        <v>227</v>
      </c>
    </row>
    <row r="186" spans="3:4">
      <c r="C186" t="s">
        <v>228</v>
      </c>
      <c r="D186" t="s">
        <v>229</v>
      </c>
    </row>
    <row r="187" spans="3:4">
      <c r="C187" t="s">
        <v>230</v>
      </c>
      <c r="D187" t="s">
        <v>231</v>
      </c>
    </row>
    <row r="188" spans="3:4">
      <c r="C188" t="s">
        <v>232</v>
      </c>
      <c r="D188" t="s">
        <v>233</v>
      </c>
    </row>
    <row r="189" spans="3:4">
      <c r="C189" t="s">
        <v>234</v>
      </c>
      <c r="D189" t="s">
        <v>235</v>
      </c>
    </row>
    <row r="190" spans="3:4">
      <c r="C190" t="s">
        <v>236</v>
      </c>
      <c r="D190" t="s">
        <v>237</v>
      </c>
    </row>
    <row r="191" spans="3:4">
      <c r="C191" t="s">
        <v>238</v>
      </c>
      <c r="D191" t="s">
        <v>239</v>
      </c>
    </row>
    <row r="192" spans="3:4">
      <c r="C192" t="s">
        <v>240</v>
      </c>
      <c r="D192" t="s">
        <v>241</v>
      </c>
    </row>
    <row r="193" spans="3:4">
      <c r="C193" t="s">
        <v>242</v>
      </c>
      <c r="D193" t="s">
        <v>243</v>
      </c>
    </row>
    <row r="194" spans="3:4">
      <c r="C194" t="s">
        <v>80</v>
      </c>
      <c r="D194" t="s">
        <v>81</v>
      </c>
    </row>
    <row r="195" spans="3:4">
      <c r="C195" t="s">
        <v>82</v>
      </c>
      <c r="D195" t="s">
        <v>83</v>
      </c>
    </row>
    <row r="196" spans="3:4">
      <c r="C196" t="s">
        <v>84</v>
      </c>
      <c r="D196" t="s">
        <v>85</v>
      </c>
    </row>
    <row r="197" spans="3:4">
      <c r="C197" s="1" t="s">
        <v>86</v>
      </c>
      <c r="D197" t="s">
        <v>87</v>
      </c>
    </row>
    <row r="198" spans="3:4">
      <c r="C198" t="s">
        <v>88</v>
      </c>
      <c r="D198" t="s">
        <v>89</v>
      </c>
    </row>
    <row r="199" spans="3:4">
      <c r="C199" t="s">
        <v>90</v>
      </c>
      <c r="D199" t="s">
        <v>91</v>
      </c>
    </row>
    <row r="200" spans="3:4">
      <c r="C200" t="s">
        <v>92</v>
      </c>
      <c r="D200" t="s">
        <v>93</v>
      </c>
    </row>
    <row r="201" spans="3:4">
      <c r="C201" t="s">
        <v>94</v>
      </c>
      <c r="D201" t="s">
        <v>95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15"/>
  <sheetViews>
    <sheetView tabSelected="1" workbookViewId="0">
      <selection activeCell="A1" sqref="A1:W1815"/>
    </sheetView>
  </sheetViews>
  <sheetFormatPr defaultColWidth="8.72566371681416" defaultRowHeight="15"/>
  <cols>
    <col min="2" max="2" width="30.8141592920354" customWidth="1"/>
  </cols>
  <sheetData>
    <row r="1" spans="1:23">
      <c r="A1" t="s">
        <v>6</v>
      </c>
      <c r="B1" s="1" t="s">
        <v>8</v>
      </c>
      <c r="C1" t="s">
        <v>10</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c r="A2" t="s">
        <v>244</v>
      </c>
      <c r="B2" t="s">
        <v>245</v>
      </c>
      <c r="C2" t="s">
        <v>246</v>
      </c>
      <c r="D2">
        <v>0</v>
      </c>
      <c r="E2">
        <v>0</v>
      </c>
      <c r="F2">
        <v>0</v>
      </c>
      <c r="G2">
        <v>0</v>
      </c>
      <c r="H2">
        <v>0</v>
      </c>
      <c r="I2">
        <v>0</v>
      </c>
      <c r="J2">
        <v>0</v>
      </c>
      <c r="K2">
        <v>0</v>
      </c>
      <c r="L2">
        <v>0</v>
      </c>
      <c r="M2">
        <v>0</v>
      </c>
      <c r="N2">
        <v>0</v>
      </c>
      <c r="O2">
        <v>0</v>
      </c>
      <c r="P2">
        <v>0</v>
      </c>
      <c r="Q2">
        <v>0</v>
      </c>
      <c r="R2">
        <v>0</v>
      </c>
      <c r="S2">
        <v>0</v>
      </c>
      <c r="T2">
        <v>0</v>
      </c>
      <c r="U2">
        <v>6421.21</v>
      </c>
      <c r="V2">
        <v>5431.25</v>
      </c>
      <c r="W2">
        <v>4038.37</v>
      </c>
    </row>
    <row r="3" spans="1:23">
      <c r="A3" t="s">
        <v>244</v>
      </c>
      <c r="B3" t="s">
        <v>247</v>
      </c>
      <c r="C3" t="s">
        <v>246</v>
      </c>
      <c r="D3">
        <v>1300</v>
      </c>
      <c r="E3">
        <v>1250</v>
      </c>
      <c r="F3">
        <v>1350</v>
      </c>
      <c r="G3">
        <v>1350</v>
      </c>
      <c r="H3">
        <v>1450</v>
      </c>
      <c r="I3">
        <v>1450</v>
      </c>
      <c r="J3">
        <v>1450</v>
      </c>
      <c r="K3">
        <v>2050</v>
      </c>
      <c r="L3">
        <v>2050</v>
      </c>
      <c r="M3">
        <v>2650</v>
      </c>
      <c r="N3">
        <v>3259</v>
      </c>
      <c r="O3">
        <v>4000</v>
      </c>
      <c r="P3">
        <v>4780</v>
      </c>
      <c r="Q3">
        <v>5560</v>
      </c>
      <c r="R3">
        <v>6360</v>
      </c>
      <c r="S3">
        <v>7200</v>
      </c>
      <c r="T3">
        <v>8050</v>
      </c>
      <c r="U3">
        <v>9000</v>
      </c>
      <c r="V3">
        <v>10000</v>
      </c>
      <c r="W3">
        <v>10097.94</v>
      </c>
    </row>
    <row r="4" spans="1:23">
      <c r="A4" t="s">
        <v>244</v>
      </c>
      <c r="B4" t="s">
        <v>248</v>
      </c>
      <c r="C4" t="s">
        <v>246</v>
      </c>
      <c r="D4">
        <v>0</v>
      </c>
      <c r="E4">
        <v>0</v>
      </c>
      <c r="F4">
        <v>0</v>
      </c>
      <c r="G4">
        <v>0</v>
      </c>
      <c r="H4">
        <v>0</v>
      </c>
      <c r="I4">
        <v>0</v>
      </c>
      <c r="J4">
        <v>0</v>
      </c>
      <c r="K4">
        <v>0</v>
      </c>
      <c r="L4">
        <v>0</v>
      </c>
      <c r="M4">
        <v>0</v>
      </c>
      <c r="N4">
        <v>0</v>
      </c>
      <c r="O4">
        <v>0</v>
      </c>
      <c r="P4">
        <v>0</v>
      </c>
      <c r="Q4">
        <v>0</v>
      </c>
      <c r="R4">
        <v>0</v>
      </c>
      <c r="S4">
        <v>0</v>
      </c>
      <c r="T4">
        <v>0</v>
      </c>
      <c r="U4">
        <v>0</v>
      </c>
      <c r="V4">
        <v>0</v>
      </c>
      <c r="W4">
        <v>0</v>
      </c>
    </row>
    <row r="5" spans="1:23">
      <c r="A5" t="s">
        <v>244</v>
      </c>
      <c r="B5" t="s">
        <v>249</v>
      </c>
      <c r="C5" t="s">
        <v>246</v>
      </c>
      <c r="D5">
        <v>0</v>
      </c>
      <c r="E5">
        <v>0</v>
      </c>
      <c r="F5">
        <v>0</v>
      </c>
      <c r="G5">
        <v>0</v>
      </c>
      <c r="H5">
        <v>0</v>
      </c>
      <c r="I5">
        <v>0</v>
      </c>
      <c r="J5">
        <v>0</v>
      </c>
      <c r="K5">
        <v>0</v>
      </c>
      <c r="L5">
        <v>0</v>
      </c>
      <c r="M5">
        <v>0</v>
      </c>
      <c r="N5">
        <v>0</v>
      </c>
      <c r="O5">
        <v>0</v>
      </c>
      <c r="P5">
        <v>0</v>
      </c>
      <c r="Q5">
        <v>0</v>
      </c>
      <c r="R5">
        <v>0</v>
      </c>
      <c r="S5">
        <v>0</v>
      </c>
      <c r="T5">
        <v>0</v>
      </c>
      <c r="U5">
        <v>0</v>
      </c>
      <c r="V5">
        <v>56</v>
      </c>
      <c r="W5">
        <v>57.53</v>
      </c>
    </row>
    <row r="6" spans="1:23">
      <c r="A6" t="s">
        <v>250</v>
      </c>
      <c r="B6" t="s">
        <v>251</v>
      </c>
      <c r="C6" t="s">
        <v>246</v>
      </c>
      <c r="D6">
        <v>6</v>
      </c>
      <c r="E6">
        <v>5</v>
      </c>
      <c r="F6">
        <v>0</v>
      </c>
      <c r="G6">
        <v>0</v>
      </c>
      <c r="H6">
        <v>41</v>
      </c>
      <c r="I6">
        <v>20</v>
      </c>
      <c r="J6">
        <v>23</v>
      </c>
      <c r="K6">
        <v>0</v>
      </c>
      <c r="L6">
        <v>5</v>
      </c>
      <c r="M6">
        <v>0</v>
      </c>
      <c r="N6">
        <v>2</v>
      </c>
      <c r="O6">
        <v>0</v>
      </c>
      <c r="P6">
        <v>0</v>
      </c>
      <c r="Q6">
        <v>0</v>
      </c>
      <c r="R6">
        <v>0</v>
      </c>
      <c r="S6">
        <v>0</v>
      </c>
      <c r="T6">
        <v>0</v>
      </c>
      <c r="U6">
        <v>4</v>
      </c>
      <c r="V6">
        <v>2</v>
      </c>
      <c r="W6">
        <v>1.23</v>
      </c>
    </row>
    <row r="7" spans="1:23">
      <c r="A7" t="s">
        <v>250</v>
      </c>
      <c r="B7" t="s">
        <v>19</v>
      </c>
      <c r="C7" t="s">
        <v>246</v>
      </c>
      <c r="D7">
        <v>131</v>
      </c>
      <c r="E7">
        <v>128</v>
      </c>
      <c r="F7">
        <v>290</v>
      </c>
      <c r="G7">
        <v>270</v>
      </c>
      <c r="H7">
        <v>387</v>
      </c>
      <c r="I7">
        <v>255</v>
      </c>
      <c r="J7">
        <v>549</v>
      </c>
      <c r="K7">
        <v>611</v>
      </c>
      <c r="L7">
        <v>427</v>
      </c>
      <c r="M7">
        <v>551</v>
      </c>
      <c r="N7">
        <v>1104</v>
      </c>
      <c r="O7">
        <v>1191</v>
      </c>
      <c r="P7">
        <v>1188</v>
      </c>
      <c r="Q7">
        <v>1093</v>
      </c>
      <c r="R7">
        <v>1406.67</v>
      </c>
      <c r="S7">
        <v>1609.67</v>
      </c>
      <c r="T7">
        <v>1600</v>
      </c>
      <c r="U7">
        <v>2074.33</v>
      </c>
      <c r="V7">
        <v>2282</v>
      </c>
      <c r="W7">
        <v>2697.09</v>
      </c>
    </row>
    <row r="8" spans="1:23">
      <c r="A8" t="s">
        <v>250</v>
      </c>
      <c r="B8" t="s">
        <v>23</v>
      </c>
      <c r="C8" t="s">
        <v>246</v>
      </c>
      <c r="D8">
        <v>28.33</v>
      </c>
      <c r="E8">
        <v>106</v>
      </c>
      <c r="F8">
        <v>190.33</v>
      </c>
      <c r="G8">
        <v>209</v>
      </c>
      <c r="H8">
        <v>330.67</v>
      </c>
      <c r="I8">
        <v>297</v>
      </c>
      <c r="J8">
        <v>350.67</v>
      </c>
      <c r="K8">
        <v>354</v>
      </c>
      <c r="L8">
        <v>405.33</v>
      </c>
      <c r="M8">
        <v>308</v>
      </c>
      <c r="N8">
        <v>577.33</v>
      </c>
      <c r="O8">
        <v>778</v>
      </c>
      <c r="P8">
        <v>2190</v>
      </c>
      <c r="Q8">
        <v>2279.33</v>
      </c>
      <c r="R8">
        <v>2797.33</v>
      </c>
      <c r="S8">
        <v>2952</v>
      </c>
      <c r="T8">
        <v>3230</v>
      </c>
      <c r="U8">
        <v>4215.36</v>
      </c>
      <c r="V8">
        <v>3761</v>
      </c>
      <c r="W8">
        <v>4353.21</v>
      </c>
    </row>
    <row r="9" spans="1:23">
      <c r="A9" t="s">
        <v>250</v>
      </c>
      <c r="B9" t="s">
        <v>245</v>
      </c>
      <c r="C9" t="s">
        <v>246</v>
      </c>
      <c r="D9">
        <v>1449.67</v>
      </c>
      <c r="E9">
        <v>1258.25</v>
      </c>
      <c r="F9">
        <v>1682.18</v>
      </c>
      <c r="G9">
        <v>1444.75</v>
      </c>
      <c r="H9">
        <v>1930.75</v>
      </c>
      <c r="I9">
        <v>1803.2</v>
      </c>
      <c r="J9">
        <v>2612.91</v>
      </c>
      <c r="K9">
        <v>2186.84</v>
      </c>
      <c r="L9">
        <v>2290.54</v>
      </c>
      <c r="M9">
        <v>2142.25</v>
      </c>
      <c r="N9">
        <v>2542.85</v>
      </c>
      <c r="O9">
        <v>1910.75</v>
      </c>
      <c r="P9">
        <v>4283.5</v>
      </c>
      <c r="Q9">
        <v>4841.88</v>
      </c>
      <c r="R9">
        <v>4861.62</v>
      </c>
      <c r="S9">
        <v>5247.23</v>
      </c>
      <c r="T9">
        <v>5359.79</v>
      </c>
      <c r="U9">
        <v>6005.62</v>
      </c>
      <c r="V9">
        <v>3417.38</v>
      </c>
      <c r="W9">
        <v>3009.44</v>
      </c>
    </row>
    <row r="10" spans="1:23">
      <c r="A10" t="s">
        <v>250</v>
      </c>
      <c r="B10" t="s">
        <v>247</v>
      </c>
      <c r="C10" t="s">
        <v>246</v>
      </c>
      <c r="D10">
        <v>1019.91</v>
      </c>
      <c r="E10">
        <v>1566.97</v>
      </c>
      <c r="F10">
        <v>1668.21</v>
      </c>
      <c r="G10">
        <v>1885.44</v>
      </c>
      <c r="H10">
        <v>2062.25</v>
      </c>
      <c r="I10">
        <v>2135.5</v>
      </c>
      <c r="J10">
        <v>1995.23</v>
      </c>
      <c r="K10">
        <v>2639.53</v>
      </c>
      <c r="L10">
        <v>2607.19</v>
      </c>
      <c r="M10">
        <v>2727.28</v>
      </c>
      <c r="N10">
        <v>2422.6</v>
      </c>
      <c r="O10">
        <v>2227.43</v>
      </c>
      <c r="P10">
        <v>1917.6</v>
      </c>
      <c r="Q10">
        <v>1992.9</v>
      </c>
      <c r="R10">
        <v>2143.05</v>
      </c>
      <c r="S10">
        <v>2078.87</v>
      </c>
      <c r="T10">
        <v>2043.84</v>
      </c>
      <c r="U10">
        <v>1631.82</v>
      </c>
      <c r="V10">
        <v>3575.41</v>
      </c>
      <c r="W10">
        <v>4399.11</v>
      </c>
    </row>
    <row r="11" spans="1:23">
      <c r="A11" t="s">
        <v>250</v>
      </c>
      <c r="B11" t="s">
        <v>248</v>
      </c>
      <c r="C11" t="s">
        <v>246</v>
      </c>
      <c r="D11">
        <v>1508.65</v>
      </c>
      <c r="E11">
        <v>1337.74</v>
      </c>
      <c r="F11">
        <v>1447.11</v>
      </c>
      <c r="G11">
        <v>453.28</v>
      </c>
      <c r="H11">
        <v>1696.6</v>
      </c>
      <c r="I11">
        <v>2217.69</v>
      </c>
      <c r="J11">
        <v>1856.77</v>
      </c>
      <c r="K11">
        <v>1442.96</v>
      </c>
      <c r="L11">
        <v>1366.4</v>
      </c>
      <c r="M11">
        <v>2049.18</v>
      </c>
      <c r="N11">
        <v>1382.46</v>
      </c>
      <c r="O11">
        <v>2872.53</v>
      </c>
      <c r="P11">
        <v>518.56</v>
      </c>
      <c r="Q11">
        <v>1727.21</v>
      </c>
      <c r="R11">
        <v>1646.89</v>
      </c>
      <c r="S11">
        <v>1109.79</v>
      </c>
      <c r="T11">
        <v>1845.67</v>
      </c>
      <c r="U11">
        <v>1302.04</v>
      </c>
      <c r="V11">
        <v>447.12</v>
      </c>
      <c r="W11">
        <v>917.23</v>
      </c>
    </row>
    <row r="12" spans="1:23">
      <c r="A12" t="s">
        <v>250</v>
      </c>
      <c r="B12" t="s">
        <v>38</v>
      </c>
      <c r="C12" t="s">
        <v>246</v>
      </c>
      <c r="D12">
        <v>1093.67</v>
      </c>
      <c r="E12">
        <v>26.33</v>
      </c>
      <c r="F12">
        <v>306</v>
      </c>
      <c r="G12">
        <v>813</v>
      </c>
      <c r="H12">
        <v>622.61</v>
      </c>
      <c r="I12">
        <v>852</v>
      </c>
      <c r="J12">
        <v>1365.33</v>
      </c>
      <c r="K12">
        <v>1326.67</v>
      </c>
      <c r="L12">
        <v>859</v>
      </c>
      <c r="M12">
        <v>1307.67</v>
      </c>
      <c r="N12">
        <v>1515.67</v>
      </c>
      <c r="O12">
        <v>1364</v>
      </c>
      <c r="P12">
        <v>917</v>
      </c>
      <c r="Q12">
        <v>1264.33</v>
      </c>
      <c r="R12">
        <v>1234</v>
      </c>
      <c r="S12">
        <v>854.33</v>
      </c>
      <c r="T12">
        <v>1853</v>
      </c>
      <c r="U12">
        <v>426.33</v>
      </c>
      <c r="V12">
        <v>1081</v>
      </c>
      <c r="W12">
        <v>1146.87</v>
      </c>
    </row>
    <row r="13" spans="1:23">
      <c r="A13" t="s">
        <v>250</v>
      </c>
      <c r="B13" t="s">
        <v>249</v>
      </c>
      <c r="C13" t="s">
        <v>246</v>
      </c>
      <c r="D13">
        <v>5610.81</v>
      </c>
      <c r="E13">
        <v>6353.65</v>
      </c>
      <c r="F13">
        <v>9257.45</v>
      </c>
      <c r="G13">
        <v>9009.45</v>
      </c>
      <c r="H13">
        <v>7886.35</v>
      </c>
      <c r="I13">
        <v>7775.76</v>
      </c>
      <c r="J13">
        <v>6435.54</v>
      </c>
      <c r="K13">
        <v>8012.71</v>
      </c>
      <c r="L13">
        <v>9311.92</v>
      </c>
      <c r="M13">
        <v>9455.98</v>
      </c>
      <c r="N13">
        <v>8478.26</v>
      </c>
      <c r="O13">
        <v>8392.61</v>
      </c>
      <c r="P13">
        <v>9737.34</v>
      </c>
      <c r="Q13">
        <v>7467.33</v>
      </c>
      <c r="R13">
        <v>8282.45</v>
      </c>
      <c r="S13">
        <v>10270.5</v>
      </c>
      <c r="T13">
        <v>9712.39</v>
      </c>
      <c r="U13">
        <v>9541.28</v>
      </c>
      <c r="V13">
        <v>11966.32</v>
      </c>
      <c r="W13">
        <v>7666.8</v>
      </c>
    </row>
    <row r="14" spans="1:23">
      <c r="A14" t="s">
        <v>252</v>
      </c>
      <c r="B14" t="s">
        <v>251</v>
      </c>
      <c r="C14" t="s">
        <v>246</v>
      </c>
      <c r="D14">
        <v>0</v>
      </c>
      <c r="E14">
        <v>0</v>
      </c>
      <c r="F14">
        <v>0</v>
      </c>
      <c r="G14">
        <v>0</v>
      </c>
      <c r="H14">
        <v>0</v>
      </c>
      <c r="I14">
        <v>0</v>
      </c>
      <c r="J14">
        <v>0</v>
      </c>
      <c r="K14">
        <v>0</v>
      </c>
      <c r="L14">
        <v>0</v>
      </c>
      <c r="M14">
        <v>0</v>
      </c>
      <c r="N14">
        <v>0</v>
      </c>
      <c r="O14">
        <v>0</v>
      </c>
      <c r="P14">
        <v>82</v>
      </c>
      <c r="Q14">
        <v>6</v>
      </c>
      <c r="R14">
        <v>41</v>
      </c>
      <c r="S14">
        <v>76</v>
      </c>
      <c r="T14">
        <v>44</v>
      </c>
      <c r="U14">
        <v>66</v>
      </c>
      <c r="V14">
        <v>30</v>
      </c>
      <c r="W14">
        <v>2.03</v>
      </c>
    </row>
    <row r="15" spans="1:23">
      <c r="A15" t="s">
        <v>252</v>
      </c>
      <c r="B15" t="s">
        <v>19</v>
      </c>
      <c r="C15" t="s">
        <v>246</v>
      </c>
      <c r="D15">
        <v>1056</v>
      </c>
      <c r="E15">
        <v>939</v>
      </c>
      <c r="F15">
        <v>1119</v>
      </c>
      <c r="G15">
        <v>1551</v>
      </c>
      <c r="H15">
        <v>1348</v>
      </c>
      <c r="I15">
        <v>1702</v>
      </c>
      <c r="J15">
        <v>1231</v>
      </c>
      <c r="K15">
        <v>2256</v>
      </c>
      <c r="L15">
        <v>1245</v>
      </c>
      <c r="M15">
        <v>1557</v>
      </c>
      <c r="N15">
        <v>1159</v>
      </c>
      <c r="O15">
        <v>1346</v>
      </c>
      <c r="P15">
        <v>1818</v>
      </c>
      <c r="Q15">
        <v>1702.33</v>
      </c>
      <c r="R15">
        <v>1325</v>
      </c>
      <c r="S15">
        <v>1659</v>
      </c>
      <c r="T15">
        <v>856.71</v>
      </c>
      <c r="U15">
        <v>4135.36</v>
      </c>
      <c r="V15">
        <v>1715.33</v>
      </c>
      <c r="W15">
        <v>1216.61</v>
      </c>
    </row>
    <row r="16" spans="1:23">
      <c r="A16" t="s">
        <v>252</v>
      </c>
      <c r="B16" t="s">
        <v>23</v>
      </c>
      <c r="C16" t="s">
        <v>246</v>
      </c>
      <c r="D16">
        <v>2955.24</v>
      </c>
      <c r="E16">
        <v>1908.19</v>
      </c>
      <c r="F16">
        <v>1735.49</v>
      </c>
      <c r="G16">
        <v>1563.61</v>
      </c>
      <c r="H16">
        <v>1960.46</v>
      </c>
      <c r="I16">
        <v>1805.96</v>
      </c>
      <c r="J16">
        <v>1327.1</v>
      </c>
      <c r="K16">
        <v>1696.81</v>
      </c>
      <c r="L16">
        <v>2139.91</v>
      </c>
      <c r="M16">
        <v>3313.13</v>
      </c>
      <c r="N16">
        <v>2944.58</v>
      </c>
      <c r="O16">
        <v>3638.39</v>
      </c>
      <c r="P16">
        <v>4752.57</v>
      </c>
      <c r="Q16">
        <v>4552.65</v>
      </c>
      <c r="R16">
        <v>4788.71</v>
      </c>
      <c r="S16">
        <v>4355</v>
      </c>
      <c r="T16">
        <v>4706.87</v>
      </c>
      <c r="U16">
        <v>4854.05</v>
      </c>
      <c r="V16">
        <v>5494.67</v>
      </c>
      <c r="W16">
        <v>3694.97</v>
      </c>
    </row>
    <row r="17" spans="1:23">
      <c r="A17" t="s">
        <v>252</v>
      </c>
      <c r="B17" t="s">
        <v>245</v>
      </c>
      <c r="C17" t="s">
        <v>246</v>
      </c>
      <c r="D17">
        <v>11648.75</v>
      </c>
      <c r="E17">
        <v>11415.25</v>
      </c>
      <c r="F17">
        <v>13852.25</v>
      </c>
      <c r="G17">
        <v>17673.25</v>
      </c>
      <c r="H17">
        <v>16795.03</v>
      </c>
      <c r="I17">
        <v>14796.75</v>
      </c>
      <c r="J17">
        <v>12544.5</v>
      </c>
      <c r="K17">
        <v>13626</v>
      </c>
      <c r="L17">
        <v>16147.54</v>
      </c>
      <c r="M17">
        <v>15372.07</v>
      </c>
      <c r="N17">
        <v>13588.4</v>
      </c>
      <c r="O17">
        <v>15508.02</v>
      </c>
      <c r="P17">
        <v>16518.08</v>
      </c>
      <c r="Q17">
        <v>17901.06</v>
      </c>
      <c r="R17">
        <v>24990.1</v>
      </c>
      <c r="S17">
        <v>18989.35</v>
      </c>
      <c r="T17">
        <v>18266.92</v>
      </c>
      <c r="U17">
        <v>16471.34</v>
      </c>
      <c r="V17">
        <v>17220.14</v>
      </c>
      <c r="W17">
        <v>13532.54</v>
      </c>
    </row>
    <row r="18" spans="1:23">
      <c r="A18" t="s">
        <v>252</v>
      </c>
      <c r="B18" t="s">
        <v>247</v>
      </c>
      <c r="C18" t="s">
        <v>246</v>
      </c>
      <c r="D18">
        <v>685.67</v>
      </c>
      <c r="E18">
        <v>756.67</v>
      </c>
      <c r="F18">
        <v>635.33</v>
      </c>
      <c r="G18">
        <v>313.08</v>
      </c>
      <c r="H18">
        <v>476.56</v>
      </c>
      <c r="I18">
        <v>306.56</v>
      </c>
      <c r="J18">
        <v>110.4</v>
      </c>
      <c r="K18">
        <v>168.86</v>
      </c>
      <c r="L18">
        <v>2698.43</v>
      </c>
      <c r="M18">
        <v>2297.95</v>
      </c>
      <c r="N18">
        <v>1666.28</v>
      </c>
      <c r="O18">
        <v>2097.42</v>
      </c>
      <c r="P18">
        <v>13302.98</v>
      </c>
      <c r="Q18">
        <v>20519.06</v>
      </c>
      <c r="R18">
        <v>13285.5</v>
      </c>
      <c r="S18">
        <v>10266.38</v>
      </c>
      <c r="T18">
        <v>9917.89</v>
      </c>
      <c r="U18">
        <v>6827.05</v>
      </c>
      <c r="V18">
        <v>6354.62</v>
      </c>
      <c r="W18">
        <v>8071.66</v>
      </c>
    </row>
    <row r="19" spans="1:23">
      <c r="A19" t="s">
        <v>252</v>
      </c>
      <c r="B19" t="s">
        <v>248</v>
      </c>
      <c r="C19" t="s">
        <v>246</v>
      </c>
      <c r="D19">
        <v>9352</v>
      </c>
      <c r="E19">
        <v>6023</v>
      </c>
      <c r="F19">
        <v>6759</v>
      </c>
      <c r="G19">
        <v>8272</v>
      </c>
      <c r="H19">
        <v>1</v>
      </c>
      <c r="I19">
        <v>5</v>
      </c>
      <c r="J19">
        <v>3</v>
      </c>
      <c r="K19">
        <v>6454</v>
      </c>
      <c r="L19">
        <v>14429</v>
      </c>
      <c r="M19">
        <v>13629</v>
      </c>
      <c r="N19">
        <v>13888</v>
      </c>
      <c r="O19">
        <v>13568</v>
      </c>
      <c r="P19">
        <v>16844</v>
      </c>
      <c r="Q19">
        <v>17528</v>
      </c>
      <c r="R19">
        <v>17764</v>
      </c>
      <c r="S19">
        <v>13052</v>
      </c>
      <c r="T19">
        <v>17964.98</v>
      </c>
      <c r="U19">
        <v>17996.66</v>
      </c>
      <c r="V19">
        <v>15613</v>
      </c>
      <c r="W19">
        <v>15468.32</v>
      </c>
    </row>
    <row r="20" spans="1:23">
      <c r="A20" t="s">
        <v>252</v>
      </c>
      <c r="B20" t="s">
        <v>38</v>
      </c>
      <c r="C20" t="s">
        <v>246</v>
      </c>
      <c r="D20">
        <v>112</v>
      </c>
      <c r="E20">
        <v>99.67</v>
      </c>
      <c r="F20">
        <v>177.33</v>
      </c>
      <c r="G20">
        <v>194</v>
      </c>
      <c r="H20">
        <v>55.33</v>
      </c>
      <c r="I20">
        <v>104.67</v>
      </c>
      <c r="J20">
        <v>155</v>
      </c>
      <c r="K20">
        <v>140.33</v>
      </c>
      <c r="L20">
        <v>169.62</v>
      </c>
      <c r="M20">
        <v>97.91</v>
      </c>
      <c r="N20">
        <v>356.1</v>
      </c>
      <c r="O20">
        <v>598.9</v>
      </c>
      <c r="P20">
        <v>229.53</v>
      </c>
      <c r="Q20">
        <v>712.7</v>
      </c>
      <c r="R20">
        <v>637.77</v>
      </c>
      <c r="S20">
        <v>611.09</v>
      </c>
      <c r="T20">
        <v>319.33</v>
      </c>
      <c r="U20">
        <v>8.67</v>
      </c>
      <c r="V20">
        <v>154.41</v>
      </c>
      <c r="W20">
        <v>606.75</v>
      </c>
    </row>
    <row r="21" spans="1:23">
      <c r="A21" t="s">
        <v>252</v>
      </c>
      <c r="B21" t="s">
        <v>249</v>
      </c>
      <c r="C21" t="s">
        <v>246</v>
      </c>
      <c r="D21">
        <v>96109.11</v>
      </c>
      <c r="E21">
        <v>122139.44</v>
      </c>
      <c r="F21">
        <v>122448.11</v>
      </c>
      <c r="G21">
        <v>136634.11</v>
      </c>
      <c r="H21">
        <v>120925.89</v>
      </c>
      <c r="I21">
        <v>132340.83</v>
      </c>
      <c r="J21">
        <v>161495.56</v>
      </c>
      <c r="K21">
        <v>155681.72</v>
      </c>
      <c r="L21">
        <v>131112.83</v>
      </c>
      <c r="M21">
        <v>136714.61</v>
      </c>
      <c r="N21">
        <v>107447.94</v>
      </c>
      <c r="O21">
        <v>112481.89</v>
      </c>
      <c r="P21">
        <v>100173.67</v>
      </c>
      <c r="Q21">
        <v>97282.84</v>
      </c>
      <c r="R21">
        <v>108011.12</v>
      </c>
      <c r="S21">
        <v>115731.15</v>
      </c>
      <c r="T21">
        <v>111819.59</v>
      </c>
      <c r="U21">
        <v>120051.59</v>
      </c>
      <c r="V21">
        <v>131863.91</v>
      </c>
      <c r="W21">
        <v>123409.67</v>
      </c>
    </row>
    <row r="22" spans="1:23">
      <c r="A22" t="s">
        <v>253</v>
      </c>
      <c r="B22" t="s">
        <v>19</v>
      </c>
      <c r="C22" t="s">
        <v>246</v>
      </c>
      <c r="D22">
        <v>0</v>
      </c>
      <c r="E22">
        <v>0</v>
      </c>
      <c r="F22">
        <v>0</v>
      </c>
      <c r="G22">
        <v>0</v>
      </c>
      <c r="H22">
        <v>0</v>
      </c>
      <c r="I22">
        <v>0</v>
      </c>
      <c r="J22">
        <v>1</v>
      </c>
      <c r="K22">
        <v>1</v>
      </c>
      <c r="L22">
        <v>1</v>
      </c>
      <c r="M22">
        <v>0</v>
      </c>
      <c r="N22">
        <v>0</v>
      </c>
      <c r="O22">
        <v>0</v>
      </c>
      <c r="P22">
        <v>0</v>
      </c>
      <c r="Q22">
        <v>0</v>
      </c>
      <c r="R22">
        <v>1</v>
      </c>
      <c r="S22">
        <v>0</v>
      </c>
      <c r="T22">
        <v>0</v>
      </c>
      <c r="U22">
        <v>0</v>
      </c>
      <c r="V22">
        <v>0</v>
      </c>
      <c r="W22">
        <v>0</v>
      </c>
    </row>
    <row r="23" spans="1:23">
      <c r="A23" t="s">
        <v>253</v>
      </c>
      <c r="B23" t="s">
        <v>23</v>
      </c>
      <c r="C23" t="s">
        <v>246</v>
      </c>
      <c r="D23">
        <v>1</v>
      </c>
      <c r="E23">
        <v>1</v>
      </c>
      <c r="F23">
        <v>0</v>
      </c>
      <c r="G23">
        <v>0</v>
      </c>
      <c r="H23">
        <v>0</v>
      </c>
      <c r="I23">
        <v>2</v>
      </c>
      <c r="J23">
        <v>2</v>
      </c>
      <c r="K23">
        <v>1</v>
      </c>
      <c r="L23">
        <v>1</v>
      </c>
      <c r="M23">
        <v>1</v>
      </c>
      <c r="N23">
        <v>2</v>
      </c>
      <c r="O23">
        <v>1</v>
      </c>
      <c r="P23">
        <v>0</v>
      </c>
      <c r="Q23">
        <v>0</v>
      </c>
      <c r="R23">
        <v>1</v>
      </c>
      <c r="S23">
        <v>0</v>
      </c>
      <c r="T23">
        <v>1</v>
      </c>
      <c r="U23">
        <v>0</v>
      </c>
      <c r="V23">
        <v>0</v>
      </c>
      <c r="W23">
        <v>1</v>
      </c>
    </row>
    <row r="24" spans="1:23">
      <c r="A24" t="s">
        <v>253</v>
      </c>
      <c r="B24" t="s">
        <v>245</v>
      </c>
      <c r="C24" t="s">
        <v>246</v>
      </c>
      <c r="D24">
        <v>27</v>
      </c>
      <c r="E24">
        <v>22</v>
      </c>
      <c r="F24">
        <v>21</v>
      </c>
      <c r="G24">
        <v>14</v>
      </c>
      <c r="H24">
        <v>11</v>
      </c>
      <c r="I24">
        <v>10</v>
      </c>
      <c r="J24">
        <v>9</v>
      </c>
      <c r="K24">
        <v>23</v>
      </c>
      <c r="L24">
        <v>28</v>
      </c>
      <c r="M24">
        <v>38</v>
      </c>
      <c r="N24">
        <v>24</v>
      </c>
      <c r="O24">
        <v>41</v>
      </c>
      <c r="P24">
        <v>29</v>
      </c>
      <c r="Q24">
        <v>20</v>
      </c>
      <c r="R24">
        <v>43</v>
      </c>
      <c r="S24">
        <v>49</v>
      </c>
      <c r="T24">
        <v>50</v>
      </c>
      <c r="U24">
        <v>41</v>
      </c>
      <c r="V24">
        <v>36</v>
      </c>
      <c r="W24">
        <v>28</v>
      </c>
    </row>
    <row r="25" spans="1:23">
      <c r="A25" t="s">
        <v>253</v>
      </c>
      <c r="B25" t="s">
        <v>247</v>
      </c>
      <c r="C25" t="s">
        <v>246</v>
      </c>
      <c r="D25">
        <v>5</v>
      </c>
      <c r="E25">
        <v>10</v>
      </c>
      <c r="F25">
        <v>10</v>
      </c>
      <c r="G25">
        <v>10</v>
      </c>
      <c r="H25">
        <v>10</v>
      </c>
      <c r="I25">
        <v>10</v>
      </c>
      <c r="J25">
        <v>18</v>
      </c>
      <c r="K25">
        <v>18</v>
      </c>
      <c r="L25">
        <v>18</v>
      </c>
      <c r="M25">
        <v>18</v>
      </c>
      <c r="N25">
        <v>18</v>
      </c>
      <c r="O25">
        <v>20</v>
      </c>
      <c r="P25">
        <v>20</v>
      </c>
      <c r="Q25">
        <v>20</v>
      </c>
      <c r="R25">
        <v>20</v>
      </c>
      <c r="S25">
        <v>20</v>
      </c>
      <c r="T25">
        <v>20</v>
      </c>
      <c r="U25">
        <v>20</v>
      </c>
      <c r="V25">
        <v>20</v>
      </c>
      <c r="W25">
        <v>20</v>
      </c>
    </row>
    <row r="26" spans="1:23">
      <c r="A26" t="s">
        <v>253</v>
      </c>
      <c r="B26" t="s">
        <v>248</v>
      </c>
      <c r="C26" t="s">
        <v>246</v>
      </c>
      <c r="D26">
        <v>0</v>
      </c>
      <c r="E26">
        <v>0</v>
      </c>
      <c r="F26">
        <v>1</v>
      </c>
      <c r="G26">
        <v>0</v>
      </c>
      <c r="H26">
        <v>2</v>
      </c>
      <c r="I26">
        <v>3</v>
      </c>
      <c r="J26">
        <v>4</v>
      </c>
      <c r="K26">
        <v>9</v>
      </c>
      <c r="L26">
        <v>8</v>
      </c>
      <c r="M26">
        <v>6</v>
      </c>
      <c r="N26">
        <v>1</v>
      </c>
      <c r="O26">
        <v>4</v>
      </c>
      <c r="P26">
        <v>10</v>
      </c>
      <c r="Q26">
        <v>5</v>
      </c>
      <c r="R26">
        <v>4</v>
      </c>
      <c r="S26">
        <v>2</v>
      </c>
      <c r="T26">
        <v>4</v>
      </c>
      <c r="U26">
        <v>6</v>
      </c>
      <c r="V26">
        <v>4</v>
      </c>
      <c r="W26">
        <v>9</v>
      </c>
    </row>
    <row r="27" spans="1:23">
      <c r="A27" t="s">
        <v>253</v>
      </c>
      <c r="B27" t="s">
        <v>38</v>
      </c>
      <c r="C27" t="s">
        <v>246</v>
      </c>
      <c r="D27">
        <v>0</v>
      </c>
      <c r="E27">
        <v>0</v>
      </c>
      <c r="F27">
        <v>0</v>
      </c>
      <c r="G27">
        <v>0</v>
      </c>
      <c r="H27">
        <v>0</v>
      </c>
      <c r="I27">
        <v>0</v>
      </c>
      <c r="J27">
        <v>0</v>
      </c>
      <c r="K27">
        <v>1</v>
      </c>
      <c r="L27">
        <v>0</v>
      </c>
      <c r="M27">
        <v>0</v>
      </c>
      <c r="N27">
        <v>0</v>
      </c>
      <c r="O27">
        <v>0</v>
      </c>
      <c r="P27">
        <v>0</v>
      </c>
      <c r="Q27">
        <v>0</v>
      </c>
      <c r="R27">
        <v>0</v>
      </c>
      <c r="S27">
        <v>0</v>
      </c>
      <c r="T27">
        <v>0</v>
      </c>
      <c r="U27">
        <v>0</v>
      </c>
      <c r="V27">
        <v>0</v>
      </c>
      <c r="W27">
        <v>0</v>
      </c>
    </row>
    <row r="28" spans="1:23">
      <c r="A28" t="s">
        <v>253</v>
      </c>
      <c r="B28" t="s">
        <v>249</v>
      </c>
      <c r="C28" t="s">
        <v>246</v>
      </c>
      <c r="D28">
        <v>208</v>
      </c>
      <c r="E28">
        <v>254</v>
      </c>
      <c r="F28">
        <v>317</v>
      </c>
      <c r="G28">
        <v>255</v>
      </c>
      <c r="H28">
        <v>228</v>
      </c>
      <c r="I28">
        <v>204</v>
      </c>
      <c r="J28">
        <v>233</v>
      </c>
      <c r="K28">
        <v>294</v>
      </c>
      <c r="L28">
        <v>236</v>
      </c>
      <c r="M28">
        <v>249</v>
      </c>
      <c r="N28">
        <v>283</v>
      </c>
      <c r="O28">
        <v>255</v>
      </c>
      <c r="P28">
        <v>270</v>
      </c>
      <c r="Q28">
        <v>248</v>
      </c>
      <c r="R28">
        <v>230</v>
      </c>
      <c r="S28">
        <v>237</v>
      </c>
      <c r="T28">
        <v>233</v>
      </c>
      <c r="U28">
        <v>268</v>
      </c>
      <c r="V28">
        <v>257</v>
      </c>
      <c r="W28">
        <v>259</v>
      </c>
    </row>
    <row r="29" spans="1:23">
      <c r="A29" t="s">
        <v>254</v>
      </c>
      <c r="B29" t="s">
        <v>251</v>
      </c>
      <c r="C29" t="s">
        <v>246</v>
      </c>
      <c r="D29">
        <v>0</v>
      </c>
      <c r="E29">
        <v>2</v>
      </c>
      <c r="F29">
        <v>0</v>
      </c>
      <c r="G29">
        <v>2</v>
      </c>
      <c r="H29">
        <v>4</v>
      </c>
      <c r="I29">
        <v>6</v>
      </c>
      <c r="J29">
        <v>22</v>
      </c>
      <c r="K29">
        <v>24</v>
      </c>
      <c r="L29">
        <v>29</v>
      </c>
      <c r="M29">
        <v>0</v>
      </c>
      <c r="N29">
        <v>0</v>
      </c>
      <c r="O29">
        <v>0</v>
      </c>
      <c r="P29">
        <v>0</v>
      </c>
      <c r="Q29">
        <v>0</v>
      </c>
      <c r="R29">
        <v>72</v>
      </c>
      <c r="S29">
        <v>37</v>
      </c>
      <c r="T29">
        <v>29</v>
      </c>
      <c r="U29">
        <v>6</v>
      </c>
      <c r="V29">
        <v>20</v>
      </c>
      <c r="W29">
        <v>18.83</v>
      </c>
    </row>
    <row r="30" spans="1:23">
      <c r="A30" t="s">
        <v>254</v>
      </c>
      <c r="B30" t="s">
        <v>19</v>
      </c>
      <c r="C30" t="s">
        <v>246</v>
      </c>
      <c r="D30">
        <v>26</v>
      </c>
      <c r="E30">
        <v>4</v>
      </c>
      <c r="F30">
        <v>53</v>
      </c>
      <c r="G30">
        <v>1006</v>
      </c>
      <c r="H30">
        <v>124</v>
      </c>
      <c r="I30">
        <v>495</v>
      </c>
      <c r="J30">
        <v>1285</v>
      </c>
      <c r="K30">
        <v>61</v>
      </c>
      <c r="L30">
        <v>553</v>
      </c>
      <c r="M30">
        <v>1607</v>
      </c>
      <c r="N30">
        <v>1851</v>
      </c>
      <c r="O30">
        <v>2239</v>
      </c>
      <c r="P30">
        <v>2245</v>
      </c>
      <c r="Q30">
        <v>2424</v>
      </c>
      <c r="R30">
        <v>3121</v>
      </c>
      <c r="S30">
        <v>1163.67</v>
      </c>
      <c r="T30">
        <v>1279</v>
      </c>
      <c r="U30">
        <v>3449.67</v>
      </c>
      <c r="V30">
        <v>1404.04</v>
      </c>
      <c r="W30">
        <v>266.25</v>
      </c>
    </row>
    <row r="31" spans="1:23">
      <c r="A31" t="s">
        <v>254</v>
      </c>
      <c r="B31" t="s">
        <v>23</v>
      </c>
      <c r="C31" t="s">
        <v>246</v>
      </c>
      <c r="D31">
        <v>2020</v>
      </c>
      <c r="E31">
        <v>2927.07</v>
      </c>
      <c r="F31">
        <v>3456.57</v>
      </c>
      <c r="G31">
        <v>3479.76</v>
      </c>
      <c r="H31">
        <v>3051</v>
      </c>
      <c r="I31">
        <v>1237.77</v>
      </c>
      <c r="J31">
        <v>271.33</v>
      </c>
      <c r="K31">
        <v>1485.33</v>
      </c>
      <c r="L31">
        <v>232</v>
      </c>
      <c r="M31">
        <v>1027</v>
      </c>
      <c r="N31">
        <v>2415</v>
      </c>
      <c r="O31">
        <v>3763</v>
      </c>
      <c r="P31">
        <v>4151</v>
      </c>
      <c r="Q31">
        <v>4397</v>
      </c>
      <c r="R31">
        <v>6463.67</v>
      </c>
      <c r="S31">
        <v>4009.33</v>
      </c>
      <c r="T31">
        <v>567.33</v>
      </c>
      <c r="U31">
        <v>394.67</v>
      </c>
      <c r="V31">
        <v>1876.67</v>
      </c>
      <c r="W31">
        <v>2059.02</v>
      </c>
    </row>
    <row r="32" spans="1:23">
      <c r="A32" t="s">
        <v>254</v>
      </c>
      <c r="B32" t="s">
        <v>245</v>
      </c>
      <c r="C32" t="s">
        <v>246</v>
      </c>
      <c r="D32">
        <v>35393.66</v>
      </c>
      <c r="E32">
        <v>58730.93</v>
      </c>
      <c r="F32">
        <v>87769.81</v>
      </c>
      <c r="G32">
        <v>92280.58</v>
      </c>
      <c r="H32">
        <v>92894.55</v>
      </c>
      <c r="I32">
        <v>86171.01</v>
      </c>
      <c r="J32">
        <v>102291.12</v>
      </c>
      <c r="K32">
        <v>127335.77</v>
      </c>
      <c r="L32">
        <v>132220.64</v>
      </c>
      <c r="M32">
        <v>117752.33</v>
      </c>
      <c r="N32">
        <v>121790.95</v>
      </c>
      <c r="O32">
        <v>139318.91</v>
      </c>
      <c r="P32">
        <v>153065.39</v>
      </c>
      <c r="Q32">
        <v>119317.37</v>
      </c>
      <c r="R32">
        <v>134725.07</v>
      </c>
      <c r="S32">
        <v>82097.77</v>
      </c>
      <c r="T32">
        <v>104159.41</v>
      </c>
      <c r="U32">
        <v>144269.35</v>
      </c>
      <c r="V32">
        <v>109514.73</v>
      </c>
      <c r="W32">
        <v>85456.34</v>
      </c>
    </row>
    <row r="33" spans="1:23">
      <c r="A33" t="s">
        <v>254</v>
      </c>
      <c r="B33" t="s">
        <v>247</v>
      </c>
      <c r="C33" t="s">
        <v>246</v>
      </c>
      <c r="D33">
        <v>7034.83</v>
      </c>
      <c r="E33">
        <v>8050.46</v>
      </c>
      <c r="F33">
        <v>9078.47</v>
      </c>
      <c r="G33">
        <v>10146.76</v>
      </c>
      <c r="H33">
        <v>10323.39</v>
      </c>
      <c r="I33">
        <v>10431.24</v>
      </c>
      <c r="J33">
        <v>10219.62</v>
      </c>
      <c r="K33">
        <v>22664.89</v>
      </c>
      <c r="L33">
        <v>21500.45</v>
      </c>
      <c r="M33">
        <v>9209.6</v>
      </c>
      <c r="N33">
        <v>14115.28</v>
      </c>
      <c r="O33">
        <v>19043.92</v>
      </c>
      <c r="P33">
        <v>15960.25</v>
      </c>
      <c r="Q33">
        <v>20219.69</v>
      </c>
      <c r="R33">
        <v>30680.12</v>
      </c>
      <c r="S33">
        <v>40438.94</v>
      </c>
      <c r="T33">
        <v>28604.55</v>
      </c>
      <c r="U33">
        <v>33195.95</v>
      </c>
      <c r="V33">
        <v>45803.95</v>
      </c>
      <c r="W33">
        <v>42688.41</v>
      </c>
    </row>
    <row r="34" spans="1:23">
      <c r="A34" t="s">
        <v>254</v>
      </c>
      <c r="B34" t="s">
        <v>248</v>
      </c>
      <c r="C34" t="s">
        <v>246</v>
      </c>
      <c r="D34">
        <v>29731</v>
      </c>
      <c r="E34">
        <v>77378</v>
      </c>
      <c r="F34">
        <v>77486</v>
      </c>
      <c r="G34">
        <v>20491</v>
      </c>
      <c r="H34">
        <v>34536</v>
      </c>
      <c r="I34">
        <v>20185</v>
      </c>
      <c r="J34">
        <v>22933</v>
      </c>
      <c r="K34">
        <v>38406</v>
      </c>
      <c r="L34">
        <v>40651</v>
      </c>
      <c r="M34">
        <v>37977</v>
      </c>
      <c r="N34">
        <v>47910</v>
      </c>
      <c r="O34">
        <v>61539</v>
      </c>
      <c r="P34">
        <v>72120</v>
      </c>
      <c r="Q34">
        <v>79036</v>
      </c>
      <c r="R34">
        <v>47618</v>
      </c>
      <c r="S34">
        <v>53434</v>
      </c>
      <c r="T34">
        <v>91969</v>
      </c>
      <c r="U34">
        <v>43091</v>
      </c>
      <c r="V34">
        <v>84314</v>
      </c>
      <c r="W34">
        <v>32014.72</v>
      </c>
    </row>
    <row r="35" spans="1:23">
      <c r="A35" t="s">
        <v>254</v>
      </c>
      <c r="B35" t="s">
        <v>38</v>
      </c>
      <c r="C35" t="s">
        <v>246</v>
      </c>
      <c r="D35">
        <v>6.67</v>
      </c>
      <c r="E35">
        <v>0</v>
      </c>
      <c r="F35">
        <v>20</v>
      </c>
      <c r="G35">
        <v>53.33</v>
      </c>
      <c r="H35">
        <v>13.33</v>
      </c>
      <c r="I35">
        <v>33.33</v>
      </c>
      <c r="J35">
        <v>123.33</v>
      </c>
      <c r="K35">
        <v>146.67</v>
      </c>
      <c r="L35">
        <v>413.33</v>
      </c>
      <c r="M35">
        <v>576.67</v>
      </c>
      <c r="N35">
        <v>710</v>
      </c>
      <c r="O35">
        <v>766.67</v>
      </c>
      <c r="P35">
        <v>896.67</v>
      </c>
      <c r="Q35">
        <v>1013.33</v>
      </c>
      <c r="R35">
        <v>893.33</v>
      </c>
      <c r="S35">
        <v>416.67</v>
      </c>
      <c r="T35">
        <v>736.67</v>
      </c>
      <c r="U35">
        <v>340</v>
      </c>
      <c r="V35">
        <v>320</v>
      </c>
      <c r="W35">
        <v>293.06</v>
      </c>
    </row>
    <row r="36" spans="1:23">
      <c r="A36" t="s">
        <v>254</v>
      </c>
      <c r="B36" t="s">
        <v>249</v>
      </c>
      <c r="C36" t="s">
        <v>246</v>
      </c>
      <c r="D36">
        <v>93704.89</v>
      </c>
      <c r="E36">
        <v>71746.73</v>
      </c>
      <c r="F36">
        <v>60271.14</v>
      </c>
      <c r="G36">
        <v>76748.87</v>
      </c>
      <c r="H36">
        <v>92196.18</v>
      </c>
      <c r="I36">
        <v>90406.83</v>
      </c>
      <c r="J36">
        <v>100080.91</v>
      </c>
      <c r="K36">
        <v>128894.42</v>
      </c>
      <c r="L36">
        <v>162800.81</v>
      </c>
      <c r="M36">
        <v>165243.1</v>
      </c>
      <c r="N36">
        <v>178821.53</v>
      </c>
      <c r="O36">
        <v>248304.64</v>
      </c>
      <c r="P36">
        <v>346390.06</v>
      </c>
      <c r="Q36">
        <v>375621.17</v>
      </c>
      <c r="R36">
        <v>439714.34</v>
      </c>
      <c r="S36">
        <v>386361.02</v>
      </c>
      <c r="T36">
        <v>319283.67</v>
      </c>
      <c r="U36">
        <v>318610.36</v>
      </c>
      <c r="V36">
        <v>219034.29</v>
      </c>
      <c r="W36">
        <v>295559.58</v>
      </c>
    </row>
    <row r="37" spans="1:23">
      <c r="A37" t="s">
        <v>255</v>
      </c>
      <c r="B37" t="s">
        <v>23</v>
      </c>
      <c r="C37" t="s">
        <v>246</v>
      </c>
      <c r="D37">
        <v>150</v>
      </c>
      <c r="E37">
        <v>160</v>
      </c>
      <c r="F37">
        <v>170</v>
      </c>
      <c r="G37">
        <v>180</v>
      </c>
      <c r="H37">
        <v>190</v>
      </c>
      <c r="I37">
        <v>200</v>
      </c>
      <c r="J37">
        <v>210</v>
      </c>
      <c r="K37">
        <v>220</v>
      </c>
      <c r="L37">
        <v>232</v>
      </c>
      <c r="M37">
        <v>131</v>
      </c>
      <c r="N37">
        <v>115</v>
      </c>
      <c r="O37">
        <v>128</v>
      </c>
      <c r="P37">
        <v>144</v>
      </c>
      <c r="Q37">
        <v>150</v>
      </c>
      <c r="R37">
        <v>152</v>
      </c>
      <c r="S37">
        <v>230</v>
      </c>
      <c r="T37">
        <v>318</v>
      </c>
      <c r="U37">
        <v>225</v>
      </c>
      <c r="V37">
        <v>225</v>
      </c>
      <c r="W37">
        <v>225</v>
      </c>
    </row>
    <row r="38" spans="1:23">
      <c r="A38" t="s">
        <v>255</v>
      </c>
      <c r="B38" t="s">
        <v>245</v>
      </c>
      <c r="C38" t="s">
        <v>246</v>
      </c>
      <c r="D38">
        <v>0</v>
      </c>
      <c r="E38">
        <v>0</v>
      </c>
      <c r="F38">
        <v>0</v>
      </c>
      <c r="G38">
        <v>0</v>
      </c>
      <c r="H38">
        <v>0</v>
      </c>
      <c r="I38">
        <v>0</v>
      </c>
      <c r="J38">
        <v>0</v>
      </c>
      <c r="K38">
        <v>0</v>
      </c>
      <c r="L38">
        <v>0</v>
      </c>
      <c r="M38">
        <v>0</v>
      </c>
      <c r="N38">
        <v>0</v>
      </c>
      <c r="O38">
        <v>0</v>
      </c>
      <c r="P38">
        <v>0</v>
      </c>
      <c r="Q38">
        <v>61</v>
      </c>
      <c r="R38">
        <v>60</v>
      </c>
      <c r="S38">
        <v>50</v>
      </c>
      <c r="T38">
        <v>43</v>
      </c>
      <c r="U38">
        <v>52</v>
      </c>
      <c r="V38">
        <v>52</v>
      </c>
      <c r="W38">
        <v>52</v>
      </c>
    </row>
    <row r="39" spans="1:23">
      <c r="A39" t="s">
        <v>255</v>
      </c>
      <c r="B39" t="s">
        <v>247</v>
      </c>
      <c r="C39" t="s">
        <v>246</v>
      </c>
      <c r="D39">
        <v>0</v>
      </c>
      <c r="E39">
        <v>0</v>
      </c>
      <c r="F39">
        <v>0</v>
      </c>
      <c r="G39">
        <v>0</v>
      </c>
      <c r="H39">
        <v>0</v>
      </c>
      <c r="I39">
        <v>0</v>
      </c>
      <c r="J39">
        <v>0</v>
      </c>
      <c r="K39">
        <v>0</v>
      </c>
      <c r="L39">
        <v>0</v>
      </c>
      <c r="M39">
        <v>0</v>
      </c>
      <c r="N39">
        <v>0</v>
      </c>
      <c r="O39">
        <v>0</v>
      </c>
      <c r="P39">
        <v>0</v>
      </c>
      <c r="Q39">
        <v>0</v>
      </c>
      <c r="R39">
        <v>0</v>
      </c>
      <c r="S39">
        <v>0</v>
      </c>
      <c r="T39">
        <v>0</v>
      </c>
      <c r="U39">
        <v>0</v>
      </c>
      <c r="V39">
        <v>0</v>
      </c>
      <c r="W39">
        <v>0</v>
      </c>
    </row>
    <row r="40" spans="1:23">
      <c r="A40" t="s">
        <v>255</v>
      </c>
      <c r="B40" t="s">
        <v>248</v>
      </c>
      <c r="C40" t="s">
        <v>246</v>
      </c>
      <c r="D40">
        <v>335</v>
      </c>
      <c r="E40">
        <v>350</v>
      </c>
      <c r="F40">
        <v>365</v>
      </c>
      <c r="G40">
        <v>380</v>
      </c>
      <c r="H40">
        <v>395</v>
      </c>
      <c r="I40">
        <v>410</v>
      </c>
      <c r="J40">
        <v>425</v>
      </c>
      <c r="K40">
        <v>440</v>
      </c>
      <c r="L40">
        <v>460</v>
      </c>
      <c r="M40">
        <v>333</v>
      </c>
      <c r="N40">
        <v>309</v>
      </c>
      <c r="O40">
        <v>459</v>
      </c>
      <c r="P40">
        <v>498</v>
      </c>
      <c r="Q40">
        <v>413</v>
      </c>
      <c r="R40">
        <v>510</v>
      </c>
      <c r="S40">
        <v>400</v>
      </c>
      <c r="T40">
        <v>281</v>
      </c>
      <c r="U40">
        <v>401</v>
      </c>
      <c r="V40">
        <v>401</v>
      </c>
      <c r="W40">
        <v>401</v>
      </c>
    </row>
    <row r="41" spans="1:23">
      <c r="A41" t="s">
        <v>255</v>
      </c>
      <c r="B41" t="s">
        <v>38</v>
      </c>
      <c r="C41" t="s">
        <v>246</v>
      </c>
      <c r="D41">
        <v>13</v>
      </c>
      <c r="E41">
        <v>13</v>
      </c>
      <c r="F41">
        <v>13</v>
      </c>
      <c r="G41">
        <v>13</v>
      </c>
      <c r="H41">
        <v>13</v>
      </c>
      <c r="I41">
        <v>13</v>
      </c>
      <c r="J41">
        <v>13</v>
      </c>
      <c r="K41">
        <v>13</v>
      </c>
      <c r="L41">
        <v>17</v>
      </c>
      <c r="M41">
        <v>33</v>
      </c>
      <c r="N41">
        <v>46</v>
      </c>
      <c r="O41">
        <v>67</v>
      </c>
      <c r="P41">
        <v>69</v>
      </c>
      <c r="Q41">
        <v>34</v>
      </c>
      <c r="R41">
        <v>34</v>
      </c>
      <c r="S41">
        <v>20</v>
      </c>
      <c r="T41">
        <v>12</v>
      </c>
      <c r="U41">
        <v>20</v>
      </c>
      <c r="V41">
        <v>20</v>
      </c>
      <c r="W41">
        <v>20</v>
      </c>
    </row>
    <row r="42" spans="1:23">
      <c r="A42" t="s">
        <v>256</v>
      </c>
      <c r="B42" t="s">
        <v>19</v>
      </c>
      <c r="C42" t="s">
        <v>246</v>
      </c>
      <c r="D42">
        <v>6</v>
      </c>
      <c r="E42">
        <v>0</v>
      </c>
      <c r="F42">
        <v>1</v>
      </c>
      <c r="G42">
        <v>3</v>
      </c>
      <c r="H42">
        <v>23</v>
      </c>
      <c r="I42">
        <v>11</v>
      </c>
      <c r="J42">
        <v>13</v>
      </c>
      <c r="K42">
        <v>30</v>
      </c>
      <c r="L42">
        <v>10</v>
      </c>
      <c r="M42">
        <v>37</v>
      </c>
      <c r="N42">
        <v>27</v>
      </c>
      <c r="O42">
        <v>29</v>
      </c>
      <c r="P42">
        <v>28</v>
      </c>
      <c r="Q42">
        <v>34</v>
      </c>
      <c r="R42">
        <v>25</v>
      </c>
      <c r="S42">
        <v>18</v>
      </c>
      <c r="T42">
        <v>5</v>
      </c>
      <c r="U42">
        <v>24</v>
      </c>
      <c r="V42">
        <v>34</v>
      </c>
      <c r="W42">
        <v>39.41</v>
      </c>
    </row>
    <row r="43" spans="1:23">
      <c r="A43" t="s">
        <v>256</v>
      </c>
      <c r="B43" t="s">
        <v>23</v>
      </c>
      <c r="C43" t="s">
        <v>246</v>
      </c>
      <c r="D43">
        <v>649.67</v>
      </c>
      <c r="E43">
        <v>279.67</v>
      </c>
      <c r="F43">
        <v>392</v>
      </c>
      <c r="G43">
        <v>1291</v>
      </c>
      <c r="H43">
        <v>634</v>
      </c>
      <c r="I43">
        <v>602</v>
      </c>
      <c r="J43">
        <v>690.67</v>
      </c>
      <c r="K43">
        <v>672</v>
      </c>
      <c r="L43">
        <v>348.67</v>
      </c>
      <c r="M43">
        <v>513.67</v>
      </c>
      <c r="N43">
        <v>563</v>
      </c>
      <c r="O43">
        <v>621</v>
      </c>
      <c r="P43">
        <v>516.67</v>
      </c>
      <c r="Q43">
        <v>478.33</v>
      </c>
      <c r="R43">
        <v>618.33</v>
      </c>
      <c r="S43">
        <v>614.67</v>
      </c>
      <c r="T43">
        <v>639.33</v>
      </c>
      <c r="U43">
        <v>689</v>
      </c>
      <c r="V43">
        <v>703.33</v>
      </c>
      <c r="W43">
        <v>614.8</v>
      </c>
    </row>
    <row r="44" spans="1:23">
      <c r="A44" t="s">
        <v>256</v>
      </c>
      <c r="B44" t="s">
        <v>245</v>
      </c>
      <c r="C44" t="s">
        <v>246</v>
      </c>
      <c r="D44">
        <v>883.67</v>
      </c>
      <c r="E44">
        <v>1433.97</v>
      </c>
      <c r="F44">
        <v>1765.8</v>
      </c>
      <c r="G44">
        <v>1417.34</v>
      </c>
      <c r="H44">
        <v>1491.43</v>
      </c>
      <c r="I44">
        <v>418.64</v>
      </c>
      <c r="J44">
        <v>673.55</v>
      </c>
      <c r="K44">
        <v>770.59</v>
      </c>
      <c r="L44">
        <v>1122.34</v>
      </c>
      <c r="M44">
        <v>755.8</v>
      </c>
      <c r="N44">
        <v>659.11</v>
      </c>
      <c r="O44">
        <v>569.55</v>
      </c>
      <c r="P44">
        <v>554.17</v>
      </c>
      <c r="Q44">
        <v>679.23</v>
      </c>
      <c r="R44">
        <v>628.23</v>
      </c>
      <c r="S44">
        <v>643.95</v>
      </c>
      <c r="T44">
        <v>574.26</v>
      </c>
      <c r="U44">
        <v>366.65</v>
      </c>
      <c r="V44">
        <v>373.68</v>
      </c>
      <c r="W44">
        <v>389.2</v>
      </c>
    </row>
    <row r="45" spans="1:23">
      <c r="A45" t="s">
        <v>256</v>
      </c>
      <c r="B45" t="s">
        <v>247</v>
      </c>
      <c r="C45" t="s">
        <v>246</v>
      </c>
      <c r="D45">
        <v>85.52</v>
      </c>
      <c r="E45">
        <v>16.82</v>
      </c>
      <c r="F45">
        <v>112.66</v>
      </c>
      <c r="G45">
        <v>100.53</v>
      </c>
      <c r="H45">
        <v>106.92</v>
      </c>
      <c r="I45">
        <v>78.96</v>
      </c>
      <c r="J45">
        <v>81.29</v>
      </c>
      <c r="K45">
        <v>97.96</v>
      </c>
      <c r="L45">
        <v>101.88</v>
      </c>
      <c r="M45">
        <v>64.87</v>
      </c>
      <c r="N45">
        <v>66.19</v>
      </c>
      <c r="O45">
        <v>71.46</v>
      </c>
      <c r="P45">
        <v>116.95</v>
      </c>
      <c r="Q45">
        <v>79.78</v>
      </c>
      <c r="R45">
        <v>86.85</v>
      </c>
      <c r="S45">
        <v>96.87</v>
      </c>
      <c r="T45">
        <v>93.62</v>
      </c>
      <c r="U45">
        <v>112.95</v>
      </c>
      <c r="V45">
        <v>114.58</v>
      </c>
      <c r="W45">
        <v>107.69</v>
      </c>
    </row>
    <row r="46" spans="1:23">
      <c r="A46" t="s">
        <v>256</v>
      </c>
      <c r="B46" t="s">
        <v>248</v>
      </c>
      <c r="C46" t="s">
        <v>246</v>
      </c>
      <c r="D46">
        <v>677.49</v>
      </c>
      <c r="E46">
        <v>623.39</v>
      </c>
      <c r="F46">
        <v>323.31</v>
      </c>
      <c r="G46">
        <v>335.2</v>
      </c>
      <c r="H46">
        <v>672.28</v>
      </c>
      <c r="I46">
        <v>1734.46</v>
      </c>
      <c r="J46">
        <v>1682.68</v>
      </c>
      <c r="K46">
        <v>1733.8</v>
      </c>
      <c r="L46">
        <v>1338.73</v>
      </c>
      <c r="M46">
        <v>1462.92</v>
      </c>
      <c r="N46">
        <v>1621.78</v>
      </c>
      <c r="O46">
        <v>1823.61</v>
      </c>
      <c r="P46">
        <v>1740.8</v>
      </c>
      <c r="Q46">
        <v>1685.55</v>
      </c>
      <c r="R46">
        <v>1797.43</v>
      </c>
      <c r="S46">
        <v>1922.71</v>
      </c>
      <c r="T46">
        <v>1985.15</v>
      </c>
      <c r="U46">
        <v>2339.95</v>
      </c>
      <c r="V46">
        <v>2386.61</v>
      </c>
      <c r="W46">
        <v>2301.75</v>
      </c>
    </row>
    <row r="47" spans="1:23">
      <c r="A47" t="s">
        <v>256</v>
      </c>
      <c r="B47" t="s">
        <v>38</v>
      </c>
      <c r="C47" t="s">
        <v>246</v>
      </c>
      <c r="D47">
        <v>654</v>
      </c>
      <c r="E47">
        <v>251</v>
      </c>
      <c r="F47">
        <v>294.67</v>
      </c>
      <c r="G47">
        <v>423</v>
      </c>
      <c r="H47">
        <v>500</v>
      </c>
      <c r="I47">
        <v>663.67</v>
      </c>
      <c r="J47">
        <v>579</v>
      </c>
      <c r="K47">
        <v>693</v>
      </c>
      <c r="L47">
        <v>827</v>
      </c>
      <c r="M47">
        <v>840.33</v>
      </c>
      <c r="N47">
        <v>858.33</v>
      </c>
      <c r="O47">
        <v>631</v>
      </c>
      <c r="P47">
        <v>655.33</v>
      </c>
      <c r="Q47">
        <v>694</v>
      </c>
      <c r="R47">
        <v>715</v>
      </c>
      <c r="S47">
        <v>669</v>
      </c>
      <c r="T47">
        <v>766</v>
      </c>
      <c r="U47">
        <v>530.33</v>
      </c>
      <c r="V47">
        <v>576.67</v>
      </c>
      <c r="W47">
        <v>620.9</v>
      </c>
    </row>
    <row r="48" spans="1:23">
      <c r="A48" t="s">
        <v>256</v>
      </c>
      <c r="B48" t="s">
        <v>249</v>
      </c>
      <c r="C48" t="s">
        <v>246</v>
      </c>
      <c r="D48">
        <v>482.67</v>
      </c>
      <c r="E48">
        <v>712</v>
      </c>
      <c r="F48">
        <v>673.61</v>
      </c>
      <c r="G48">
        <v>533.5</v>
      </c>
      <c r="H48">
        <v>775.83</v>
      </c>
      <c r="I48">
        <v>874.44</v>
      </c>
      <c r="J48">
        <v>756.83</v>
      </c>
      <c r="K48">
        <v>693.94</v>
      </c>
      <c r="L48">
        <v>952.56</v>
      </c>
      <c r="M48">
        <v>994.22</v>
      </c>
      <c r="N48">
        <v>833.17</v>
      </c>
      <c r="O48">
        <v>1071.28</v>
      </c>
      <c r="P48">
        <v>1277.28</v>
      </c>
      <c r="Q48">
        <v>1128.94</v>
      </c>
      <c r="R48">
        <v>1005.11</v>
      </c>
      <c r="S48">
        <v>996.67</v>
      </c>
      <c r="T48">
        <v>864.11</v>
      </c>
      <c r="U48">
        <v>1030.67</v>
      </c>
      <c r="V48">
        <v>1006.44</v>
      </c>
      <c r="W48">
        <v>1014.07</v>
      </c>
    </row>
    <row r="49" spans="1:23">
      <c r="A49" t="s">
        <v>257</v>
      </c>
      <c r="B49" t="s">
        <v>251</v>
      </c>
      <c r="C49" t="s">
        <v>246</v>
      </c>
      <c r="D49">
        <v>60</v>
      </c>
      <c r="E49">
        <v>30</v>
      </c>
      <c r="F49">
        <v>10</v>
      </c>
      <c r="G49">
        <v>10</v>
      </c>
      <c r="H49">
        <v>4</v>
      </c>
      <c r="I49">
        <v>15</v>
      </c>
      <c r="J49">
        <v>14</v>
      </c>
      <c r="K49">
        <v>11</v>
      </c>
      <c r="L49">
        <v>13</v>
      </c>
      <c r="M49">
        <v>11</v>
      </c>
      <c r="N49">
        <v>15</v>
      </c>
      <c r="O49">
        <v>18.85</v>
      </c>
      <c r="P49">
        <v>172.85</v>
      </c>
      <c r="Q49">
        <v>131</v>
      </c>
      <c r="R49">
        <v>93</v>
      </c>
      <c r="S49">
        <v>53</v>
      </c>
      <c r="T49">
        <v>32.2</v>
      </c>
      <c r="U49">
        <v>19</v>
      </c>
      <c r="V49">
        <v>26</v>
      </c>
      <c r="W49">
        <v>8.8</v>
      </c>
    </row>
    <row r="50" spans="1:23">
      <c r="A50" t="s">
        <v>257</v>
      </c>
      <c r="B50" t="s">
        <v>19</v>
      </c>
      <c r="C50" t="s">
        <v>246</v>
      </c>
      <c r="D50">
        <v>14683</v>
      </c>
      <c r="E50">
        <v>74821</v>
      </c>
      <c r="F50">
        <v>74907</v>
      </c>
      <c r="G50">
        <v>57020</v>
      </c>
      <c r="H50">
        <v>25404</v>
      </c>
      <c r="I50">
        <v>54492</v>
      </c>
      <c r="J50">
        <v>116369</v>
      </c>
      <c r="K50">
        <v>84685</v>
      </c>
      <c r="L50">
        <v>82435.35</v>
      </c>
      <c r="M50">
        <v>19771.47</v>
      </c>
      <c r="N50">
        <v>33660.2</v>
      </c>
      <c r="O50">
        <v>26104</v>
      </c>
      <c r="P50">
        <v>28478.67</v>
      </c>
      <c r="Q50">
        <v>62590</v>
      </c>
      <c r="R50">
        <v>49562.67</v>
      </c>
      <c r="S50">
        <v>33068.67</v>
      </c>
      <c r="T50">
        <v>15148</v>
      </c>
      <c r="U50">
        <v>23699</v>
      </c>
      <c r="V50">
        <v>17264.33</v>
      </c>
      <c r="W50">
        <v>13076.52</v>
      </c>
    </row>
    <row r="51" spans="1:23">
      <c r="A51" t="s">
        <v>257</v>
      </c>
      <c r="B51" t="s">
        <v>23</v>
      </c>
      <c r="C51" t="s">
        <v>246</v>
      </c>
      <c r="D51">
        <v>7474</v>
      </c>
      <c r="E51">
        <v>19287</v>
      </c>
      <c r="F51">
        <v>85</v>
      </c>
      <c r="G51">
        <v>7116</v>
      </c>
      <c r="H51">
        <v>636</v>
      </c>
      <c r="I51">
        <v>732</v>
      </c>
      <c r="J51">
        <v>6914.05</v>
      </c>
      <c r="K51">
        <v>4015.69</v>
      </c>
      <c r="L51">
        <v>6552</v>
      </c>
      <c r="M51">
        <v>3175.89</v>
      </c>
      <c r="N51">
        <v>10889</v>
      </c>
      <c r="O51">
        <v>9185.89</v>
      </c>
      <c r="P51">
        <v>5548.79</v>
      </c>
      <c r="Q51">
        <v>13717.67</v>
      </c>
      <c r="R51">
        <v>22546.42</v>
      </c>
      <c r="S51">
        <v>26184.08</v>
      </c>
      <c r="T51">
        <v>21087.5</v>
      </c>
      <c r="U51">
        <v>62795.82</v>
      </c>
      <c r="V51">
        <v>73072.55</v>
      </c>
      <c r="W51">
        <v>52825.24</v>
      </c>
    </row>
    <row r="52" spans="1:23">
      <c r="A52" t="s">
        <v>257</v>
      </c>
      <c r="B52" t="s">
        <v>245</v>
      </c>
      <c r="C52" t="s">
        <v>246</v>
      </c>
      <c r="D52">
        <v>153536.58</v>
      </c>
      <c r="E52">
        <v>156709.82</v>
      </c>
      <c r="F52">
        <v>114130.24</v>
      </c>
      <c r="G52">
        <v>129117.26</v>
      </c>
      <c r="H52">
        <v>160844.7</v>
      </c>
      <c r="I52">
        <v>126877.01</v>
      </c>
      <c r="J52">
        <v>118489.55</v>
      </c>
      <c r="K52">
        <v>90832.73</v>
      </c>
      <c r="L52">
        <v>132384.9</v>
      </c>
      <c r="M52">
        <v>92802.54</v>
      </c>
      <c r="N52">
        <v>87525.7</v>
      </c>
      <c r="O52">
        <v>94605.36</v>
      </c>
      <c r="P52">
        <v>107917.66</v>
      </c>
      <c r="Q52">
        <v>114702.3</v>
      </c>
      <c r="R52">
        <v>99436.85</v>
      </c>
      <c r="S52">
        <v>138789.13</v>
      </c>
      <c r="T52">
        <v>125434.16</v>
      </c>
      <c r="U52">
        <v>126062.12</v>
      </c>
      <c r="V52">
        <v>135921.68</v>
      </c>
      <c r="W52">
        <v>154342.52</v>
      </c>
    </row>
    <row r="53" spans="1:23">
      <c r="A53" t="s">
        <v>257</v>
      </c>
      <c r="B53" t="s">
        <v>247</v>
      </c>
      <c r="C53" t="s">
        <v>246</v>
      </c>
      <c r="D53">
        <v>33952.2</v>
      </c>
      <c r="E53">
        <v>18890.35</v>
      </c>
      <c r="F53">
        <v>20427.57</v>
      </c>
      <c r="G53">
        <v>27533.61</v>
      </c>
      <c r="H53">
        <v>569.4</v>
      </c>
      <c r="I53">
        <v>2821.92</v>
      </c>
      <c r="J53">
        <v>6146.11</v>
      </c>
      <c r="K53">
        <v>6060.81</v>
      </c>
      <c r="L53">
        <v>2732.56</v>
      </c>
      <c r="M53">
        <v>4673.39</v>
      </c>
      <c r="N53">
        <v>5499.03</v>
      </c>
      <c r="O53">
        <v>6692.66</v>
      </c>
      <c r="P53">
        <v>9534.45</v>
      </c>
      <c r="Q53">
        <v>8846.65</v>
      </c>
      <c r="R53">
        <v>9736.16</v>
      </c>
      <c r="S53">
        <v>14288.82</v>
      </c>
      <c r="T53">
        <v>12300.56</v>
      </c>
      <c r="U53">
        <v>13532.54</v>
      </c>
      <c r="V53">
        <v>13006.36</v>
      </c>
      <c r="W53">
        <v>9961.6</v>
      </c>
    </row>
    <row r="54" spans="1:23">
      <c r="A54" t="s">
        <v>257</v>
      </c>
      <c r="B54" t="s">
        <v>248</v>
      </c>
      <c r="C54" t="s">
        <v>246</v>
      </c>
      <c r="D54">
        <v>7213</v>
      </c>
      <c r="E54">
        <v>7218</v>
      </c>
      <c r="F54">
        <v>3765</v>
      </c>
      <c r="G54">
        <v>3520</v>
      </c>
      <c r="H54">
        <v>4360</v>
      </c>
      <c r="I54">
        <v>6735</v>
      </c>
      <c r="J54">
        <v>2929</v>
      </c>
      <c r="K54">
        <v>2064</v>
      </c>
      <c r="L54">
        <v>3428</v>
      </c>
      <c r="M54">
        <v>2723</v>
      </c>
      <c r="N54">
        <v>1219</v>
      </c>
      <c r="O54">
        <v>253</v>
      </c>
      <c r="P54">
        <v>159</v>
      </c>
      <c r="Q54">
        <v>245</v>
      </c>
      <c r="R54">
        <v>170</v>
      </c>
      <c r="S54">
        <v>219</v>
      </c>
      <c r="T54">
        <v>104</v>
      </c>
      <c r="U54">
        <v>263</v>
      </c>
      <c r="V54">
        <v>222</v>
      </c>
      <c r="W54">
        <v>559</v>
      </c>
    </row>
    <row r="55" spans="1:23">
      <c r="A55" t="s">
        <v>257</v>
      </c>
      <c r="B55" t="s">
        <v>38</v>
      </c>
      <c r="C55" t="s">
        <v>246</v>
      </c>
      <c r="D55">
        <v>46364.95</v>
      </c>
      <c r="E55">
        <v>48652.94</v>
      </c>
      <c r="F55">
        <v>31664.39</v>
      </c>
      <c r="G55">
        <v>29475.43</v>
      </c>
      <c r="H55">
        <v>26213.39</v>
      </c>
      <c r="I55">
        <v>26140.75</v>
      </c>
      <c r="J55">
        <v>49172.21</v>
      </c>
      <c r="K55">
        <v>32149.62</v>
      </c>
      <c r="L55">
        <v>35011.99</v>
      </c>
      <c r="M55">
        <v>62401.33</v>
      </c>
      <c r="N55">
        <v>34882.11</v>
      </c>
      <c r="O55">
        <v>37527.73</v>
      </c>
      <c r="P55">
        <v>29649.24</v>
      </c>
      <c r="Q55">
        <v>35656.95</v>
      </c>
      <c r="R55">
        <v>27172.94</v>
      </c>
      <c r="S55">
        <v>28110.61</v>
      </c>
      <c r="T55">
        <v>31391.27</v>
      </c>
      <c r="U55">
        <v>33619.57</v>
      </c>
      <c r="V55">
        <v>31653.6</v>
      </c>
      <c r="W55">
        <v>28751.49</v>
      </c>
    </row>
    <row r="56" spans="1:23">
      <c r="A56" t="s">
        <v>257</v>
      </c>
      <c r="B56" t="s">
        <v>249</v>
      </c>
      <c r="C56" t="s">
        <v>246</v>
      </c>
      <c r="D56">
        <v>52089.14</v>
      </c>
      <c r="E56">
        <v>48627.9</v>
      </c>
      <c r="F56">
        <v>27795.48</v>
      </c>
      <c r="G56">
        <v>24955.81</v>
      </c>
      <c r="H56">
        <v>43649.33</v>
      </c>
      <c r="I56">
        <v>41473.13</v>
      </c>
      <c r="J56">
        <v>53204.83</v>
      </c>
      <c r="K56">
        <v>66822.18</v>
      </c>
      <c r="L56">
        <v>46847.13</v>
      </c>
      <c r="M56">
        <v>58761.57</v>
      </c>
      <c r="N56">
        <v>62629.82</v>
      </c>
      <c r="O56">
        <v>70903</v>
      </c>
      <c r="P56">
        <v>60104.2</v>
      </c>
      <c r="Q56">
        <v>62762.07</v>
      </c>
      <c r="R56">
        <v>42195.95</v>
      </c>
      <c r="S56">
        <v>69848.79</v>
      </c>
      <c r="T56">
        <v>58775.11</v>
      </c>
      <c r="U56">
        <v>60499.45</v>
      </c>
      <c r="V56">
        <v>56234.63</v>
      </c>
      <c r="W56">
        <v>47047.72</v>
      </c>
    </row>
    <row r="57" spans="1:23">
      <c r="A57" t="s">
        <v>258</v>
      </c>
      <c r="B57" t="s">
        <v>251</v>
      </c>
      <c r="C57" t="s">
        <v>246</v>
      </c>
      <c r="D57">
        <v>4</v>
      </c>
      <c r="E57">
        <v>0</v>
      </c>
      <c r="F57">
        <v>0</v>
      </c>
      <c r="G57">
        <v>0</v>
      </c>
      <c r="H57">
        <v>0</v>
      </c>
      <c r="I57">
        <v>0</v>
      </c>
      <c r="J57">
        <v>0</v>
      </c>
      <c r="K57">
        <v>2</v>
      </c>
      <c r="L57">
        <v>4</v>
      </c>
      <c r="M57">
        <v>0</v>
      </c>
      <c r="N57">
        <v>0</v>
      </c>
      <c r="O57">
        <v>26</v>
      </c>
      <c r="P57">
        <v>4</v>
      </c>
      <c r="Q57">
        <v>2</v>
      </c>
      <c r="R57">
        <v>0</v>
      </c>
      <c r="S57">
        <v>0</v>
      </c>
      <c r="T57">
        <v>0</v>
      </c>
      <c r="U57">
        <v>2</v>
      </c>
      <c r="V57">
        <v>10</v>
      </c>
      <c r="W57">
        <v>5.47</v>
      </c>
    </row>
    <row r="58" spans="1:23">
      <c r="A58" t="s">
        <v>258</v>
      </c>
      <c r="B58" t="s">
        <v>19</v>
      </c>
      <c r="C58" t="s">
        <v>246</v>
      </c>
      <c r="D58">
        <v>0</v>
      </c>
      <c r="E58">
        <v>0</v>
      </c>
      <c r="F58">
        <v>0</v>
      </c>
      <c r="G58">
        <v>0</v>
      </c>
      <c r="H58">
        <v>0</v>
      </c>
      <c r="I58">
        <v>0</v>
      </c>
      <c r="J58">
        <v>12</v>
      </c>
      <c r="K58">
        <v>16</v>
      </c>
      <c r="L58">
        <v>15</v>
      </c>
      <c r="M58">
        <v>13</v>
      </c>
      <c r="N58">
        <v>16</v>
      </c>
      <c r="O58">
        <v>0</v>
      </c>
      <c r="P58">
        <v>17</v>
      </c>
      <c r="Q58">
        <v>4.33</v>
      </c>
      <c r="R58">
        <v>3.33</v>
      </c>
      <c r="S58">
        <v>6</v>
      </c>
      <c r="T58">
        <v>6.33</v>
      </c>
      <c r="U58">
        <v>35.33</v>
      </c>
      <c r="V58">
        <v>9.33</v>
      </c>
      <c r="W58">
        <v>12.48</v>
      </c>
    </row>
    <row r="59" spans="1:23">
      <c r="A59" t="s">
        <v>258</v>
      </c>
      <c r="B59" t="s">
        <v>23</v>
      </c>
      <c r="C59" t="s">
        <v>246</v>
      </c>
      <c r="D59">
        <v>16</v>
      </c>
      <c r="E59">
        <v>5</v>
      </c>
      <c r="F59">
        <v>10.67</v>
      </c>
      <c r="G59">
        <v>3</v>
      </c>
      <c r="H59">
        <v>9</v>
      </c>
      <c r="I59">
        <v>3</v>
      </c>
      <c r="J59">
        <v>2</v>
      </c>
      <c r="K59">
        <v>2</v>
      </c>
      <c r="L59">
        <v>21</v>
      </c>
      <c r="M59">
        <v>38</v>
      </c>
      <c r="N59">
        <v>43.33</v>
      </c>
      <c r="O59">
        <v>43</v>
      </c>
      <c r="P59">
        <v>63.67</v>
      </c>
      <c r="Q59">
        <v>56.67</v>
      </c>
      <c r="R59">
        <v>111.33</v>
      </c>
      <c r="S59">
        <v>1429</v>
      </c>
      <c r="T59">
        <v>1386.67</v>
      </c>
      <c r="U59">
        <v>1031.97</v>
      </c>
      <c r="V59">
        <v>282</v>
      </c>
      <c r="W59">
        <v>713.06</v>
      </c>
    </row>
    <row r="60" spans="1:23">
      <c r="A60" t="s">
        <v>258</v>
      </c>
      <c r="B60" t="s">
        <v>245</v>
      </c>
      <c r="C60" t="s">
        <v>246</v>
      </c>
      <c r="D60">
        <v>13</v>
      </c>
      <c r="E60">
        <v>290.5</v>
      </c>
      <c r="F60">
        <v>263.75</v>
      </c>
      <c r="G60">
        <v>161.5</v>
      </c>
      <c r="H60">
        <v>70.25</v>
      </c>
      <c r="I60">
        <v>212.3</v>
      </c>
      <c r="J60">
        <v>459.25</v>
      </c>
      <c r="K60">
        <v>218.75</v>
      </c>
      <c r="L60">
        <v>435</v>
      </c>
      <c r="M60">
        <v>241.25</v>
      </c>
      <c r="N60">
        <v>311.91</v>
      </c>
      <c r="O60">
        <v>340.12</v>
      </c>
      <c r="P60">
        <v>123.18</v>
      </c>
      <c r="Q60">
        <v>200.88</v>
      </c>
      <c r="R60">
        <v>501.62</v>
      </c>
      <c r="S60">
        <v>592</v>
      </c>
      <c r="T60">
        <v>482.5</v>
      </c>
      <c r="U60">
        <v>421.38</v>
      </c>
      <c r="V60">
        <v>143.25</v>
      </c>
      <c r="W60">
        <v>136.93</v>
      </c>
    </row>
    <row r="61" spans="1:23">
      <c r="A61" t="s">
        <v>258</v>
      </c>
      <c r="B61" t="s">
        <v>247</v>
      </c>
      <c r="C61" t="s">
        <v>246</v>
      </c>
      <c r="D61">
        <v>2005</v>
      </c>
      <c r="E61">
        <v>2113</v>
      </c>
      <c r="F61">
        <v>1032</v>
      </c>
      <c r="G61">
        <v>858</v>
      </c>
      <c r="H61">
        <v>170</v>
      </c>
      <c r="I61">
        <v>108</v>
      </c>
      <c r="J61">
        <v>341.11</v>
      </c>
      <c r="K61">
        <v>3879.33</v>
      </c>
      <c r="L61">
        <v>4566.2</v>
      </c>
      <c r="M61">
        <v>5098.2</v>
      </c>
      <c r="N61">
        <v>4252.51</v>
      </c>
      <c r="O61">
        <v>4369.04</v>
      </c>
      <c r="P61">
        <v>5705.69</v>
      </c>
      <c r="Q61">
        <v>9172.58</v>
      </c>
      <c r="R61">
        <v>12828.22</v>
      </c>
      <c r="S61">
        <v>14472.8</v>
      </c>
      <c r="T61">
        <v>14876.7</v>
      </c>
      <c r="U61">
        <v>12877.19</v>
      </c>
      <c r="V61">
        <v>13518.03</v>
      </c>
      <c r="W61">
        <v>12670.45</v>
      </c>
    </row>
    <row r="62" spans="1:23">
      <c r="A62" t="s">
        <v>258</v>
      </c>
      <c r="B62" t="s">
        <v>248</v>
      </c>
      <c r="C62" t="s">
        <v>246</v>
      </c>
      <c r="D62">
        <v>290.5</v>
      </c>
      <c r="E62">
        <v>149.19</v>
      </c>
      <c r="F62">
        <v>32</v>
      </c>
      <c r="G62">
        <v>61.18</v>
      </c>
      <c r="H62">
        <v>286.89</v>
      </c>
      <c r="I62">
        <v>5219.6</v>
      </c>
      <c r="J62">
        <v>1556.16</v>
      </c>
      <c r="K62">
        <v>353.4</v>
      </c>
      <c r="L62">
        <v>1378.85</v>
      </c>
      <c r="M62">
        <v>1055.36</v>
      </c>
      <c r="N62">
        <v>217.85</v>
      </c>
      <c r="O62">
        <v>486</v>
      </c>
      <c r="P62">
        <v>1147.2</v>
      </c>
      <c r="Q62">
        <v>536.87</v>
      </c>
      <c r="R62">
        <v>294.97</v>
      </c>
      <c r="S62">
        <v>599.44</v>
      </c>
      <c r="T62">
        <v>455.43</v>
      </c>
      <c r="U62">
        <v>487.85</v>
      </c>
      <c r="V62">
        <v>347.73</v>
      </c>
      <c r="W62">
        <v>559.09</v>
      </c>
    </row>
    <row r="63" spans="1:23">
      <c r="A63" t="s">
        <v>258</v>
      </c>
      <c r="B63" t="s">
        <v>38</v>
      </c>
      <c r="C63" t="s">
        <v>246</v>
      </c>
      <c r="D63">
        <v>0</v>
      </c>
      <c r="E63">
        <v>0</v>
      </c>
      <c r="F63">
        <v>0</v>
      </c>
      <c r="G63">
        <v>0</v>
      </c>
      <c r="H63">
        <v>6.67</v>
      </c>
      <c r="I63">
        <v>0</v>
      </c>
      <c r="J63">
        <v>0</v>
      </c>
      <c r="K63">
        <v>6.67</v>
      </c>
      <c r="L63">
        <v>20</v>
      </c>
      <c r="M63">
        <v>23.33</v>
      </c>
      <c r="N63">
        <v>20</v>
      </c>
      <c r="O63">
        <v>21</v>
      </c>
      <c r="P63">
        <v>20</v>
      </c>
      <c r="Q63">
        <v>10</v>
      </c>
      <c r="R63">
        <v>0</v>
      </c>
      <c r="S63">
        <v>11</v>
      </c>
      <c r="T63">
        <v>84.33</v>
      </c>
      <c r="U63">
        <v>85.33</v>
      </c>
      <c r="V63">
        <v>121</v>
      </c>
      <c r="W63">
        <v>112.1</v>
      </c>
    </row>
    <row r="64" spans="1:23">
      <c r="A64" t="s">
        <v>258</v>
      </c>
      <c r="B64" t="s">
        <v>249</v>
      </c>
      <c r="C64" t="s">
        <v>246</v>
      </c>
      <c r="D64">
        <v>1053.17</v>
      </c>
      <c r="E64">
        <v>1168</v>
      </c>
      <c r="F64">
        <v>1992</v>
      </c>
      <c r="G64">
        <v>1328.5</v>
      </c>
      <c r="H64">
        <v>933.83</v>
      </c>
      <c r="I64">
        <v>1756.11</v>
      </c>
      <c r="J64">
        <v>1952</v>
      </c>
      <c r="K64">
        <v>2270.83</v>
      </c>
      <c r="L64">
        <v>3048.5</v>
      </c>
      <c r="M64">
        <v>3607.28</v>
      </c>
      <c r="N64">
        <v>2848.94</v>
      </c>
      <c r="O64">
        <v>4284.94</v>
      </c>
      <c r="P64">
        <v>3075</v>
      </c>
      <c r="Q64">
        <v>2467.17</v>
      </c>
      <c r="R64">
        <v>2291.06</v>
      </c>
      <c r="S64">
        <v>2173.78</v>
      </c>
      <c r="T64">
        <v>1917.61</v>
      </c>
      <c r="U64">
        <v>2233.28</v>
      </c>
      <c r="V64">
        <v>2001.94</v>
      </c>
      <c r="W64">
        <v>1745.4</v>
      </c>
    </row>
    <row r="65" spans="1:23">
      <c r="A65" t="s">
        <v>259</v>
      </c>
      <c r="B65" t="s">
        <v>251</v>
      </c>
      <c r="C65" t="s">
        <v>246</v>
      </c>
      <c r="D65">
        <v>0</v>
      </c>
      <c r="E65">
        <v>0</v>
      </c>
      <c r="F65">
        <v>0</v>
      </c>
      <c r="G65">
        <v>0</v>
      </c>
      <c r="H65">
        <v>0</v>
      </c>
      <c r="I65">
        <v>0</v>
      </c>
      <c r="J65">
        <v>0</v>
      </c>
      <c r="K65">
        <v>0</v>
      </c>
      <c r="L65">
        <v>0</v>
      </c>
      <c r="M65">
        <v>0</v>
      </c>
      <c r="N65">
        <v>0</v>
      </c>
      <c r="O65">
        <v>0</v>
      </c>
      <c r="P65">
        <v>0</v>
      </c>
      <c r="Q65">
        <v>0</v>
      </c>
      <c r="R65">
        <v>134</v>
      </c>
      <c r="S65">
        <v>102</v>
      </c>
      <c r="T65">
        <v>74</v>
      </c>
      <c r="U65">
        <v>132</v>
      </c>
      <c r="V65">
        <v>87</v>
      </c>
      <c r="W65">
        <v>82.42</v>
      </c>
    </row>
    <row r="66" spans="1:23">
      <c r="A66" t="s">
        <v>259</v>
      </c>
      <c r="B66" t="s">
        <v>19</v>
      </c>
      <c r="C66" t="s">
        <v>246</v>
      </c>
      <c r="D66">
        <v>0</v>
      </c>
      <c r="E66">
        <v>0</v>
      </c>
      <c r="F66">
        <v>0</v>
      </c>
      <c r="G66">
        <v>0</v>
      </c>
      <c r="H66">
        <v>0</v>
      </c>
      <c r="I66">
        <v>0</v>
      </c>
      <c r="J66">
        <v>0</v>
      </c>
      <c r="K66">
        <v>0</v>
      </c>
      <c r="L66">
        <v>0</v>
      </c>
      <c r="M66">
        <v>76</v>
      </c>
      <c r="N66">
        <v>87</v>
      </c>
      <c r="O66">
        <v>95</v>
      </c>
      <c r="P66">
        <v>99</v>
      </c>
      <c r="Q66">
        <v>80</v>
      </c>
      <c r="R66">
        <v>104.33</v>
      </c>
      <c r="S66">
        <v>96.67</v>
      </c>
      <c r="T66">
        <v>90</v>
      </c>
      <c r="U66">
        <v>110.67</v>
      </c>
      <c r="V66">
        <v>181.33</v>
      </c>
      <c r="W66">
        <v>210.22</v>
      </c>
    </row>
    <row r="67" spans="1:23">
      <c r="A67" t="s">
        <v>259</v>
      </c>
      <c r="B67" t="s">
        <v>23</v>
      </c>
      <c r="C67" t="s">
        <v>246</v>
      </c>
      <c r="D67">
        <v>464</v>
      </c>
      <c r="E67">
        <v>156</v>
      </c>
      <c r="F67">
        <v>196</v>
      </c>
      <c r="G67">
        <v>128</v>
      </c>
      <c r="H67">
        <v>236</v>
      </c>
      <c r="I67">
        <v>248</v>
      </c>
      <c r="J67">
        <v>272</v>
      </c>
      <c r="K67">
        <v>216</v>
      </c>
      <c r="L67">
        <v>248</v>
      </c>
      <c r="M67">
        <v>968</v>
      </c>
      <c r="N67">
        <v>857.33</v>
      </c>
      <c r="O67">
        <v>810</v>
      </c>
      <c r="P67">
        <v>1081.67</v>
      </c>
      <c r="Q67">
        <v>1110.67</v>
      </c>
      <c r="R67">
        <v>1259</v>
      </c>
      <c r="S67">
        <v>1436.67</v>
      </c>
      <c r="T67">
        <v>1509.33</v>
      </c>
      <c r="U67">
        <v>1377.67</v>
      </c>
      <c r="V67">
        <v>1622.67</v>
      </c>
      <c r="W67">
        <v>1442.06</v>
      </c>
    </row>
    <row r="68" spans="1:23">
      <c r="A68" t="s">
        <v>259</v>
      </c>
      <c r="B68" t="s">
        <v>245</v>
      </c>
      <c r="C68" t="s">
        <v>246</v>
      </c>
      <c r="D68">
        <v>526.75</v>
      </c>
      <c r="E68">
        <v>337.5</v>
      </c>
      <c r="F68">
        <v>93.75</v>
      </c>
      <c r="G68">
        <v>269.75</v>
      </c>
      <c r="H68">
        <v>319.5</v>
      </c>
      <c r="I68">
        <v>354.5</v>
      </c>
      <c r="J68">
        <v>591.25</v>
      </c>
      <c r="K68">
        <v>695.75</v>
      </c>
      <c r="L68">
        <v>793.5</v>
      </c>
      <c r="M68">
        <v>465.64</v>
      </c>
      <c r="N68">
        <v>488.86</v>
      </c>
      <c r="O68">
        <v>343.32</v>
      </c>
      <c r="P68">
        <v>386.01</v>
      </c>
      <c r="Q68">
        <v>393.3</v>
      </c>
      <c r="R68">
        <v>466.16</v>
      </c>
      <c r="S68">
        <v>370.68</v>
      </c>
      <c r="T68">
        <v>343.75</v>
      </c>
      <c r="U68">
        <v>347.42</v>
      </c>
      <c r="V68">
        <v>540.03</v>
      </c>
      <c r="W68">
        <v>568.88</v>
      </c>
    </row>
    <row r="69" spans="1:23">
      <c r="A69" t="s">
        <v>259</v>
      </c>
      <c r="B69" t="s">
        <v>247</v>
      </c>
      <c r="C69" t="s">
        <v>246</v>
      </c>
      <c r="D69">
        <v>0</v>
      </c>
      <c r="E69">
        <v>7.78</v>
      </c>
      <c r="F69">
        <v>5.56</v>
      </c>
      <c r="G69">
        <v>6.67</v>
      </c>
      <c r="H69">
        <v>4.44</v>
      </c>
      <c r="I69">
        <v>3.33</v>
      </c>
      <c r="J69">
        <v>4.44</v>
      </c>
      <c r="K69">
        <v>3.33</v>
      </c>
      <c r="L69">
        <v>6.67</v>
      </c>
      <c r="M69">
        <v>1604.47</v>
      </c>
      <c r="N69">
        <v>1554.02</v>
      </c>
      <c r="O69">
        <v>1484.68</v>
      </c>
      <c r="P69">
        <v>1885.65</v>
      </c>
      <c r="Q69">
        <v>1556.69</v>
      </c>
      <c r="R69">
        <v>1285.26</v>
      </c>
      <c r="S69">
        <v>1331.25</v>
      </c>
      <c r="T69">
        <v>1495.63</v>
      </c>
      <c r="U69">
        <v>2132.33</v>
      </c>
      <c r="V69">
        <v>2105.05</v>
      </c>
      <c r="W69">
        <v>2239.83</v>
      </c>
    </row>
    <row r="70" spans="1:23">
      <c r="A70" t="s">
        <v>259</v>
      </c>
      <c r="B70" t="s">
        <v>248</v>
      </c>
      <c r="C70" t="s">
        <v>246</v>
      </c>
      <c r="D70">
        <v>733</v>
      </c>
      <c r="E70">
        <v>724</v>
      </c>
      <c r="F70">
        <v>701</v>
      </c>
      <c r="G70">
        <v>837</v>
      </c>
      <c r="H70">
        <v>891</v>
      </c>
      <c r="I70">
        <v>786</v>
      </c>
      <c r="J70">
        <v>768</v>
      </c>
      <c r="K70">
        <v>848</v>
      </c>
      <c r="L70">
        <v>881</v>
      </c>
      <c r="M70">
        <v>377.5</v>
      </c>
      <c r="N70">
        <v>375.5</v>
      </c>
      <c r="O70">
        <v>351.5</v>
      </c>
      <c r="P70">
        <v>476.5</v>
      </c>
      <c r="Q70">
        <v>504.5</v>
      </c>
      <c r="R70">
        <v>758.89</v>
      </c>
      <c r="S70">
        <v>792.17</v>
      </c>
      <c r="T70">
        <v>867.17</v>
      </c>
      <c r="U70">
        <v>441.11</v>
      </c>
      <c r="V70">
        <v>600.22</v>
      </c>
      <c r="W70">
        <v>581.15</v>
      </c>
    </row>
    <row r="71" spans="1:23">
      <c r="A71" t="s">
        <v>259</v>
      </c>
      <c r="B71" t="s">
        <v>38</v>
      </c>
      <c r="C71" t="s">
        <v>246</v>
      </c>
      <c r="D71">
        <v>0</v>
      </c>
      <c r="E71">
        <v>380</v>
      </c>
      <c r="F71">
        <v>433.33</v>
      </c>
      <c r="G71">
        <v>486.67</v>
      </c>
      <c r="H71">
        <v>866.67</v>
      </c>
      <c r="I71">
        <v>780</v>
      </c>
      <c r="J71">
        <v>806.67</v>
      </c>
      <c r="K71">
        <v>693.33</v>
      </c>
      <c r="L71">
        <v>653.33</v>
      </c>
      <c r="M71">
        <v>520.33</v>
      </c>
      <c r="N71">
        <v>548</v>
      </c>
      <c r="O71">
        <v>728.33</v>
      </c>
      <c r="P71">
        <v>799</v>
      </c>
      <c r="Q71">
        <v>840.33</v>
      </c>
      <c r="R71">
        <v>559</v>
      </c>
      <c r="S71">
        <v>530.67</v>
      </c>
      <c r="T71">
        <v>538</v>
      </c>
      <c r="U71">
        <v>576.67</v>
      </c>
      <c r="V71">
        <v>618.33</v>
      </c>
      <c r="W71">
        <v>696.74</v>
      </c>
    </row>
    <row r="72" spans="1:23">
      <c r="A72" t="s">
        <v>259</v>
      </c>
      <c r="B72" t="s">
        <v>249</v>
      </c>
      <c r="C72" t="s">
        <v>246</v>
      </c>
      <c r="D72">
        <v>948</v>
      </c>
      <c r="E72">
        <v>929</v>
      </c>
      <c r="F72">
        <v>983</v>
      </c>
      <c r="G72">
        <v>1264</v>
      </c>
      <c r="H72">
        <v>1132</v>
      </c>
      <c r="I72">
        <v>1022</v>
      </c>
      <c r="J72">
        <v>1434</v>
      </c>
      <c r="K72">
        <v>1263</v>
      </c>
      <c r="L72">
        <v>1070</v>
      </c>
      <c r="M72">
        <v>676.94</v>
      </c>
      <c r="N72">
        <v>602.22</v>
      </c>
      <c r="O72">
        <v>592.83</v>
      </c>
      <c r="P72">
        <v>766.72</v>
      </c>
      <c r="Q72">
        <v>597.08</v>
      </c>
      <c r="R72">
        <v>572.04</v>
      </c>
      <c r="S72">
        <v>611.64</v>
      </c>
      <c r="T72">
        <v>639.54</v>
      </c>
      <c r="U72">
        <v>712.91</v>
      </c>
      <c r="V72">
        <v>450.64</v>
      </c>
      <c r="W72">
        <v>521.06</v>
      </c>
    </row>
    <row r="73" spans="1:23">
      <c r="A73" t="s">
        <v>260</v>
      </c>
      <c r="B73" t="s">
        <v>251</v>
      </c>
      <c r="C73" t="s">
        <v>246</v>
      </c>
      <c r="D73">
        <v>110</v>
      </c>
      <c r="E73">
        <v>171</v>
      </c>
      <c r="F73">
        <v>108</v>
      </c>
      <c r="G73">
        <v>155</v>
      </c>
      <c r="H73">
        <v>108</v>
      </c>
      <c r="I73">
        <v>4204</v>
      </c>
      <c r="J73">
        <v>5451</v>
      </c>
      <c r="K73">
        <v>6472</v>
      </c>
      <c r="L73">
        <v>8880</v>
      </c>
      <c r="M73">
        <v>7385</v>
      </c>
      <c r="N73">
        <v>7473.52</v>
      </c>
      <c r="O73">
        <v>7589.93</v>
      </c>
      <c r="P73">
        <v>1297.46</v>
      </c>
      <c r="Q73">
        <v>1903.52</v>
      </c>
      <c r="R73">
        <v>1623.92</v>
      </c>
      <c r="S73">
        <v>1353.03</v>
      </c>
      <c r="T73">
        <v>1112.38</v>
      </c>
      <c r="U73">
        <v>1501.71</v>
      </c>
      <c r="V73">
        <v>1681.59</v>
      </c>
      <c r="W73">
        <v>1766.2</v>
      </c>
    </row>
    <row r="74" spans="1:23">
      <c r="A74" t="s">
        <v>260</v>
      </c>
      <c r="B74" t="s">
        <v>19</v>
      </c>
      <c r="C74" t="s">
        <v>246</v>
      </c>
      <c r="D74">
        <v>13852</v>
      </c>
      <c r="E74">
        <v>15336</v>
      </c>
      <c r="F74">
        <v>14641</v>
      </c>
      <c r="G74">
        <v>16216</v>
      </c>
      <c r="H74">
        <v>18047</v>
      </c>
      <c r="I74">
        <v>18129</v>
      </c>
      <c r="J74">
        <v>17663</v>
      </c>
      <c r="K74">
        <v>19167</v>
      </c>
      <c r="L74">
        <v>18816</v>
      </c>
      <c r="M74">
        <v>18559</v>
      </c>
      <c r="N74">
        <v>17982</v>
      </c>
      <c r="O74">
        <v>17347</v>
      </c>
      <c r="P74">
        <v>24478.69</v>
      </c>
      <c r="Q74">
        <v>28241.51</v>
      </c>
      <c r="R74">
        <v>27265.09</v>
      </c>
      <c r="S74">
        <v>27979.41</v>
      </c>
      <c r="T74">
        <v>31162.16</v>
      </c>
      <c r="U74">
        <v>28225.44</v>
      </c>
      <c r="V74">
        <v>29326.53</v>
      </c>
      <c r="W74">
        <v>29032.22</v>
      </c>
    </row>
    <row r="75" spans="1:23">
      <c r="A75" t="s">
        <v>260</v>
      </c>
      <c r="B75" t="s">
        <v>23</v>
      </c>
      <c r="C75" t="s">
        <v>246</v>
      </c>
      <c r="D75">
        <v>57206</v>
      </c>
      <c r="E75">
        <v>62427</v>
      </c>
      <c r="F75">
        <v>62607</v>
      </c>
      <c r="G75">
        <v>69100</v>
      </c>
      <c r="H75">
        <v>78582</v>
      </c>
      <c r="I75">
        <v>79518</v>
      </c>
      <c r="J75">
        <v>84865.33</v>
      </c>
      <c r="K75">
        <v>85517</v>
      </c>
      <c r="L75">
        <v>100442.17</v>
      </c>
      <c r="M75">
        <v>111357.23</v>
      </c>
      <c r="N75">
        <v>117523.1</v>
      </c>
      <c r="O75">
        <v>115697.03</v>
      </c>
      <c r="P75">
        <v>109465.9</v>
      </c>
      <c r="Q75">
        <v>98730.9</v>
      </c>
      <c r="R75">
        <v>101323.55</v>
      </c>
      <c r="S75">
        <v>93334.05</v>
      </c>
      <c r="T75">
        <v>96619.09</v>
      </c>
      <c r="U75">
        <v>111093.63</v>
      </c>
      <c r="V75">
        <v>102902.48</v>
      </c>
      <c r="W75">
        <v>91610.78</v>
      </c>
    </row>
    <row r="76" spans="1:23">
      <c r="A76" t="s">
        <v>260</v>
      </c>
      <c r="B76" t="s">
        <v>245</v>
      </c>
      <c r="C76" t="s">
        <v>246</v>
      </c>
      <c r="D76">
        <v>175091.59</v>
      </c>
      <c r="E76">
        <v>170721.22</v>
      </c>
      <c r="F76">
        <v>181916.82</v>
      </c>
      <c r="G76">
        <v>192407.69</v>
      </c>
      <c r="H76">
        <v>187304.88</v>
      </c>
      <c r="I76">
        <v>188611.47</v>
      </c>
      <c r="J76">
        <v>191556.3</v>
      </c>
      <c r="K76">
        <v>191755.54</v>
      </c>
      <c r="L76">
        <v>186234.14</v>
      </c>
      <c r="M76">
        <v>176158.65</v>
      </c>
      <c r="N76">
        <v>191091.85</v>
      </c>
      <c r="O76">
        <v>181905.18</v>
      </c>
      <c r="P76">
        <v>162182.02</v>
      </c>
      <c r="Q76">
        <v>164295.05</v>
      </c>
      <c r="R76">
        <v>161726.63</v>
      </c>
      <c r="S76">
        <v>155237.96</v>
      </c>
      <c r="T76">
        <v>161813.31</v>
      </c>
      <c r="U76">
        <v>146259.24</v>
      </c>
      <c r="V76">
        <v>150583.17</v>
      </c>
      <c r="W76">
        <v>140875.32</v>
      </c>
    </row>
    <row r="77" spans="1:23">
      <c r="A77" t="s">
        <v>260</v>
      </c>
      <c r="B77" t="s">
        <v>247</v>
      </c>
      <c r="C77" t="s">
        <v>246</v>
      </c>
      <c r="D77">
        <v>29129</v>
      </c>
      <c r="E77">
        <v>31242.04</v>
      </c>
      <c r="F77">
        <v>30706.21</v>
      </c>
      <c r="G77">
        <v>32135.47</v>
      </c>
      <c r="H77">
        <v>35991.84</v>
      </c>
      <c r="I77">
        <v>37106.99</v>
      </c>
      <c r="J77">
        <v>44530.65</v>
      </c>
      <c r="K77">
        <v>45964.45</v>
      </c>
      <c r="L77">
        <v>47592.57</v>
      </c>
      <c r="M77">
        <v>46578.78</v>
      </c>
      <c r="N77">
        <v>50436.32</v>
      </c>
      <c r="O77">
        <v>55580.14</v>
      </c>
      <c r="P77">
        <v>90233.93</v>
      </c>
      <c r="Q77">
        <v>96278.64</v>
      </c>
      <c r="R77">
        <v>100664.92</v>
      </c>
      <c r="S77">
        <v>95864.63</v>
      </c>
      <c r="T77">
        <v>111777.26</v>
      </c>
      <c r="U77">
        <v>100515.18</v>
      </c>
      <c r="V77">
        <v>115157.57</v>
      </c>
      <c r="W77">
        <v>107577.8</v>
      </c>
    </row>
    <row r="78" spans="1:23">
      <c r="A78" t="s">
        <v>260</v>
      </c>
      <c r="B78" t="s">
        <v>248</v>
      </c>
      <c r="C78" t="s">
        <v>246</v>
      </c>
      <c r="D78">
        <v>37556.48</v>
      </c>
      <c r="E78">
        <v>35058.98</v>
      </c>
      <c r="F78">
        <v>39090.93</v>
      </c>
      <c r="G78">
        <v>42993</v>
      </c>
      <c r="H78">
        <v>46785.93</v>
      </c>
      <c r="I78">
        <v>46486.77</v>
      </c>
      <c r="J78">
        <v>43110.76</v>
      </c>
      <c r="K78">
        <v>55015.37</v>
      </c>
      <c r="L78">
        <v>53200.94</v>
      </c>
      <c r="M78">
        <v>55071.07</v>
      </c>
      <c r="N78">
        <v>57497.74</v>
      </c>
      <c r="O78">
        <v>53752.12</v>
      </c>
      <c r="P78">
        <v>48886.37</v>
      </c>
      <c r="Q78">
        <v>51023.8</v>
      </c>
      <c r="R78">
        <v>44943.3</v>
      </c>
      <c r="S78">
        <v>40196.4</v>
      </c>
      <c r="T78">
        <v>45339.21</v>
      </c>
      <c r="U78">
        <v>46905.96</v>
      </c>
      <c r="V78">
        <v>49335.03</v>
      </c>
      <c r="W78">
        <v>48974.12</v>
      </c>
    </row>
    <row r="79" spans="1:23">
      <c r="A79" t="s">
        <v>260</v>
      </c>
      <c r="B79" t="s">
        <v>38</v>
      </c>
      <c r="C79" t="s">
        <v>246</v>
      </c>
      <c r="D79">
        <v>47641.67</v>
      </c>
      <c r="E79">
        <v>45961.02</v>
      </c>
      <c r="F79">
        <v>60356.41</v>
      </c>
      <c r="G79">
        <v>68446</v>
      </c>
      <c r="H79">
        <v>78307.03</v>
      </c>
      <c r="I79">
        <v>73866.87</v>
      </c>
      <c r="J79">
        <v>70716.65</v>
      </c>
      <c r="K79">
        <v>74345.55</v>
      </c>
      <c r="L79">
        <v>67486.61</v>
      </c>
      <c r="M79">
        <v>70681.63</v>
      </c>
      <c r="N79">
        <v>73036.19</v>
      </c>
      <c r="O79">
        <v>74364.67</v>
      </c>
      <c r="P79">
        <v>64313.09</v>
      </c>
      <c r="Q79">
        <v>67954.12</v>
      </c>
      <c r="R79">
        <v>63204.1</v>
      </c>
      <c r="S79">
        <v>59093.42</v>
      </c>
      <c r="T79">
        <v>65289.15</v>
      </c>
      <c r="U79">
        <v>70562.92</v>
      </c>
      <c r="V79">
        <v>62261.86</v>
      </c>
      <c r="W79">
        <v>61831.41</v>
      </c>
    </row>
    <row r="80" spans="1:23">
      <c r="A80" t="s">
        <v>260</v>
      </c>
      <c r="B80" t="s">
        <v>249</v>
      </c>
      <c r="C80" t="s">
        <v>246</v>
      </c>
      <c r="D80">
        <v>57326.84</v>
      </c>
      <c r="E80">
        <v>52274.04</v>
      </c>
      <c r="F80">
        <v>60004.88</v>
      </c>
      <c r="G80">
        <v>73103.66</v>
      </c>
      <c r="H80">
        <v>112976.4</v>
      </c>
      <c r="I80">
        <v>76466.35</v>
      </c>
      <c r="J80">
        <v>79309.56</v>
      </c>
      <c r="K80">
        <v>79408</v>
      </c>
      <c r="L80">
        <v>91988.13</v>
      </c>
      <c r="M80">
        <v>86372.75</v>
      </c>
      <c r="N80">
        <v>99117.06</v>
      </c>
      <c r="O80">
        <v>104230.57</v>
      </c>
      <c r="P80">
        <v>110296.55</v>
      </c>
      <c r="Q80">
        <v>114220.4</v>
      </c>
      <c r="R80">
        <v>115959.86</v>
      </c>
      <c r="S80">
        <v>133338.52</v>
      </c>
      <c r="T80">
        <v>128090.1</v>
      </c>
      <c r="U80">
        <v>142168.36</v>
      </c>
      <c r="V80">
        <v>150649.56</v>
      </c>
      <c r="W80">
        <v>147789.79</v>
      </c>
    </row>
    <row r="81" spans="1:23">
      <c r="A81" t="s">
        <v>261</v>
      </c>
      <c r="B81" t="s">
        <v>251</v>
      </c>
      <c r="C81" t="s">
        <v>246</v>
      </c>
      <c r="D81">
        <v>554</v>
      </c>
      <c r="E81">
        <v>552</v>
      </c>
      <c r="F81">
        <v>542</v>
      </c>
      <c r="G81">
        <v>434</v>
      </c>
      <c r="H81">
        <v>476</v>
      </c>
      <c r="I81">
        <v>1090</v>
      </c>
      <c r="J81">
        <v>1128</v>
      </c>
      <c r="K81">
        <v>586</v>
      </c>
      <c r="L81">
        <v>616</v>
      </c>
      <c r="M81">
        <v>590</v>
      </c>
      <c r="N81">
        <v>542</v>
      </c>
      <c r="O81">
        <v>544</v>
      </c>
      <c r="P81">
        <v>279</v>
      </c>
      <c r="Q81">
        <v>230</v>
      </c>
      <c r="R81">
        <v>151</v>
      </c>
      <c r="S81">
        <v>124</v>
      </c>
      <c r="T81">
        <v>154</v>
      </c>
      <c r="U81">
        <v>154</v>
      </c>
      <c r="V81">
        <v>123</v>
      </c>
      <c r="W81">
        <v>151</v>
      </c>
    </row>
    <row r="82" spans="1:23">
      <c r="A82" t="s">
        <v>261</v>
      </c>
      <c r="B82" t="s">
        <v>19</v>
      </c>
      <c r="C82" t="s">
        <v>246</v>
      </c>
      <c r="D82">
        <v>531</v>
      </c>
      <c r="E82">
        <v>768</v>
      </c>
      <c r="F82">
        <v>576</v>
      </c>
      <c r="G82">
        <v>625</v>
      </c>
      <c r="H82">
        <v>727</v>
      </c>
      <c r="I82">
        <v>838</v>
      </c>
      <c r="J82">
        <v>969</v>
      </c>
      <c r="K82">
        <v>1297</v>
      </c>
      <c r="L82">
        <v>1260</v>
      </c>
      <c r="M82">
        <v>1301</v>
      </c>
      <c r="N82">
        <v>1339</v>
      </c>
      <c r="O82">
        <v>1370</v>
      </c>
      <c r="P82">
        <v>1820.67</v>
      </c>
      <c r="Q82">
        <v>1526.33</v>
      </c>
      <c r="R82">
        <v>1853.67</v>
      </c>
      <c r="S82">
        <v>1888.33</v>
      </c>
      <c r="T82">
        <v>1720.33</v>
      </c>
      <c r="U82">
        <v>2246.67</v>
      </c>
      <c r="V82">
        <v>2143.67</v>
      </c>
      <c r="W82">
        <v>2442.92</v>
      </c>
    </row>
    <row r="83" spans="1:23">
      <c r="A83" t="s">
        <v>261</v>
      </c>
      <c r="B83" t="s">
        <v>23</v>
      </c>
      <c r="C83" t="s">
        <v>246</v>
      </c>
      <c r="D83">
        <v>4213</v>
      </c>
      <c r="E83">
        <v>4741</v>
      </c>
      <c r="F83">
        <v>4035.33</v>
      </c>
      <c r="G83">
        <v>5184.33</v>
      </c>
      <c r="H83">
        <v>8871.33</v>
      </c>
      <c r="I83">
        <v>12800</v>
      </c>
      <c r="J83">
        <v>9026</v>
      </c>
      <c r="K83">
        <v>9149</v>
      </c>
      <c r="L83">
        <v>8623.33</v>
      </c>
      <c r="M83">
        <v>12428</v>
      </c>
      <c r="N83">
        <v>10929.33</v>
      </c>
      <c r="O83">
        <v>9555.33</v>
      </c>
      <c r="P83">
        <v>8856.33</v>
      </c>
      <c r="Q83">
        <v>8851.33</v>
      </c>
      <c r="R83">
        <v>11448.33</v>
      </c>
      <c r="S83">
        <v>12326.67</v>
      </c>
      <c r="T83">
        <v>13892</v>
      </c>
      <c r="U83">
        <v>15043.61</v>
      </c>
      <c r="V83">
        <v>15402.67</v>
      </c>
      <c r="W83">
        <v>18388.51</v>
      </c>
    </row>
    <row r="84" spans="1:23">
      <c r="A84" t="s">
        <v>261</v>
      </c>
      <c r="B84" t="s">
        <v>245</v>
      </c>
      <c r="C84" t="s">
        <v>246</v>
      </c>
      <c r="D84">
        <v>18270.96</v>
      </c>
      <c r="E84">
        <v>21741.52</v>
      </c>
      <c r="F84">
        <v>21998.4</v>
      </c>
      <c r="G84">
        <v>21006.66</v>
      </c>
      <c r="H84">
        <v>21572.25</v>
      </c>
      <c r="I84">
        <v>19193</v>
      </c>
      <c r="J84">
        <v>25464.1</v>
      </c>
      <c r="K84">
        <v>29344.09</v>
      </c>
      <c r="L84">
        <v>23979.72</v>
      </c>
      <c r="M84">
        <v>21781.64</v>
      </c>
      <c r="N84">
        <v>22499.51</v>
      </c>
      <c r="O84">
        <v>23862.8</v>
      </c>
      <c r="P84">
        <v>23985.37</v>
      </c>
      <c r="Q84">
        <v>25126.78</v>
      </c>
      <c r="R84">
        <v>26130.65</v>
      </c>
      <c r="S84">
        <v>25110.98</v>
      </c>
      <c r="T84">
        <v>24600.13</v>
      </c>
      <c r="U84">
        <v>24570.13</v>
      </c>
      <c r="V84">
        <v>25388.67</v>
      </c>
      <c r="W84">
        <v>24839.78</v>
      </c>
    </row>
    <row r="85" spans="1:23">
      <c r="A85" t="s">
        <v>261</v>
      </c>
      <c r="B85" t="s">
        <v>247</v>
      </c>
      <c r="C85" t="s">
        <v>246</v>
      </c>
      <c r="D85">
        <v>15494.54</v>
      </c>
      <c r="E85">
        <v>18811.79</v>
      </c>
      <c r="F85">
        <v>15407.35</v>
      </c>
      <c r="G85">
        <v>18684.68</v>
      </c>
      <c r="H85">
        <v>23228.65</v>
      </c>
      <c r="I85">
        <v>28786.25</v>
      </c>
      <c r="J85">
        <v>25215.12</v>
      </c>
      <c r="K85">
        <v>31742.84</v>
      </c>
      <c r="L85">
        <v>31908.91</v>
      </c>
      <c r="M85">
        <v>32447.38</v>
      </c>
      <c r="N85">
        <v>32905.51</v>
      </c>
      <c r="O85">
        <v>34874.25</v>
      </c>
      <c r="P85">
        <v>34786.8</v>
      </c>
      <c r="Q85">
        <v>34543.57</v>
      </c>
      <c r="R85">
        <v>37104.19</v>
      </c>
      <c r="S85">
        <v>36783.32</v>
      </c>
      <c r="T85">
        <v>36161.11</v>
      </c>
      <c r="U85">
        <v>36489.33</v>
      </c>
      <c r="V85">
        <v>37727.23</v>
      </c>
      <c r="W85">
        <v>38396.41</v>
      </c>
    </row>
    <row r="86" spans="1:23">
      <c r="A86" t="s">
        <v>261</v>
      </c>
      <c r="B86" t="s">
        <v>248</v>
      </c>
      <c r="C86" t="s">
        <v>246</v>
      </c>
      <c r="D86">
        <v>4688.57</v>
      </c>
      <c r="E86">
        <v>5913.09</v>
      </c>
      <c r="F86">
        <v>5177.84</v>
      </c>
      <c r="G86">
        <v>5460.98</v>
      </c>
      <c r="H86">
        <v>5705.11</v>
      </c>
      <c r="I86">
        <v>6831.88</v>
      </c>
      <c r="J86">
        <v>7560.13</v>
      </c>
      <c r="K86">
        <v>8548.76</v>
      </c>
      <c r="L86">
        <v>7988.44</v>
      </c>
      <c r="M86">
        <v>6572.41</v>
      </c>
      <c r="N86">
        <v>6886.95</v>
      </c>
      <c r="O86">
        <v>6344.7</v>
      </c>
      <c r="P86">
        <v>6580.69</v>
      </c>
      <c r="Q86">
        <v>6431.91</v>
      </c>
      <c r="R86">
        <v>6704.77</v>
      </c>
      <c r="S86">
        <v>6963.96</v>
      </c>
      <c r="T86">
        <v>8769.15</v>
      </c>
      <c r="U86">
        <v>6267.18</v>
      </c>
      <c r="V86">
        <v>6777.77</v>
      </c>
      <c r="W86">
        <v>7014.89</v>
      </c>
    </row>
    <row r="87" spans="1:23">
      <c r="A87" t="s">
        <v>261</v>
      </c>
      <c r="B87" t="s">
        <v>38</v>
      </c>
      <c r="C87" t="s">
        <v>246</v>
      </c>
      <c r="D87">
        <v>3629</v>
      </c>
      <c r="E87">
        <v>4395.33</v>
      </c>
      <c r="F87">
        <v>4387.67</v>
      </c>
      <c r="G87">
        <v>4378.67</v>
      </c>
      <c r="H87">
        <v>5162</v>
      </c>
      <c r="I87">
        <v>4924.67</v>
      </c>
      <c r="J87">
        <v>6569.67</v>
      </c>
      <c r="K87">
        <v>6840.33</v>
      </c>
      <c r="L87">
        <v>6762.33</v>
      </c>
      <c r="M87">
        <v>5179.33</v>
      </c>
      <c r="N87">
        <v>5981.33</v>
      </c>
      <c r="O87">
        <v>5508.67</v>
      </c>
      <c r="P87">
        <v>4042.33</v>
      </c>
      <c r="Q87">
        <v>4289</v>
      </c>
      <c r="R87">
        <v>4361.33</v>
      </c>
      <c r="S87">
        <v>4551.33</v>
      </c>
      <c r="T87">
        <v>5143.33</v>
      </c>
      <c r="U87">
        <v>4562</v>
      </c>
      <c r="V87">
        <v>4339.33</v>
      </c>
      <c r="W87">
        <v>4577.55</v>
      </c>
    </row>
    <row r="88" spans="1:23">
      <c r="A88" t="s">
        <v>261</v>
      </c>
      <c r="B88" t="s">
        <v>249</v>
      </c>
      <c r="C88" t="s">
        <v>246</v>
      </c>
      <c r="D88">
        <v>29867.22</v>
      </c>
      <c r="E88">
        <v>31186.01</v>
      </c>
      <c r="F88">
        <v>31860.33</v>
      </c>
      <c r="G88">
        <v>34134.23</v>
      </c>
      <c r="H88">
        <v>33611.92</v>
      </c>
      <c r="I88">
        <v>38015.41</v>
      </c>
      <c r="J88">
        <v>35835.22</v>
      </c>
      <c r="K88">
        <v>40920.23</v>
      </c>
      <c r="L88">
        <v>41085.33</v>
      </c>
      <c r="M88">
        <v>35337.21</v>
      </c>
      <c r="N88">
        <v>32749.61</v>
      </c>
      <c r="O88">
        <v>38119.57</v>
      </c>
      <c r="P88">
        <v>35901.57</v>
      </c>
      <c r="Q88">
        <v>36715.41</v>
      </c>
      <c r="R88">
        <v>32978.4</v>
      </c>
      <c r="S88">
        <v>34117.84</v>
      </c>
      <c r="T88">
        <v>32589.63</v>
      </c>
      <c r="U88">
        <v>35073.31</v>
      </c>
      <c r="V88">
        <v>33475.11</v>
      </c>
      <c r="W88">
        <v>32893.93</v>
      </c>
    </row>
    <row r="89" spans="1:23">
      <c r="A89" t="s">
        <v>262</v>
      </c>
      <c r="B89" t="s">
        <v>251</v>
      </c>
      <c r="C89" t="s">
        <v>246</v>
      </c>
      <c r="D89">
        <v>0</v>
      </c>
      <c r="E89">
        <v>0</v>
      </c>
      <c r="F89">
        <v>0</v>
      </c>
      <c r="G89">
        <v>0</v>
      </c>
      <c r="H89">
        <v>0</v>
      </c>
      <c r="I89">
        <v>0</v>
      </c>
      <c r="J89">
        <v>2</v>
      </c>
      <c r="K89">
        <v>0</v>
      </c>
      <c r="L89">
        <v>4</v>
      </c>
      <c r="M89">
        <v>0</v>
      </c>
      <c r="N89">
        <v>0</v>
      </c>
      <c r="O89">
        <v>0</v>
      </c>
      <c r="P89">
        <v>2</v>
      </c>
      <c r="Q89">
        <v>0</v>
      </c>
      <c r="R89">
        <v>0</v>
      </c>
      <c r="S89">
        <v>0</v>
      </c>
      <c r="T89">
        <v>4</v>
      </c>
      <c r="U89">
        <v>6</v>
      </c>
      <c r="V89">
        <v>0</v>
      </c>
      <c r="W89">
        <v>1.41</v>
      </c>
    </row>
    <row r="90" spans="1:23">
      <c r="A90" t="s">
        <v>262</v>
      </c>
      <c r="B90" t="s">
        <v>19</v>
      </c>
      <c r="C90" t="s">
        <v>246</v>
      </c>
      <c r="D90">
        <v>0</v>
      </c>
      <c r="E90">
        <v>0</v>
      </c>
      <c r="F90">
        <v>0</v>
      </c>
      <c r="G90">
        <v>0</v>
      </c>
      <c r="H90">
        <v>0</v>
      </c>
      <c r="I90">
        <v>4</v>
      </c>
      <c r="J90">
        <v>5</v>
      </c>
      <c r="K90">
        <v>1</v>
      </c>
      <c r="L90">
        <v>4</v>
      </c>
      <c r="M90">
        <v>0</v>
      </c>
      <c r="N90">
        <v>0</v>
      </c>
      <c r="O90">
        <v>1</v>
      </c>
      <c r="P90">
        <v>1</v>
      </c>
      <c r="Q90">
        <v>7.67</v>
      </c>
      <c r="R90">
        <v>2.67</v>
      </c>
      <c r="S90">
        <v>4.67</v>
      </c>
      <c r="T90">
        <v>15.33</v>
      </c>
      <c r="U90">
        <v>87.67</v>
      </c>
      <c r="V90">
        <v>52.33</v>
      </c>
      <c r="W90">
        <v>18.94</v>
      </c>
    </row>
    <row r="91" spans="1:23">
      <c r="A91" t="s">
        <v>262</v>
      </c>
      <c r="B91" t="s">
        <v>23</v>
      </c>
      <c r="C91" t="s">
        <v>246</v>
      </c>
      <c r="D91">
        <v>1.67</v>
      </c>
      <c r="E91">
        <v>5.67</v>
      </c>
      <c r="F91">
        <v>10</v>
      </c>
      <c r="G91">
        <v>13.33</v>
      </c>
      <c r="H91">
        <v>5</v>
      </c>
      <c r="I91">
        <v>23.33</v>
      </c>
      <c r="J91">
        <v>28</v>
      </c>
      <c r="K91">
        <v>41.67</v>
      </c>
      <c r="L91">
        <v>52.67</v>
      </c>
      <c r="M91">
        <v>89</v>
      </c>
      <c r="N91">
        <v>315.67</v>
      </c>
      <c r="O91">
        <v>362.67</v>
      </c>
      <c r="P91">
        <v>317.33</v>
      </c>
      <c r="Q91">
        <v>408</v>
      </c>
      <c r="R91">
        <v>533.33</v>
      </c>
      <c r="S91">
        <v>259.33</v>
      </c>
      <c r="T91">
        <v>1166</v>
      </c>
      <c r="U91">
        <v>1639.33</v>
      </c>
      <c r="V91">
        <v>422</v>
      </c>
      <c r="W91">
        <v>428.41</v>
      </c>
    </row>
    <row r="92" spans="1:23">
      <c r="A92" t="s">
        <v>262</v>
      </c>
      <c r="B92" t="s">
        <v>245</v>
      </c>
      <c r="C92" t="s">
        <v>246</v>
      </c>
      <c r="D92">
        <v>70.59</v>
      </c>
      <c r="E92">
        <v>392.86</v>
      </c>
      <c r="F92">
        <v>456.29</v>
      </c>
      <c r="G92">
        <v>289.14</v>
      </c>
      <c r="H92">
        <v>223.2</v>
      </c>
      <c r="I92">
        <v>555.14</v>
      </c>
      <c r="J92">
        <v>1310.15</v>
      </c>
      <c r="K92">
        <v>680.87</v>
      </c>
      <c r="L92">
        <v>2302.43</v>
      </c>
      <c r="M92">
        <v>1470.73</v>
      </c>
      <c r="N92">
        <v>1232.93</v>
      </c>
      <c r="O92">
        <v>1132</v>
      </c>
      <c r="P92">
        <v>1751.81</v>
      </c>
      <c r="Q92">
        <v>1757.07</v>
      </c>
      <c r="R92">
        <v>889.8</v>
      </c>
      <c r="S92">
        <v>439.41</v>
      </c>
      <c r="T92">
        <v>2354.5</v>
      </c>
      <c r="U92">
        <v>3594</v>
      </c>
      <c r="V92">
        <v>1268.5</v>
      </c>
      <c r="W92">
        <v>2582.38</v>
      </c>
    </row>
    <row r="93" spans="1:23">
      <c r="A93" t="s">
        <v>262</v>
      </c>
      <c r="B93" t="s">
        <v>247</v>
      </c>
      <c r="C93" t="s">
        <v>246</v>
      </c>
      <c r="D93">
        <v>17702.5</v>
      </c>
      <c r="E93">
        <v>11234.5</v>
      </c>
      <c r="F93">
        <v>12159.78</v>
      </c>
      <c r="G93">
        <v>8695.73</v>
      </c>
      <c r="H93">
        <v>11947</v>
      </c>
      <c r="I93">
        <v>9933.39</v>
      </c>
      <c r="J93">
        <v>5711.21</v>
      </c>
      <c r="K93">
        <v>3960.23</v>
      </c>
      <c r="L93">
        <v>4130.61</v>
      </c>
      <c r="M93">
        <v>5735.23</v>
      </c>
      <c r="N93">
        <v>6248.81</v>
      </c>
      <c r="O93">
        <v>1615.86</v>
      </c>
      <c r="P93">
        <v>1436.87</v>
      </c>
      <c r="Q93">
        <v>4804.73</v>
      </c>
      <c r="R93">
        <v>6041.57</v>
      </c>
      <c r="S93">
        <v>4491.72</v>
      </c>
      <c r="T93">
        <v>6157.03</v>
      </c>
      <c r="U93">
        <v>6742.19</v>
      </c>
      <c r="V93">
        <v>7760.98</v>
      </c>
      <c r="W93">
        <v>7745.1</v>
      </c>
    </row>
    <row r="94" spans="1:23">
      <c r="A94" t="s">
        <v>262</v>
      </c>
      <c r="B94" t="s">
        <v>248</v>
      </c>
      <c r="C94" t="s">
        <v>246</v>
      </c>
      <c r="D94">
        <v>43.5</v>
      </c>
      <c r="E94">
        <v>444</v>
      </c>
      <c r="F94">
        <v>229.25</v>
      </c>
      <c r="G94">
        <v>451.48</v>
      </c>
      <c r="H94">
        <v>227.63</v>
      </c>
      <c r="I94">
        <v>654.84</v>
      </c>
      <c r="J94">
        <v>542.93</v>
      </c>
      <c r="K94">
        <v>568.25</v>
      </c>
      <c r="L94">
        <v>699.34</v>
      </c>
      <c r="M94">
        <v>968.61</v>
      </c>
      <c r="N94">
        <v>932.19</v>
      </c>
      <c r="O94">
        <v>382.95</v>
      </c>
      <c r="P94">
        <v>7052.45</v>
      </c>
      <c r="Q94">
        <v>3289.2</v>
      </c>
      <c r="R94">
        <v>234.42</v>
      </c>
      <c r="S94">
        <v>246.93</v>
      </c>
      <c r="T94">
        <v>367.93</v>
      </c>
      <c r="U94">
        <v>1206.76</v>
      </c>
      <c r="V94">
        <v>190.39</v>
      </c>
      <c r="W94">
        <v>288.65</v>
      </c>
    </row>
    <row r="95" spans="1:23">
      <c r="A95" t="s">
        <v>262</v>
      </c>
      <c r="B95" t="s">
        <v>38</v>
      </c>
      <c r="C95" t="s">
        <v>246</v>
      </c>
      <c r="D95">
        <v>0</v>
      </c>
      <c r="E95">
        <v>3.33</v>
      </c>
      <c r="F95">
        <v>13.33</v>
      </c>
      <c r="G95">
        <v>0</v>
      </c>
      <c r="H95">
        <v>70</v>
      </c>
      <c r="I95">
        <v>0</v>
      </c>
      <c r="J95">
        <v>0</v>
      </c>
      <c r="K95">
        <v>3.33</v>
      </c>
      <c r="L95">
        <v>8.67</v>
      </c>
      <c r="M95">
        <v>26.67</v>
      </c>
      <c r="N95">
        <v>50</v>
      </c>
      <c r="O95">
        <v>13.33</v>
      </c>
      <c r="P95">
        <v>6.67</v>
      </c>
      <c r="Q95">
        <v>0</v>
      </c>
      <c r="R95">
        <v>0</v>
      </c>
      <c r="S95">
        <v>10</v>
      </c>
      <c r="T95">
        <v>43.33</v>
      </c>
      <c r="U95">
        <v>65.33</v>
      </c>
      <c r="V95">
        <v>97.33</v>
      </c>
      <c r="W95">
        <v>105.41</v>
      </c>
    </row>
    <row r="96" spans="1:23">
      <c r="A96" t="s">
        <v>262</v>
      </c>
      <c r="B96" t="s">
        <v>249</v>
      </c>
      <c r="C96" t="s">
        <v>246</v>
      </c>
      <c r="D96">
        <v>3180.17</v>
      </c>
      <c r="E96">
        <v>1120.44</v>
      </c>
      <c r="F96">
        <v>3729.78</v>
      </c>
      <c r="G96">
        <v>2143.78</v>
      </c>
      <c r="H96">
        <v>1489.17</v>
      </c>
      <c r="I96">
        <v>4882.44</v>
      </c>
      <c r="J96">
        <v>7853</v>
      </c>
      <c r="K96">
        <v>9810.44</v>
      </c>
      <c r="L96">
        <v>12108.72</v>
      </c>
      <c r="M96">
        <v>11290.06</v>
      </c>
      <c r="N96">
        <v>11518.17</v>
      </c>
      <c r="O96">
        <v>16562.89</v>
      </c>
      <c r="P96">
        <v>11237.11</v>
      </c>
      <c r="Q96">
        <v>15695.06</v>
      </c>
      <c r="R96">
        <v>10681.67</v>
      </c>
      <c r="S96">
        <v>7736.39</v>
      </c>
      <c r="T96">
        <v>11233.83</v>
      </c>
      <c r="U96">
        <v>18156.06</v>
      </c>
      <c r="V96">
        <v>10521.33</v>
      </c>
      <c r="W96">
        <v>9559.42</v>
      </c>
    </row>
    <row r="97" spans="1:23">
      <c r="A97" t="s">
        <v>263</v>
      </c>
      <c r="B97" t="s">
        <v>251</v>
      </c>
      <c r="C97" t="s">
        <v>246</v>
      </c>
      <c r="D97">
        <v>2</v>
      </c>
      <c r="E97">
        <v>4</v>
      </c>
      <c r="F97">
        <v>2</v>
      </c>
      <c r="G97">
        <v>1</v>
      </c>
      <c r="H97">
        <v>4</v>
      </c>
      <c r="I97">
        <v>2</v>
      </c>
      <c r="J97">
        <v>4</v>
      </c>
      <c r="K97">
        <v>1</v>
      </c>
      <c r="L97">
        <v>1</v>
      </c>
      <c r="M97">
        <v>0</v>
      </c>
      <c r="N97">
        <v>54</v>
      </c>
      <c r="O97">
        <v>2</v>
      </c>
      <c r="P97">
        <v>0</v>
      </c>
      <c r="Q97">
        <v>2</v>
      </c>
      <c r="R97">
        <v>10</v>
      </c>
      <c r="S97">
        <v>22</v>
      </c>
      <c r="T97">
        <v>22.32</v>
      </c>
      <c r="U97">
        <v>6.48</v>
      </c>
      <c r="V97">
        <v>10.27</v>
      </c>
      <c r="W97">
        <v>1.36</v>
      </c>
    </row>
    <row r="98" spans="1:23">
      <c r="A98" t="s">
        <v>263</v>
      </c>
      <c r="B98" t="s">
        <v>19</v>
      </c>
      <c r="C98" t="s">
        <v>246</v>
      </c>
      <c r="D98">
        <v>77</v>
      </c>
      <c r="E98">
        <v>263</v>
      </c>
      <c r="F98">
        <v>52</v>
      </c>
      <c r="G98">
        <v>50</v>
      </c>
      <c r="H98">
        <v>33</v>
      </c>
      <c r="I98">
        <v>33</v>
      </c>
      <c r="J98">
        <v>51</v>
      </c>
      <c r="K98">
        <v>45</v>
      </c>
      <c r="L98">
        <v>66</v>
      </c>
      <c r="M98">
        <v>59</v>
      </c>
      <c r="N98">
        <v>54</v>
      </c>
      <c r="O98">
        <v>52</v>
      </c>
      <c r="P98">
        <v>66</v>
      </c>
      <c r="Q98">
        <v>66</v>
      </c>
      <c r="R98">
        <v>62</v>
      </c>
      <c r="S98">
        <v>91.67</v>
      </c>
      <c r="T98">
        <v>79.24</v>
      </c>
      <c r="U98">
        <v>53.27</v>
      </c>
      <c r="V98">
        <v>235.03</v>
      </c>
      <c r="W98">
        <v>196.72</v>
      </c>
    </row>
    <row r="99" spans="1:23">
      <c r="A99" t="s">
        <v>263</v>
      </c>
      <c r="B99" t="s">
        <v>23</v>
      </c>
      <c r="C99" t="s">
        <v>246</v>
      </c>
      <c r="D99">
        <v>1725.77</v>
      </c>
      <c r="E99">
        <v>2855.65</v>
      </c>
      <c r="F99">
        <v>2738.13</v>
      </c>
      <c r="G99">
        <v>2297.32</v>
      </c>
      <c r="H99">
        <v>3164.97</v>
      </c>
      <c r="I99">
        <v>2929.18</v>
      </c>
      <c r="J99">
        <v>2578.16</v>
      </c>
      <c r="K99">
        <v>3451.78</v>
      </c>
      <c r="L99">
        <v>3195.11</v>
      </c>
      <c r="M99">
        <v>3345.57</v>
      </c>
      <c r="N99">
        <v>3807.23</v>
      </c>
      <c r="O99">
        <v>3702.37</v>
      </c>
      <c r="P99">
        <v>3502.67</v>
      </c>
      <c r="Q99">
        <v>2724.87</v>
      </c>
      <c r="R99">
        <v>3348.55</v>
      </c>
      <c r="S99">
        <v>2836.86</v>
      </c>
      <c r="T99">
        <v>2820.72</v>
      </c>
      <c r="U99">
        <v>2938.46</v>
      </c>
      <c r="V99">
        <v>3090.69</v>
      </c>
      <c r="W99">
        <v>3794.72</v>
      </c>
    </row>
    <row r="100" spans="1:23">
      <c r="A100" t="s">
        <v>263</v>
      </c>
      <c r="B100" t="s">
        <v>245</v>
      </c>
      <c r="C100" t="s">
        <v>246</v>
      </c>
      <c r="D100">
        <v>2130.41</v>
      </c>
      <c r="E100">
        <v>1831.12</v>
      </c>
      <c r="F100">
        <v>1462.21</v>
      </c>
      <c r="G100">
        <v>1435.55</v>
      </c>
      <c r="H100">
        <v>1253.65</v>
      </c>
      <c r="I100">
        <v>1357.37</v>
      </c>
      <c r="J100">
        <v>1737.18</v>
      </c>
      <c r="K100">
        <v>1330.49</v>
      </c>
      <c r="L100">
        <v>1780.24</v>
      </c>
      <c r="M100">
        <v>1283.25</v>
      </c>
      <c r="N100">
        <v>1271.67</v>
      </c>
      <c r="O100">
        <v>1390.14</v>
      </c>
      <c r="P100">
        <v>1135.28</v>
      </c>
      <c r="Q100">
        <v>1310.96</v>
      </c>
      <c r="R100">
        <v>1572.32</v>
      </c>
      <c r="S100">
        <v>1447.86</v>
      </c>
      <c r="T100">
        <v>1170.17</v>
      </c>
      <c r="U100">
        <v>1002.97</v>
      </c>
      <c r="V100">
        <v>1720.94</v>
      </c>
      <c r="W100">
        <v>1186.13</v>
      </c>
    </row>
    <row r="101" spans="1:23">
      <c r="A101" t="s">
        <v>263</v>
      </c>
      <c r="B101" t="s">
        <v>247</v>
      </c>
      <c r="C101" t="s">
        <v>246</v>
      </c>
      <c r="D101">
        <v>280.93</v>
      </c>
      <c r="E101">
        <v>399.85</v>
      </c>
      <c r="F101">
        <v>383.01</v>
      </c>
      <c r="G101">
        <v>1543.02</v>
      </c>
      <c r="H101">
        <v>397</v>
      </c>
      <c r="I101">
        <v>518.04</v>
      </c>
      <c r="J101">
        <v>390.02</v>
      </c>
      <c r="K101">
        <v>419.65</v>
      </c>
      <c r="L101">
        <v>431.86</v>
      </c>
      <c r="M101">
        <v>281.52</v>
      </c>
      <c r="N101">
        <v>316.25</v>
      </c>
      <c r="O101">
        <v>318.75</v>
      </c>
      <c r="P101">
        <v>313.57</v>
      </c>
      <c r="Q101">
        <v>396.61</v>
      </c>
      <c r="R101">
        <v>583.74</v>
      </c>
      <c r="S101">
        <v>672.22</v>
      </c>
      <c r="T101">
        <v>724.84</v>
      </c>
      <c r="U101">
        <v>669.06</v>
      </c>
      <c r="V101">
        <v>789.3</v>
      </c>
      <c r="W101">
        <v>790.24</v>
      </c>
    </row>
    <row r="102" spans="1:23">
      <c r="A102" t="s">
        <v>263</v>
      </c>
      <c r="B102" t="s">
        <v>248</v>
      </c>
      <c r="C102" t="s">
        <v>246</v>
      </c>
      <c r="D102">
        <v>1532.78</v>
      </c>
      <c r="E102">
        <v>1560.41</v>
      </c>
      <c r="F102">
        <v>1157.39</v>
      </c>
      <c r="G102">
        <v>1185.15</v>
      </c>
      <c r="H102">
        <v>1158.46</v>
      </c>
      <c r="I102">
        <v>977.37</v>
      </c>
      <c r="J102">
        <v>1105.42</v>
      </c>
      <c r="K102">
        <v>1031.79</v>
      </c>
      <c r="L102">
        <v>1012.79</v>
      </c>
      <c r="M102">
        <v>690.18</v>
      </c>
      <c r="N102">
        <v>689.8</v>
      </c>
      <c r="O102">
        <v>609.91</v>
      </c>
      <c r="P102">
        <v>534.03</v>
      </c>
      <c r="Q102">
        <v>310.08</v>
      </c>
      <c r="R102">
        <v>318.54</v>
      </c>
      <c r="S102">
        <v>363.56</v>
      </c>
      <c r="T102">
        <v>317.37</v>
      </c>
      <c r="U102">
        <v>434.41</v>
      </c>
      <c r="V102">
        <v>686.49</v>
      </c>
      <c r="W102">
        <v>490.48</v>
      </c>
    </row>
    <row r="103" spans="1:23">
      <c r="A103" t="s">
        <v>263</v>
      </c>
      <c r="B103" t="s">
        <v>38</v>
      </c>
      <c r="C103" t="s">
        <v>246</v>
      </c>
      <c r="D103">
        <v>735.83</v>
      </c>
      <c r="E103">
        <v>414.83</v>
      </c>
      <c r="F103">
        <v>587.67</v>
      </c>
      <c r="G103">
        <v>731.67</v>
      </c>
      <c r="H103">
        <v>935.83</v>
      </c>
      <c r="I103">
        <v>886.33</v>
      </c>
      <c r="J103">
        <v>872.83</v>
      </c>
      <c r="K103">
        <v>422.83</v>
      </c>
      <c r="L103">
        <v>532.17</v>
      </c>
      <c r="M103">
        <v>516.17</v>
      </c>
      <c r="N103">
        <v>399.67</v>
      </c>
      <c r="O103">
        <v>306.33</v>
      </c>
      <c r="P103">
        <v>645.33</v>
      </c>
      <c r="Q103">
        <v>552</v>
      </c>
      <c r="R103">
        <v>748.5</v>
      </c>
      <c r="S103">
        <v>578.83</v>
      </c>
      <c r="T103">
        <v>414.32</v>
      </c>
      <c r="U103">
        <v>979.82</v>
      </c>
      <c r="V103">
        <v>1285.96</v>
      </c>
      <c r="W103">
        <v>235.9</v>
      </c>
    </row>
    <row r="104" spans="1:23">
      <c r="A104" t="s">
        <v>263</v>
      </c>
      <c r="B104" t="s">
        <v>249</v>
      </c>
      <c r="C104" t="s">
        <v>246</v>
      </c>
      <c r="D104">
        <v>4185.61</v>
      </c>
      <c r="E104">
        <v>3307.17</v>
      </c>
      <c r="F104">
        <v>3871.94</v>
      </c>
      <c r="G104">
        <v>3242.33</v>
      </c>
      <c r="H104">
        <v>3748.67</v>
      </c>
      <c r="I104">
        <v>3726.22</v>
      </c>
      <c r="J104">
        <v>4104.83</v>
      </c>
      <c r="K104">
        <v>3949.94</v>
      </c>
      <c r="L104">
        <v>4003.39</v>
      </c>
      <c r="M104">
        <v>4172.22</v>
      </c>
      <c r="N104">
        <v>3993.54</v>
      </c>
      <c r="O104">
        <v>4487.5</v>
      </c>
      <c r="P104">
        <v>4908.28</v>
      </c>
      <c r="Q104">
        <v>5136.11</v>
      </c>
      <c r="R104">
        <v>4872.28</v>
      </c>
      <c r="S104">
        <v>4544.22</v>
      </c>
      <c r="T104">
        <v>5124.2</v>
      </c>
      <c r="U104">
        <v>3788.39</v>
      </c>
      <c r="V104">
        <v>3443.07</v>
      </c>
      <c r="W104">
        <v>4361.11</v>
      </c>
    </row>
    <row r="105" spans="1:23">
      <c r="A105" t="s">
        <v>264</v>
      </c>
      <c r="B105" t="s">
        <v>251</v>
      </c>
      <c r="C105" t="s">
        <v>246</v>
      </c>
      <c r="D105">
        <v>0</v>
      </c>
      <c r="E105">
        <v>0</v>
      </c>
      <c r="F105">
        <v>0</v>
      </c>
      <c r="G105">
        <v>0</v>
      </c>
      <c r="H105">
        <v>312</v>
      </c>
      <c r="I105">
        <v>136</v>
      </c>
      <c r="J105">
        <v>29</v>
      </c>
      <c r="K105">
        <v>708</v>
      </c>
      <c r="L105">
        <v>325</v>
      </c>
      <c r="M105">
        <v>3341</v>
      </c>
      <c r="N105">
        <v>79</v>
      </c>
      <c r="O105">
        <v>831</v>
      </c>
      <c r="P105">
        <v>2112</v>
      </c>
      <c r="Q105">
        <v>194.18</v>
      </c>
      <c r="R105">
        <v>16</v>
      </c>
      <c r="S105">
        <v>8</v>
      </c>
      <c r="T105">
        <v>212</v>
      </c>
      <c r="U105">
        <v>6</v>
      </c>
      <c r="V105">
        <v>0</v>
      </c>
      <c r="W105">
        <v>309.71</v>
      </c>
    </row>
    <row r="106" spans="1:23">
      <c r="A106" t="s">
        <v>264</v>
      </c>
      <c r="B106" t="s">
        <v>19</v>
      </c>
      <c r="C106" t="s">
        <v>246</v>
      </c>
      <c r="D106">
        <v>67</v>
      </c>
      <c r="E106">
        <v>2</v>
      </c>
      <c r="F106">
        <v>27</v>
      </c>
      <c r="G106">
        <v>36</v>
      </c>
      <c r="H106">
        <v>33</v>
      </c>
      <c r="I106">
        <v>65</v>
      </c>
      <c r="J106">
        <v>18</v>
      </c>
      <c r="K106">
        <v>56</v>
      </c>
      <c r="L106">
        <v>69</v>
      </c>
      <c r="M106">
        <v>158</v>
      </c>
      <c r="N106">
        <v>156</v>
      </c>
      <c r="O106">
        <v>148</v>
      </c>
      <c r="P106">
        <v>94</v>
      </c>
      <c r="Q106">
        <v>97.67</v>
      </c>
      <c r="R106">
        <v>986</v>
      </c>
      <c r="S106">
        <v>749.33</v>
      </c>
      <c r="T106">
        <v>199</v>
      </c>
      <c r="U106">
        <v>210.67</v>
      </c>
      <c r="V106">
        <v>423</v>
      </c>
      <c r="W106">
        <v>243.55</v>
      </c>
    </row>
    <row r="107" spans="1:23">
      <c r="A107" t="s">
        <v>264</v>
      </c>
      <c r="B107" t="s">
        <v>23</v>
      </c>
      <c r="C107" t="s">
        <v>246</v>
      </c>
      <c r="D107">
        <v>1119</v>
      </c>
      <c r="E107">
        <v>94</v>
      </c>
      <c r="F107">
        <v>1346</v>
      </c>
      <c r="G107">
        <v>1692</v>
      </c>
      <c r="H107">
        <v>715</v>
      </c>
      <c r="I107">
        <v>533</v>
      </c>
      <c r="J107">
        <v>1594</v>
      </c>
      <c r="K107">
        <v>2080</v>
      </c>
      <c r="L107">
        <v>2733</v>
      </c>
      <c r="M107">
        <v>3699</v>
      </c>
      <c r="N107">
        <v>2686</v>
      </c>
      <c r="O107">
        <v>1549</v>
      </c>
      <c r="P107">
        <v>971</v>
      </c>
      <c r="Q107">
        <v>407.08</v>
      </c>
      <c r="R107">
        <v>2385.04</v>
      </c>
      <c r="S107">
        <v>2387.47</v>
      </c>
      <c r="T107">
        <v>1072.58</v>
      </c>
      <c r="U107">
        <v>644.04</v>
      </c>
      <c r="V107">
        <v>515.71</v>
      </c>
      <c r="W107">
        <v>403.27</v>
      </c>
    </row>
    <row r="108" spans="1:23">
      <c r="A108" t="s">
        <v>264</v>
      </c>
      <c r="B108" t="s">
        <v>245</v>
      </c>
      <c r="C108" t="s">
        <v>246</v>
      </c>
      <c r="D108">
        <v>4614.25</v>
      </c>
      <c r="E108">
        <v>4206</v>
      </c>
      <c r="F108">
        <v>3962.25</v>
      </c>
      <c r="G108">
        <v>4837.87</v>
      </c>
      <c r="H108">
        <v>6003.96</v>
      </c>
      <c r="I108">
        <v>5221.62</v>
      </c>
      <c r="J108">
        <v>6738.54</v>
      </c>
      <c r="K108">
        <v>5429.12</v>
      </c>
      <c r="L108">
        <v>4234.37</v>
      </c>
      <c r="M108">
        <v>2595.16</v>
      </c>
      <c r="N108">
        <v>4029.21</v>
      </c>
      <c r="O108">
        <v>2613.23</v>
      </c>
      <c r="P108">
        <v>4363.87</v>
      </c>
      <c r="Q108">
        <v>7062.92</v>
      </c>
      <c r="R108">
        <v>8211.17</v>
      </c>
      <c r="S108">
        <v>8345.12</v>
      </c>
      <c r="T108">
        <v>8629.82</v>
      </c>
      <c r="U108">
        <v>8451.75</v>
      </c>
      <c r="V108">
        <v>8794.58</v>
      </c>
      <c r="W108">
        <v>10671.23</v>
      </c>
    </row>
    <row r="109" spans="1:23">
      <c r="A109" t="s">
        <v>264</v>
      </c>
      <c r="B109" t="s">
        <v>247</v>
      </c>
      <c r="C109" t="s">
        <v>246</v>
      </c>
      <c r="D109">
        <v>41.37</v>
      </c>
      <c r="E109">
        <v>63.84</v>
      </c>
      <c r="F109">
        <v>146.26</v>
      </c>
      <c r="G109">
        <v>102.44</v>
      </c>
      <c r="H109">
        <v>167</v>
      </c>
      <c r="I109">
        <v>215.15</v>
      </c>
      <c r="J109">
        <v>147.33</v>
      </c>
      <c r="K109">
        <v>297.13</v>
      </c>
      <c r="L109">
        <v>568.19</v>
      </c>
      <c r="M109">
        <v>429.39</v>
      </c>
      <c r="N109">
        <v>726.74</v>
      </c>
      <c r="O109">
        <v>510.12</v>
      </c>
      <c r="P109">
        <v>983.96</v>
      </c>
      <c r="Q109">
        <v>3234.05</v>
      </c>
      <c r="R109">
        <v>3732.8</v>
      </c>
      <c r="S109">
        <v>4813.04</v>
      </c>
      <c r="T109">
        <v>5870.07</v>
      </c>
      <c r="U109">
        <v>5472.46</v>
      </c>
      <c r="V109">
        <v>8210.9</v>
      </c>
      <c r="W109">
        <v>9528.58</v>
      </c>
    </row>
    <row r="110" spans="1:23">
      <c r="A110" t="s">
        <v>264</v>
      </c>
      <c r="B110" t="s">
        <v>248</v>
      </c>
      <c r="C110" t="s">
        <v>246</v>
      </c>
      <c r="D110">
        <v>3116.41</v>
      </c>
      <c r="E110">
        <v>2997.79</v>
      </c>
      <c r="F110">
        <v>2473.09</v>
      </c>
      <c r="G110">
        <v>2242.28</v>
      </c>
      <c r="H110">
        <v>1472.61</v>
      </c>
      <c r="I110">
        <v>2900.35</v>
      </c>
      <c r="J110">
        <v>2375.48</v>
      </c>
      <c r="K110">
        <v>2378.25</v>
      </c>
      <c r="L110">
        <v>4994.88</v>
      </c>
      <c r="M110">
        <v>5258.75</v>
      </c>
      <c r="N110">
        <v>5000.21</v>
      </c>
      <c r="O110">
        <v>5712.16</v>
      </c>
      <c r="P110">
        <v>4968.22</v>
      </c>
      <c r="Q110">
        <v>1484.33</v>
      </c>
      <c r="R110">
        <v>1249.49</v>
      </c>
      <c r="S110">
        <v>645.92</v>
      </c>
      <c r="T110">
        <v>3567.16</v>
      </c>
      <c r="U110">
        <v>8608.61</v>
      </c>
      <c r="V110">
        <v>5633.74</v>
      </c>
      <c r="W110">
        <v>3761.83</v>
      </c>
    </row>
    <row r="111" spans="1:23">
      <c r="A111" t="s">
        <v>264</v>
      </c>
      <c r="B111" t="s">
        <v>38</v>
      </c>
      <c r="C111" t="s">
        <v>246</v>
      </c>
      <c r="D111">
        <v>21</v>
      </c>
      <c r="E111">
        <v>50</v>
      </c>
      <c r="F111">
        <v>66.67</v>
      </c>
      <c r="G111">
        <v>34.33</v>
      </c>
      <c r="H111">
        <v>35.33</v>
      </c>
      <c r="I111">
        <v>84.67</v>
      </c>
      <c r="J111">
        <v>4.33</v>
      </c>
      <c r="K111">
        <v>50</v>
      </c>
      <c r="L111">
        <v>105</v>
      </c>
      <c r="M111">
        <v>39.33</v>
      </c>
      <c r="N111">
        <v>209</v>
      </c>
      <c r="O111">
        <v>124.67</v>
      </c>
      <c r="P111">
        <v>219.67</v>
      </c>
      <c r="Q111">
        <v>309</v>
      </c>
      <c r="R111">
        <v>346.67</v>
      </c>
      <c r="S111">
        <v>412.33</v>
      </c>
      <c r="T111">
        <v>247</v>
      </c>
      <c r="U111">
        <v>437.67</v>
      </c>
      <c r="V111">
        <v>291.67</v>
      </c>
      <c r="W111">
        <v>411.53</v>
      </c>
    </row>
    <row r="112" spans="1:23">
      <c r="A112" t="s">
        <v>264</v>
      </c>
      <c r="B112" t="s">
        <v>249</v>
      </c>
      <c r="C112" t="s">
        <v>246</v>
      </c>
      <c r="D112">
        <v>1148</v>
      </c>
      <c r="E112">
        <v>1913.72</v>
      </c>
      <c r="F112">
        <v>1636.67</v>
      </c>
      <c r="G112">
        <v>1900.5</v>
      </c>
      <c r="H112">
        <v>2191.72</v>
      </c>
      <c r="I112">
        <v>2537.89</v>
      </c>
      <c r="J112">
        <v>1864.89</v>
      </c>
      <c r="K112">
        <v>1838.83</v>
      </c>
      <c r="L112">
        <v>2284.83</v>
      </c>
      <c r="M112">
        <v>2114.56</v>
      </c>
      <c r="N112">
        <v>1960.62</v>
      </c>
      <c r="O112">
        <v>1835.11</v>
      </c>
      <c r="P112">
        <v>2615.88</v>
      </c>
      <c r="Q112">
        <v>2832.5</v>
      </c>
      <c r="R112">
        <v>4921.94</v>
      </c>
      <c r="S112">
        <v>4065.37</v>
      </c>
      <c r="T112">
        <v>3339.24</v>
      </c>
      <c r="U112">
        <v>3874.11</v>
      </c>
      <c r="V112">
        <v>5369</v>
      </c>
      <c r="W112">
        <v>5689.92</v>
      </c>
    </row>
    <row r="113" spans="1:23">
      <c r="A113" t="s">
        <v>265</v>
      </c>
      <c r="B113" t="s">
        <v>251</v>
      </c>
      <c r="C113" t="s">
        <v>246</v>
      </c>
      <c r="D113">
        <v>0</v>
      </c>
      <c r="E113">
        <v>0</v>
      </c>
      <c r="F113">
        <v>0</v>
      </c>
      <c r="G113">
        <v>0</v>
      </c>
      <c r="H113">
        <v>0</v>
      </c>
      <c r="I113">
        <v>0</v>
      </c>
      <c r="J113">
        <v>0</v>
      </c>
      <c r="K113">
        <v>0</v>
      </c>
      <c r="L113">
        <v>0</v>
      </c>
      <c r="M113">
        <v>0</v>
      </c>
      <c r="N113">
        <v>0</v>
      </c>
      <c r="O113">
        <v>0</v>
      </c>
      <c r="P113">
        <v>0</v>
      </c>
      <c r="Q113">
        <v>0</v>
      </c>
      <c r="R113">
        <v>2</v>
      </c>
      <c r="S113">
        <v>0</v>
      </c>
      <c r="T113">
        <v>6</v>
      </c>
      <c r="U113">
        <v>74</v>
      </c>
      <c r="V113">
        <v>4</v>
      </c>
      <c r="W113">
        <v>8.48</v>
      </c>
    </row>
    <row r="114" spans="1:23">
      <c r="A114" t="s">
        <v>265</v>
      </c>
      <c r="B114" t="s">
        <v>19</v>
      </c>
      <c r="C114" t="s">
        <v>246</v>
      </c>
      <c r="D114">
        <v>0</v>
      </c>
      <c r="E114">
        <v>0</v>
      </c>
      <c r="F114">
        <v>98</v>
      </c>
      <c r="G114">
        <v>4</v>
      </c>
      <c r="H114">
        <v>12</v>
      </c>
      <c r="I114">
        <v>34</v>
      </c>
      <c r="J114">
        <v>77</v>
      </c>
      <c r="K114">
        <v>49</v>
      </c>
      <c r="L114">
        <v>21</v>
      </c>
      <c r="M114">
        <v>69</v>
      </c>
      <c r="N114">
        <v>52</v>
      </c>
      <c r="O114">
        <v>5</v>
      </c>
      <c r="P114">
        <v>54</v>
      </c>
      <c r="Q114">
        <v>38</v>
      </c>
      <c r="R114">
        <v>58</v>
      </c>
      <c r="S114">
        <v>39</v>
      </c>
      <c r="T114">
        <v>98.33</v>
      </c>
      <c r="U114">
        <v>56</v>
      </c>
      <c r="V114">
        <v>54</v>
      </c>
      <c r="W114">
        <v>79.48</v>
      </c>
    </row>
    <row r="115" spans="1:23">
      <c r="A115" t="s">
        <v>265</v>
      </c>
      <c r="B115" t="s">
        <v>23</v>
      </c>
      <c r="C115" t="s">
        <v>246</v>
      </c>
      <c r="D115">
        <v>67415</v>
      </c>
      <c r="E115">
        <v>62465</v>
      </c>
      <c r="F115">
        <v>68219.88</v>
      </c>
      <c r="G115">
        <v>64252.09</v>
      </c>
      <c r="H115">
        <v>70300.58</v>
      </c>
      <c r="I115">
        <v>86265.36</v>
      </c>
      <c r="J115">
        <v>88888.76</v>
      </c>
      <c r="K115">
        <v>71158.88</v>
      </c>
      <c r="L115">
        <v>164835</v>
      </c>
      <c r="M115">
        <v>206350</v>
      </c>
      <c r="N115">
        <v>222565</v>
      </c>
      <c r="O115">
        <v>185592</v>
      </c>
      <c r="P115">
        <v>218302</v>
      </c>
      <c r="Q115">
        <v>175558</v>
      </c>
      <c r="R115">
        <v>169501</v>
      </c>
      <c r="S115">
        <v>192298.33</v>
      </c>
      <c r="T115">
        <v>193036</v>
      </c>
      <c r="U115">
        <v>217994</v>
      </c>
      <c r="V115">
        <v>215867</v>
      </c>
      <c r="W115">
        <v>206753.38</v>
      </c>
    </row>
    <row r="116" spans="1:23">
      <c r="A116" t="s">
        <v>265</v>
      </c>
      <c r="B116" t="s">
        <v>245</v>
      </c>
      <c r="C116" t="s">
        <v>246</v>
      </c>
      <c r="D116">
        <v>56000</v>
      </c>
      <c r="E116">
        <v>60614.75</v>
      </c>
      <c r="F116">
        <v>72136.75</v>
      </c>
      <c r="G116">
        <v>80068</v>
      </c>
      <c r="H116">
        <v>74829.5</v>
      </c>
      <c r="I116">
        <v>76055.25</v>
      </c>
      <c r="J116">
        <v>80685.75</v>
      </c>
      <c r="K116">
        <v>81196.75</v>
      </c>
      <c r="L116">
        <v>64091.5</v>
      </c>
      <c r="M116">
        <v>87202.25</v>
      </c>
      <c r="N116">
        <v>88019.5</v>
      </c>
      <c r="O116">
        <v>89858.68</v>
      </c>
      <c r="P116">
        <v>91476.47</v>
      </c>
      <c r="Q116">
        <v>90537.67</v>
      </c>
      <c r="R116">
        <v>73734.71</v>
      </c>
      <c r="S116">
        <v>75813.66</v>
      </c>
      <c r="T116">
        <v>78908.61</v>
      </c>
      <c r="U116">
        <v>89885.91</v>
      </c>
      <c r="V116">
        <v>97837.18</v>
      </c>
      <c r="W116">
        <v>94020.91</v>
      </c>
    </row>
    <row r="117" spans="1:23">
      <c r="A117" t="s">
        <v>265</v>
      </c>
      <c r="B117" t="s">
        <v>247</v>
      </c>
      <c r="C117" t="s">
        <v>246</v>
      </c>
      <c r="D117">
        <v>1376081.37</v>
      </c>
      <c r="E117">
        <v>1464793.79</v>
      </c>
      <c r="F117">
        <v>1533767.76</v>
      </c>
      <c r="G117">
        <v>1601427.09</v>
      </c>
      <c r="H117">
        <v>1713987.54</v>
      </c>
      <c r="I117">
        <v>1810457.86</v>
      </c>
      <c r="J117">
        <v>1912349.94</v>
      </c>
      <c r="K117">
        <v>2015331.3</v>
      </c>
      <c r="L117">
        <v>2044841.58</v>
      </c>
      <c r="M117">
        <v>2237222.06</v>
      </c>
      <c r="N117">
        <v>2337217.57</v>
      </c>
      <c r="O117">
        <v>2563328.3</v>
      </c>
      <c r="P117">
        <v>2654929.45</v>
      </c>
      <c r="Q117">
        <v>2824340.43</v>
      </c>
      <c r="R117">
        <v>2960307.9</v>
      </c>
      <c r="S117">
        <v>3085922.1</v>
      </c>
      <c r="T117">
        <v>3221491.3</v>
      </c>
      <c r="U117">
        <v>3469706.15</v>
      </c>
      <c r="V117">
        <v>3563775.92</v>
      </c>
      <c r="W117">
        <v>3690317.2</v>
      </c>
    </row>
    <row r="118" spans="1:23">
      <c r="A118" t="s">
        <v>265</v>
      </c>
      <c r="B118" t="s">
        <v>248</v>
      </c>
      <c r="C118" t="s">
        <v>246</v>
      </c>
      <c r="D118">
        <v>72905.93</v>
      </c>
      <c r="E118">
        <v>102582.93</v>
      </c>
      <c r="F118">
        <v>133984.22</v>
      </c>
      <c r="G118">
        <v>150119.52</v>
      </c>
      <c r="H118">
        <v>140033.05</v>
      </c>
      <c r="I118">
        <v>130818.22</v>
      </c>
      <c r="J118">
        <v>123190.01</v>
      </c>
      <c r="K118">
        <v>120940.04</v>
      </c>
      <c r="L118">
        <v>118014.88</v>
      </c>
      <c r="M118">
        <v>201729.89</v>
      </c>
      <c r="N118">
        <v>226223.24</v>
      </c>
      <c r="O118">
        <v>111728.82</v>
      </c>
      <c r="P118">
        <v>167800.66</v>
      </c>
      <c r="Q118">
        <v>209581.84</v>
      </c>
      <c r="R118">
        <v>261347.68</v>
      </c>
      <c r="S118">
        <v>298572.47</v>
      </c>
      <c r="T118">
        <v>299072.15</v>
      </c>
      <c r="U118">
        <v>294170.01</v>
      </c>
      <c r="V118">
        <v>322156.26</v>
      </c>
      <c r="W118">
        <v>320459.14</v>
      </c>
    </row>
    <row r="119" spans="1:23">
      <c r="A119" t="s">
        <v>265</v>
      </c>
      <c r="B119" t="s">
        <v>38</v>
      </c>
      <c r="C119" t="s">
        <v>246</v>
      </c>
      <c r="D119">
        <v>82</v>
      </c>
      <c r="E119">
        <v>90</v>
      </c>
      <c r="F119">
        <v>69</v>
      </c>
      <c r="G119">
        <v>40.67</v>
      </c>
      <c r="H119">
        <v>20.67</v>
      </c>
      <c r="I119">
        <v>5.35</v>
      </c>
      <c r="J119">
        <v>27.91</v>
      </c>
      <c r="K119">
        <v>75</v>
      </c>
      <c r="L119">
        <v>17.67</v>
      </c>
      <c r="M119">
        <v>32.67</v>
      </c>
      <c r="N119">
        <v>14.67</v>
      </c>
      <c r="O119">
        <v>29.33</v>
      </c>
      <c r="P119">
        <v>2</v>
      </c>
      <c r="Q119">
        <v>6.67</v>
      </c>
      <c r="R119">
        <v>13.33</v>
      </c>
      <c r="S119">
        <v>78</v>
      </c>
      <c r="T119">
        <v>30</v>
      </c>
      <c r="U119">
        <v>10</v>
      </c>
      <c r="V119">
        <v>237.67</v>
      </c>
      <c r="W119">
        <v>300.59</v>
      </c>
    </row>
    <row r="120" spans="1:23">
      <c r="A120" t="s">
        <v>265</v>
      </c>
      <c r="B120" t="s">
        <v>249</v>
      </c>
      <c r="C120" t="s">
        <v>246</v>
      </c>
      <c r="D120">
        <v>41325</v>
      </c>
      <c r="E120">
        <v>41023.61</v>
      </c>
      <c r="F120">
        <v>50942.67</v>
      </c>
      <c r="G120">
        <v>62388.44</v>
      </c>
      <c r="H120">
        <v>53436.61</v>
      </c>
      <c r="I120">
        <v>50745.5</v>
      </c>
      <c r="J120">
        <v>62426.62</v>
      </c>
      <c r="K120">
        <v>66863.11</v>
      </c>
      <c r="L120">
        <v>62656.41</v>
      </c>
      <c r="M120">
        <v>68554.2</v>
      </c>
      <c r="N120">
        <v>75986.49</v>
      </c>
      <c r="O120">
        <v>74676.96</v>
      </c>
      <c r="P120">
        <v>75028.63</v>
      </c>
      <c r="Q120">
        <v>75690.2</v>
      </c>
      <c r="R120">
        <v>76500</v>
      </c>
      <c r="S120">
        <v>74832.5</v>
      </c>
      <c r="T120">
        <v>77670.61</v>
      </c>
      <c r="U120">
        <v>81135.78</v>
      </c>
      <c r="V120">
        <v>87572.26</v>
      </c>
      <c r="W120">
        <v>87255.31</v>
      </c>
    </row>
    <row r="121" spans="1:23">
      <c r="A121" t="s">
        <v>266</v>
      </c>
      <c r="B121" t="s">
        <v>251</v>
      </c>
      <c r="C121" t="s">
        <v>246</v>
      </c>
      <c r="D121">
        <v>0</v>
      </c>
      <c r="E121">
        <v>0</v>
      </c>
      <c r="F121">
        <v>0</v>
      </c>
      <c r="G121">
        <v>0</v>
      </c>
      <c r="H121">
        <v>0</v>
      </c>
      <c r="I121">
        <v>0</v>
      </c>
      <c r="J121">
        <v>0</v>
      </c>
      <c r="K121">
        <v>0</v>
      </c>
      <c r="L121">
        <v>0</v>
      </c>
      <c r="M121">
        <v>0</v>
      </c>
      <c r="N121">
        <v>0</v>
      </c>
      <c r="O121">
        <v>0</v>
      </c>
      <c r="P121">
        <v>0</v>
      </c>
      <c r="Q121">
        <v>0</v>
      </c>
      <c r="R121">
        <v>0</v>
      </c>
      <c r="S121">
        <v>0</v>
      </c>
      <c r="T121">
        <v>0</v>
      </c>
      <c r="U121">
        <v>0</v>
      </c>
      <c r="V121">
        <v>0</v>
      </c>
      <c r="W121">
        <v>2.87</v>
      </c>
    </row>
    <row r="122" spans="1:23">
      <c r="A122" t="s">
        <v>266</v>
      </c>
      <c r="B122" t="s">
        <v>19</v>
      </c>
      <c r="C122" t="s">
        <v>246</v>
      </c>
      <c r="D122">
        <v>115</v>
      </c>
      <c r="E122">
        <v>90</v>
      </c>
      <c r="F122">
        <v>49</v>
      </c>
      <c r="G122">
        <v>91</v>
      </c>
      <c r="H122">
        <v>84</v>
      </c>
      <c r="I122">
        <v>106</v>
      </c>
      <c r="J122">
        <v>116</v>
      </c>
      <c r="K122">
        <v>53</v>
      </c>
      <c r="L122">
        <v>72</v>
      </c>
      <c r="M122">
        <v>70</v>
      </c>
      <c r="N122">
        <v>29</v>
      </c>
      <c r="O122">
        <v>81</v>
      </c>
      <c r="P122">
        <v>50</v>
      </c>
      <c r="Q122">
        <v>92</v>
      </c>
      <c r="R122">
        <v>147</v>
      </c>
      <c r="S122">
        <v>49</v>
      </c>
      <c r="T122">
        <v>55</v>
      </c>
      <c r="U122">
        <v>129</v>
      </c>
      <c r="V122">
        <v>133</v>
      </c>
      <c r="W122">
        <v>105.79</v>
      </c>
    </row>
    <row r="123" spans="1:23">
      <c r="A123" t="s">
        <v>266</v>
      </c>
      <c r="B123" t="s">
        <v>23</v>
      </c>
      <c r="C123" t="s">
        <v>246</v>
      </c>
      <c r="D123">
        <v>392</v>
      </c>
      <c r="E123">
        <v>458.67</v>
      </c>
      <c r="F123">
        <v>482.33</v>
      </c>
      <c r="G123">
        <v>427.67</v>
      </c>
      <c r="H123">
        <v>244</v>
      </c>
      <c r="I123">
        <v>486.33</v>
      </c>
      <c r="J123">
        <v>507.67</v>
      </c>
      <c r="K123">
        <v>467.33</v>
      </c>
      <c r="L123">
        <v>621.67</v>
      </c>
      <c r="M123">
        <v>500</v>
      </c>
      <c r="N123">
        <v>525</v>
      </c>
      <c r="O123">
        <v>543.67</v>
      </c>
      <c r="P123">
        <v>511.33</v>
      </c>
      <c r="Q123">
        <v>524</v>
      </c>
      <c r="R123">
        <v>549</v>
      </c>
      <c r="S123">
        <v>625.33</v>
      </c>
      <c r="T123">
        <v>652.67</v>
      </c>
      <c r="U123">
        <v>581</v>
      </c>
      <c r="V123">
        <v>752.83</v>
      </c>
      <c r="W123">
        <v>1012.33</v>
      </c>
    </row>
    <row r="124" spans="1:23">
      <c r="A124" t="s">
        <v>266</v>
      </c>
      <c r="B124" t="s">
        <v>245</v>
      </c>
      <c r="C124" t="s">
        <v>246</v>
      </c>
      <c r="D124">
        <v>1469.18</v>
      </c>
      <c r="E124">
        <v>1673.96</v>
      </c>
      <c r="F124">
        <v>1658.5</v>
      </c>
      <c r="G124">
        <v>1552.53</v>
      </c>
      <c r="H124">
        <v>1465.93</v>
      </c>
      <c r="I124">
        <v>1715.3</v>
      </c>
      <c r="J124">
        <v>2827.89</v>
      </c>
      <c r="K124">
        <v>2723.17</v>
      </c>
      <c r="L124">
        <v>1866.7</v>
      </c>
      <c r="M124">
        <v>1025.8</v>
      </c>
      <c r="N124">
        <v>1020.89</v>
      </c>
      <c r="O124">
        <v>729.2</v>
      </c>
      <c r="P124">
        <v>923.62</v>
      </c>
      <c r="Q124">
        <v>769.88</v>
      </c>
      <c r="R124">
        <v>593.12</v>
      </c>
      <c r="S124">
        <v>341.36</v>
      </c>
      <c r="T124">
        <v>254.05</v>
      </c>
      <c r="U124">
        <v>388.96</v>
      </c>
      <c r="V124">
        <v>253.28</v>
      </c>
      <c r="W124">
        <v>396.35</v>
      </c>
    </row>
    <row r="125" spans="1:23">
      <c r="A125" t="s">
        <v>266</v>
      </c>
      <c r="B125" t="s">
        <v>247</v>
      </c>
      <c r="C125" t="s">
        <v>246</v>
      </c>
      <c r="D125">
        <v>172.11</v>
      </c>
      <c r="E125">
        <v>234.43</v>
      </c>
      <c r="F125">
        <v>221.41</v>
      </c>
      <c r="G125">
        <v>254.84</v>
      </c>
      <c r="H125">
        <v>189.77</v>
      </c>
      <c r="I125">
        <v>323.12</v>
      </c>
      <c r="J125">
        <v>260.58</v>
      </c>
      <c r="K125">
        <v>238.91</v>
      </c>
      <c r="L125">
        <v>248.5</v>
      </c>
      <c r="M125">
        <v>169.98</v>
      </c>
      <c r="N125">
        <v>237.82</v>
      </c>
      <c r="O125">
        <v>228.92</v>
      </c>
      <c r="P125">
        <v>269.69</v>
      </c>
      <c r="Q125">
        <v>215.93</v>
      </c>
      <c r="R125">
        <v>294.16</v>
      </c>
      <c r="S125">
        <v>267.89</v>
      </c>
      <c r="T125">
        <v>240.76</v>
      </c>
      <c r="U125">
        <v>274.35</v>
      </c>
      <c r="V125">
        <v>267.6</v>
      </c>
      <c r="W125">
        <v>354.56</v>
      </c>
    </row>
    <row r="126" spans="1:23">
      <c r="A126" t="s">
        <v>266</v>
      </c>
      <c r="B126" t="s">
        <v>248</v>
      </c>
      <c r="C126" t="s">
        <v>246</v>
      </c>
      <c r="D126">
        <v>1821.13</v>
      </c>
      <c r="E126">
        <v>1853.81</v>
      </c>
      <c r="F126">
        <v>2301.11</v>
      </c>
      <c r="G126">
        <v>2859.14</v>
      </c>
      <c r="H126">
        <v>2347.92</v>
      </c>
      <c r="I126">
        <v>2852.99</v>
      </c>
      <c r="J126">
        <v>3150.1</v>
      </c>
      <c r="K126">
        <v>3069.51</v>
      </c>
      <c r="L126">
        <v>3037.46</v>
      </c>
      <c r="M126">
        <v>2368.14</v>
      </c>
      <c r="N126">
        <v>2719.17</v>
      </c>
      <c r="O126">
        <v>3319.85</v>
      </c>
      <c r="P126">
        <v>3438.81</v>
      </c>
      <c r="Q126">
        <v>3048.62</v>
      </c>
      <c r="R126">
        <v>3134.2</v>
      </c>
      <c r="S126">
        <v>3823.64</v>
      </c>
      <c r="T126">
        <v>4850.81</v>
      </c>
      <c r="U126">
        <v>3424.25</v>
      </c>
      <c r="V126">
        <v>3815.55</v>
      </c>
      <c r="W126">
        <v>2870.72</v>
      </c>
    </row>
    <row r="127" spans="1:23">
      <c r="A127" t="s">
        <v>266</v>
      </c>
      <c r="B127" t="s">
        <v>38</v>
      </c>
      <c r="C127" t="s">
        <v>246</v>
      </c>
      <c r="D127">
        <v>132</v>
      </c>
      <c r="E127">
        <v>132.67</v>
      </c>
      <c r="F127">
        <v>123.67</v>
      </c>
      <c r="G127">
        <v>108</v>
      </c>
      <c r="H127">
        <v>95</v>
      </c>
      <c r="I127">
        <v>172</v>
      </c>
      <c r="J127">
        <v>191.33</v>
      </c>
      <c r="K127">
        <v>207.67</v>
      </c>
      <c r="L127">
        <v>226.67</v>
      </c>
      <c r="M127">
        <v>165</v>
      </c>
      <c r="N127">
        <v>191</v>
      </c>
      <c r="O127">
        <v>189.33</v>
      </c>
      <c r="P127">
        <v>183.67</v>
      </c>
      <c r="Q127">
        <v>151.33</v>
      </c>
      <c r="R127">
        <v>160.33</v>
      </c>
      <c r="S127">
        <v>253.33</v>
      </c>
      <c r="T127">
        <v>224.67</v>
      </c>
      <c r="U127">
        <v>107.33</v>
      </c>
      <c r="V127">
        <v>169.67</v>
      </c>
      <c r="W127">
        <v>147.71</v>
      </c>
    </row>
    <row r="128" spans="1:23">
      <c r="A128" t="s">
        <v>266</v>
      </c>
      <c r="B128" t="s">
        <v>249</v>
      </c>
      <c r="C128" t="s">
        <v>246</v>
      </c>
      <c r="D128">
        <v>5661.68</v>
      </c>
      <c r="E128">
        <v>5588.92</v>
      </c>
      <c r="F128">
        <v>5789.36</v>
      </c>
      <c r="G128">
        <v>5857.9</v>
      </c>
      <c r="H128">
        <v>5446.83</v>
      </c>
      <c r="I128">
        <v>5260.72</v>
      </c>
      <c r="J128">
        <v>3995.79</v>
      </c>
      <c r="K128">
        <v>4599.75</v>
      </c>
      <c r="L128">
        <v>5345.24</v>
      </c>
      <c r="M128">
        <v>6645.77</v>
      </c>
      <c r="N128">
        <v>6085.68</v>
      </c>
      <c r="O128">
        <v>5713.16</v>
      </c>
      <c r="P128">
        <v>5496.28</v>
      </c>
      <c r="Q128">
        <v>6334.06</v>
      </c>
      <c r="R128">
        <v>6603.56</v>
      </c>
      <c r="S128">
        <v>6126.61</v>
      </c>
      <c r="T128">
        <v>5454.44</v>
      </c>
      <c r="U128">
        <v>7152.17</v>
      </c>
      <c r="V128">
        <v>6746.56</v>
      </c>
      <c r="W128">
        <v>7050.73</v>
      </c>
    </row>
    <row r="129" spans="1:23">
      <c r="A129" t="s">
        <v>267</v>
      </c>
      <c r="B129" t="s">
        <v>251</v>
      </c>
      <c r="C129" t="s">
        <v>246</v>
      </c>
      <c r="D129">
        <v>0</v>
      </c>
      <c r="E129">
        <v>38</v>
      </c>
      <c r="F129">
        <v>80</v>
      </c>
      <c r="G129">
        <v>44</v>
      </c>
      <c r="H129">
        <v>53</v>
      </c>
      <c r="I129">
        <v>143</v>
      </c>
      <c r="J129">
        <v>36</v>
      </c>
      <c r="K129">
        <v>129</v>
      </c>
      <c r="L129">
        <v>72</v>
      </c>
      <c r="M129">
        <v>109</v>
      </c>
      <c r="N129">
        <v>9</v>
      </c>
      <c r="O129">
        <v>9</v>
      </c>
      <c r="P129">
        <v>12</v>
      </c>
      <c r="Q129">
        <v>30</v>
      </c>
      <c r="R129">
        <v>54</v>
      </c>
      <c r="S129">
        <v>40</v>
      </c>
      <c r="T129">
        <v>30</v>
      </c>
      <c r="U129">
        <v>52</v>
      </c>
      <c r="V129">
        <v>74</v>
      </c>
      <c r="W129">
        <v>73.78</v>
      </c>
    </row>
    <row r="130" spans="1:23">
      <c r="A130" t="s">
        <v>267</v>
      </c>
      <c r="B130" t="s">
        <v>19</v>
      </c>
      <c r="C130" t="s">
        <v>246</v>
      </c>
      <c r="D130">
        <v>231</v>
      </c>
      <c r="E130">
        <v>237</v>
      </c>
      <c r="F130">
        <v>458</v>
      </c>
      <c r="G130">
        <v>582</v>
      </c>
      <c r="H130">
        <v>536</v>
      </c>
      <c r="I130">
        <v>722</v>
      </c>
      <c r="J130">
        <v>1460</v>
      </c>
      <c r="K130">
        <v>2244</v>
      </c>
      <c r="L130">
        <v>1805</v>
      </c>
      <c r="M130">
        <v>1555</v>
      </c>
      <c r="N130">
        <v>1897</v>
      </c>
      <c r="O130">
        <v>1560</v>
      </c>
      <c r="P130">
        <v>876</v>
      </c>
      <c r="Q130">
        <v>2461.46</v>
      </c>
      <c r="R130">
        <v>2714</v>
      </c>
      <c r="S130">
        <v>1441.33</v>
      </c>
      <c r="T130">
        <v>980.45</v>
      </c>
      <c r="U130">
        <v>974.26</v>
      </c>
      <c r="V130">
        <v>810.67</v>
      </c>
      <c r="W130">
        <v>1002.97</v>
      </c>
    </row>
    <row r="131" spans="1:23">
      <c r="A131" t="s">
        <v>267</v>
      </c>
      <c r="B131" t="s">
        <v>23</v>
      </c>
      <c r="C131" t="s">
        <v>246</v>
      </c>
      <c r="D131">
        <v>1678.33</v>
      </c>
      <c r="E131">
        <v>614.67</v>
      </c>
      <c r="F131">
        <v>433</v>
      </c>
      <c r="G131">
        <v>460.67</v>
      </c>
      <c r="H131">
        <v>1125</v>
      </c>
      <c r="I131">
        <v>1085.67</v>
      </c>
      <c r="J131">
        <v>846</v>
      </c>
      <c r="K131">
        <v>1310.67</v>
      </c>
      <c r="L131">
        <v>2023.33</v>
      </c>
      <c r="M131">
        <v>1025</v>
      </c>
      <c r="N131">
        <v>1177.33</v>
      </c>
      <c r="O131">
        <v>616.33</v>
      </c>
      <c r="P131">
        <v>650.99</v>
      </c>
      <c r="Q131">
        <v>1565.33</v>
      </c>
      <c r="R131">
        <v>1639.33</v>
      </c>
      <c r="S131">
        <v>1266</v>
      </c>
      <c r="T131">
        <v>2454.33</v>
      </c>
      <c r="U131">
        <v>3067</v>
      </c>
      <c r="V131">
        <v>2545.03</v>
      </c>
      <c r="W131">
        <v>2351.2</v>
      </c>
    </row>
    <row r="132" spans="1:23">
      <c r="A132" t="s">
        <v>267</v>
      </c>
      <c r="B132" t="s">
        <v>245</v>
      </c>
      <c r="C132" t="s">
        <v>246</v>
      </c>
      <c r="D132">
        <v>6171.75</v>
      </c>
      <c r="E132">
        <v>29468</v>
      </c>
      <c r="F132">
        <v>30209.13</v>
      </c>
      <c r="G132">
        <v>30110.55</v>
      </c>
      <c r="H132">
        <v>40976.98</v>
      </c>
      <c r="I132">
        <v>44301.07</v>
      </c>
      <c r="J132">
        <v>42355.25</v>
      </c>
      <c r="K132">
        <v>30812.54</v>
      </c>
      <c r="L132">
        <v>32911.89</v>
      </c>
      <c r="M132">
        <v>23692.12</v>
      </c>
      <c r="N132">
        <v>26637.88</v>
      </c>
      <c r="O132">
        <v>21073.37</v>
      </c>
      <c r="P132">
        <v>26622.54</v>
      </c>
      <c r="Q132">
        <v>31072.18</v>
      </c>
      <c r="R132">
        <v>45467.63</v>
      </c>
      <c r="S132">
        <v>29568.36</v>
      </c>
      <c r="T132">
        <v>26030.05</v>
      </c>
      <c r="U132">
        <v>28407.89</v>
      </c>
      <c r="V132">
        <v>25063.39</v>
      </c>
      <c r="W132">
        <v>21162.84</v>
      </c>
    </row>
    <row r="133" spans="1:23">
      <c r="A133" t="s">
        <v>267</v>
      </c>
      <c r="B133" t="s">
        <v>247</v>
      </c>
      <c r="C133" t="s">
        <v>246</v>
      </c>
      <c r="D133">
        <v>9108.28</v>
      </c>
      <c r="E133">
        <v>8276.4</v>
      </c>
      <c r="F133">
        <v>13899.48</v>
      </c>
      <c r="G133">
        <v>12370.51</v>
      </c>
      <c r="H133">
        <v>12425.05</v>
      </c>
      <c r="I133">
        <v>14396.56</v>
      </c>
      <c r="J133">
        <v>17258.45</v>
      </c>
      <c r="K133">
        <v>25456.97</v>
      </c>
      <c r="L133">
        <v>34026.22</v>
      </c>
      <c r="M133">
        <v>38028.81</v>
      </c>
      <c r="N133">
        <v>39455.65</v>
      </c>
      <c r="O133">
        <v>30787.68</v>
      </c>
      <c r="P133">
        <v>34467.65</v>
      </c>
      <c r="Q133">
        <v>33764.09</v>
      </c>
      <c r="R133">
        <v>21463.4</v>
      </c>
      <c r="S133">
        <v>20224.32</v>
      </c>
      <c r="T133">
        <v>27600.91</v>
      </c>
      <c r="U133">
        <v>12501.17</v>
      </c>
      <c r="V133">
        <v>20161.52</v>
      </c>
      <c r="W133">
        <v>22441.69</v>
      </c>
    </row>
    <row r="134" spans="1:23">
      <c r="A134" t="s">
        <v>267</v>
      </c>
      <c r="B134" t="s">
        <v>248</v>
      </c>
      <c r="C134" t="s">
        <v>246</v>
      </c>
      <c r="D134">
        <v>33737.72</v>
      </c>
      <c r="E134">
        <v>16724.11</v>
      </c>
      <c r="F134">
        <v>25206.56</v>
      </c>
      <c r="G134">
        <v>22396.56</v>
      </c>
      <c r="H134">
        <v>19095.22</v>
      </c>
      <c r="I134">
        <v>17547.17</v>
      </c>
      <c r="J134">
        <v>10507.28</v>
      </c>
      <c r="K134">
        <v>12253.11</v>
      </c>
      <c r="L134">
        <v>8336.17</v>
      </c>
      <c r="M134">
        <v>19112.94</v>
      </c>
      <c r="N134">
        <v>16771.83</v>
      </c>
      <c r="O134">
        <v>13763.67</v>
      </c>
      <c r="P134">
        <v>12177.28</v>
      </c>
      <c r="Q134">
        <v>11537.11</v>
      </c>
      <c r="R134">
        <v>5826.94</v>
      </c>
      <c r="S134">
        <v>4096.56</v>
      </c>
      <c r="T134">
        <v>3141.33</v>
      </c>
      <c r="U134">
        <v>4760.06</v>
      </c>
      <c r="V134">
        <v>3100.39</v>
      </c>
      <c r="W134">
        <v>2644.03</v>
      </c>
    </row>
    <row r="135" spans="1:23">
      <c r="A135" t="s">
        <v>267</v>
      </c>
      <c r="B135" t="s">
        <v>38</v>
      </c>
      <c r="C135" t="s">
        <v>246</v>
      </c>
      <c r="D135">
        <v>683.33</v>
      </c>
      <c r="E135">
        <v>183.33</v>
      </c>
      <c r="F135">
        <v>93.33</v>
      </c>
      <c r="G135">
        <v>316.67</v>
      </c>
      <c r="H135">
        <v>123.33</v>
      </c>
      <c r="I135">
        <v>223.33</v>
      </c>
      <c r="J135">
        <v>180</v>
      </c>
      <c r="K135">
        <v>187.67</v>
      </c>
      <c r="L135">
        <v>143.33</v>
      </c>
      <c r="M135">
        <v>120</v>
      </c>
      <c r="N135">
        <v>93</v>
      </c>
      <c r="O135">
        <v>115.33</v>
      </c>
      <c r="P135">
        <v>1293</v>
      </c>
      <c r="Q135">
        <v>2381.33</v>
      </c>
      <c r="R135">
        <v>3995.33</v>
      </c>
      <c r="S135">
        <v>3789.33</v>
      </c>
      <c r="T135">
        <v>1435.33</v>
      </c>
      <c r="U135">
        <v>1853</v>
      </c>
      <c r="V135">
        <v>2193.33</v>
      </c>
      <c r="W135">
        <v>5555.12</v>
      </c>
    </row>
    <row r="136" spans="1:23">
      <c r="A136" t="s">
        <v>267</v>
      </c>
      <c r="B136" t="s">
        <v>249</v>
      </c>
      <c r="C136" t="s">
        <v>246</v>
      </c>
      <c r="D136">
        <v>46124.78</v>
      </c>
      <c r="E136">
        <v>77378.11</v>
      </c>
      <c r="F136">
        <v>77583.67</v>
      </c>
      <c r="G136">
        <v>74854.67</v>
      </c>
      <c r="H136">
        <v>75371.39</v>
      </c>
      <c r="I136">
        <v>75138.94</v>
      </c>
      <c r="J136">
        <v>81905.67</v>
      </c>
      <c r="K136">
        <v>90397.44</v>
      </c>
      <c r="L136">
        <v>93739.33</v>
      </c>
      <c r="M136">
        <v>88331.56</v>
      </c>
      <c r="N136">
        <v>73892.33</v>
      </c>
      <c r="O136">
        <v>69061.94</v>
      </c>
      <c r="P136">
        <v>67746.33</v>
      </c>
      <c r="Q136">
        <v>71043.06</v>
      </c>
      <c r="R136">
        <v>68745.04</v>
      </c>
      <c r="S136">
        <v>54345.87</v>
      </c>
      <c r="T136">
        <v>44499.04</v>
      </c>
      <c r="U136">
        <v>60377.65</v>
      </c>
      <c r="V136">
        <v>52761.04</v>
      </c>
      <c r="W136">
        <v>58348.24</v>
      </c>
    </row>
    <row r="137" spans="1:23">
      <c r="A137" t="s">
        <v>268</v>
      </c>
      <c r="B137" t="s">
        <v>251</v>
      </c>
      <c r="C137" t="s">
        <v>246</v>
      </c>
      <c r="D137">
        <v>647</v>
      </c>
      <c r="E137">
        <v>488</v>
      </c>
      <c r="F137">
        <v>1076</v>
      </c>
      <c r="G137">
        <v>1140</v>
      </c>
      <c r="H137">
        <v>1126</v>
      </c>
      <c r="I137">
        <v>1052</v>
      </c>
      <c r="J137">
        <v>1475</v>
      </c>
      <c r="K137">
        <v>923</v>
      </c>
      <c r="L137">
        <v>1143</v>
      </c>
      <c r="M137">
        <v>1028</v>
      </c>
      <c r="N137">
        <v>1412</v>
      </c>
      <c r="O137">
        <v>818</v>
      </c>
      <c r="P137">
        <v>618</v>
      </c>
      <c r="Q137">
        <v>610</v>
      </c>
      <c r="R137">
        <v>522</v>
      </c>
      <c r="S137">
        <v>387</v>
      </c>
      <c r="T137">
        <v>348</v>
      </c>
      <c r="U137">
        <v>285</v>
      </c>
      <c r="V137">
        <v>279</v>
      </c>
      <c r="W137">
        <v>206.33</v>
      </c>
    </row>
    <row r="138" spans="1:23">
      <c r="A138" t="s">
        <v>268</v>
      </c>
      <c r="B138" t="s">
        <v>19</v>
      </c>
      <c r="C138" t="s">
        <v>246</v>
      </c>
      <c r="D138">
        <v>1254.5</v>
      </c>
      <c r="E138">
        <v>1733</v>
      </c>
      <c r="F138">
        <v>1496.5</v>
      </c>
      <c r="G138">
        <v>1558</v>
      </c>
      <c r="H138">
        <v>1823</v>
      </c>
      <c r="I138">
        <v>1605</v>
      </c>
      <c r="J138">
        <v>1246</v>
      </c>
      <c r="K138">
        <v>750.5</v>
      </c>
      <c r="L138">
        <v>484</v>
      </c>
      <c r="M138">
        <v>460</v>
      </c>
      <c r="N138">
        <v>293</v>
      </c>
      <c r="O138">
        <v>1627</v>
      </c>
      <c r="P138">
        <v>2463.33</v>
      </c>
      <c r="Q138">
        <v>2819.67</v>
      </c>
      <c r="R138">
        <v>1870.33</v>
      </c>
      <c r="S138">
        <v>1504.33</v>
      </c>
      <c r="T138">
        <v>2703.33</v>
      </c>
      <c r="U138">
        <v>3276.67</v>
      </c>
      <c r="V138">
        <v>3101</v>
      </c>
      <c r="W138">
        <v>3518.81</v>
      </c>
    </row>
    <row r="139" spans="1:23">
      <c r="A139" t="s">
        <v>268</v>
      </c>
      <c r="B139" t="s">
        <v>23</v>
      </c>
      <c r="C139" t="s">
        <v>246</v>
      </c>
      <c r="D139">
        <v>25903</v>
      </c>
      <c r="E139">
        <v>21006</v>
      </c>
      <c r="F139">
        <v>23494.67</v>
      </c>
      <c r="G139">
        <v>32018.33</v>
      </c>
      <c r="H139">
        <v>28692</v>
      </c>
      <c r="I139">
        <v>29885.33</v>
      </c>
      <c r="J139">
        <v>30186</v>
      </c>
      <c r="K139">
        <v>35030.67</v>
      </c>
      <c r="L139">
        <v>36160</v>
      </c>
      <c r="M139">
        <v>29365.33</v>
      </c>
      <c r="N139">
        <v>36733.67</v>
      </c>
      <c r="O139">
        <v>37536.67</v>
      </c>
      <c r="P139">
        <v>26769.33</v>
      </c>
      <c r="Q139">
        <v>22641</v>
      </c>
      <c r="R139">
        <v>28281.33</v>
      </c>
      <c r="S139">
        <v>21322</v>
      </c>
      <c r="T139">
        <v>16162</v>
      </c>
      <c r="U139">
        <v>12959.73</v>
      </c>
      <c r="V139">
        <v>18332.27</v>
      </c>
      <c r="W139">
        <v>18576.76</v>
      </c>
    </row>
    <row r="140" spans="1:23">
      <c r="A140" t="s">
        <v>268</v>
      </c>
      <c r="B140" t="s">
        <v>245</v>
      </c>
      <c r="C140" t="s">
        <v>246</v>
      </c>
      <c r="D140">
        <v>74373.3</v>
      </c>
      <c r="E140">
        <v>75975.05</v>
      </c>
      <c r="F140">
        <v>72128.21</v>
      </c>
      <c r="G140">
        <v>63515.01</v>
      </c>
      <c r="H140">
        <v>74286.55</v>
      </c>
      <c r="I140">
        <v>66858.71</v>
      </c>
      <c r="J140">
        <v>60237.59</v>
      </c>
      <c r="K140">
        <v>61974.74</v>
      </c>
      <c r="L140">
        <v>61928.73</v>
      </c>
      <c r="M140">
        <v>61925.59</v>
      </c>
      <c r="N140">
        <v>67418.03</v>
      </c>
      <c r="O140">
        <v>74839.46</v>
      </c>
      <c r="P140">
        <v>78552.89</v>
      </c>
      <c r="Q140">
        <v>81239.27</v>
      </c>
      <c r="R140">
        <v>81120.42</v>
      </c>
      <c r="S140">
        <v>82735.16</v>
      </c>
      <c r="T140">
        <v>85285.03</v>
      </c>
      <c r="U140">
        <v>87529.37</v>
      </c>
      <c r="V140">
        <v>77911.04</v>
      </c>
      <c r="W140">
        <v>85968.91</v>
      </c>
    </row>
    <row r="141" spans="1:23">
      <c r="A141" t="s">
        <v>268</v>
      </c>
      <c r="B141" t="s">
        <v>247</v>
      </c>
      <c r="C141" t="s">
        <v>246</v>
      </c>
      <c r="D141">
        <v>45936.64</v>
      </c>
      <c r="E141">
        <v>40007.88</v>
      </c>
      <c r="F141">
        <v>34043.31</v>
      </c>
      <c r="G141">
        <v>42568.83</v>
      </c>
      <c r="H141">
        <v>44511.38</v>
      </c>
      <c r="I141">
        <v>45916.56</v>
      </c>
      <c r="J141">
        <v>49645.64</v>
      </c>
      <c r="K141">
        <v>54898.81</v>
      </c>
      <c r="L141">
        <v>62118.11</v>
      </c>
      <c r="M141">
        <v>59504.69</v>
      </c>
      <c r="N141">
        <v>65959.07</v>
      </c>
      <c r="O141">
        <v>69527.59</v>
      </c>
      <c r="P141">
        <v>73248.9</v>
      </c>
      <c r="Q141">
        <v>73144.33</v>
      </c>
      <c r="R141">
        <v>80602.28</v>
      </c>
      <c r="S141">
        <v>77333.38</v>
      </c>
      <c r="T141">
        <v>77300.23</v>
      </c>
      <c r="U141">
        <v>78019.26</v>
      </c>
      <c r="V141">
        <v>75164.15</v>
      </c>
      <c r="W141">
        <v>82682.26</v>
      </c>
    </row>
    <row r="142" spans="1:23">
      <c r="A142" t="s">
        <v>268</v>
      </c>
      <c r="B142" t="s">
        <v>248</v>
      </c>
      <c r="C142" t="s">
        <v>246</v>
      </c>
      <c r="D142">
        <v>12381.62</v>
      </c>
      <c r="E142">
        <v>10888.63</v>
      </c>
      <c r="F142">
        <v>12748.51</v>
      </c>
      <c r="G142">
        <v>18307.94</v>
      </c>
      <c r="H142">
        <v>16436.48</v>
      </c>
      <c r="I142">
        <v>15978.53</v>
      </c>
      <c r="J142">
        <v>18207.3</v>
      </c>
      <c r="K142">
        <v>19478.02</v>
      </c>
      <c r="L142">
        <v>19429.52</v>
      </c>
      <c r="M142">
        <v>13977.64</v>
      </c>
      <c r="N142">
        <v>13367.49</v>
      </c>
      <c r="O142">
        <v>8990.41</v>
      </c>
      <c r="P142">
        <v>7560.7</v>
      </c>
      <c r="Q142">
        <v>7305.13</v>
      </c>
      <c r="R142">
        <v>4888.84</v>
      </c>
      <c r="S142">
        <v>5780.55</v>
      </c>
      <c r="T142">
        <v>2857.35</v>
      </c>
      <c r="U142">
        <v>4054.62</v>
      </c>
      <c r="V142">
        <v>6094.87</v>
      </c>
      <c r="W142">
        <v>6860.4</v>
      </c>
    </row>
    <row r="143" spans="1:23">
      <c r="A143" t="s">
        <v>268</v>
      </c>
      <c r="B143" t="s">
        <v>38</v>
      </c>
      <c r="C143" t="s">
        <v>246</v>
      </c>
      <c r="D143">
        <v>42286.05</v>
      </c>
      <c r="E143">
        <v>36438.48</v>
      </c>
      <c r="F143">
        <v>36442.18</v>
      </c>
      <c r="G143">
        <v>51149.58</v>
      </c>
      <c r="H143">
        <v>47379.95</v>
      </c>
      <c r="I143">
        <v>47539.34</v>
      </c>
      <c r="J143">
        <v>42620.24</v>
      </c>
      <c r="K143">
        <v>47575.84</v>
      </c>
      <c r="L143">
        <v>51041.87</v>
      </c>
      <c r="M143">
        <v>50115.31</v>
      </c>
      <c r="N143">
        <v>48504.67</v>
      </c>
      <c r="O143">
        <v>45378.67</v>
      </c>
      <c r="P143">
        <v>42395.67</v>
      </c>
      <c r="Q143">
        <v>41823.06</v>
      </c>
      <c r="R143">
        <v>41836.03</v>
      </c>
      <c r="S143">
        <v>39769.63</v>
      </c>
      <c r="T143">
        <v>37548.42</v>
      </c>
      <c r="U143">
        <v>28778.33</v>
      </c>
      <c r="V143">
        <v>33976.3</v>
      </c>
      <c r="W143">
        <v>33307.47</v>
      </c>
    </row>
    <row r="144" spans="1:23">
      <c r="A144" t="s">
        <v>268</v>
      </c>
      <c r="B144" t="s">
        <v>249</v>
      </c>
      <c r="C144" t="s">
        <v>246</v>
      </c>
      <c r="D144">
        <v>41567.8</v>
      </c>
      <c r="E144">
        <v>40600.16</v>
      </c>
      <c r="F144">
        <v>43930.44</v>
      </c>
      <c r="G144">
        <v>47944.34</v>
      </c>
      <c r="H144">
        <v>43122.57</v>
      </c>
      <c r="I144">
        <v>49998.58</v>
      </c>
      <c r="J144">
        <v>51465.55</v>
      </c>
      <c r="K144">
        <v>49725.31</v>
      </c>
      <c r="L144">
        <v>52917.78</v>
      </c>
      <c r="M144">
        <v>50073.02</v>
      </c>
      <c r="N144">
        <v>44325.55</v>
      </c>
      <c r="O144">
        <v>50151.2</v>
      </c>
      <c r="P144">
        <v>46649.63</v>
      </c>
      <c r="Q144">
        <v>48981.72</v>
      </c>
      <c r="R144">
        <v>55313.97</v>
      </c>
      <c r="S144">
        <v>50647.05</v>
      </c>
      <c r="T144">
        <v>47759.13</v>
      </c>
      <c r="U144">
        <v>48165.75</v>
      </c>
      <c r="V144">
        <v>50753.46</v>
      </c>
      <c r="W144">
        <v>49125.5</v>
      </c>
    </row>
    <row r="145" spans="1:23">
      <c r="A145" t="s">
        <v>269</v>
      </c>
      <c r="B145" t="s">
        <v>251</v>
      </c>
      <c r="C145" t="s">
        <v>246</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row>
    <row r="146" spans="1:23">
      <c r="A146" t="s">
        <v>269</v>
      </c>
      <c r="B146" t="s">
        <v>19</v>
      </c>
      <c r="C146" t="s">
        <v>246</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row>
    <row r="147" spans="1:23">
      <c r="A147" t="s">
        <v>269</v>
      </c>
      <c r="B147" t="s">
        <v>23</v>
      </c>
      <c r="C147" t="s">
        <v>246</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row>
    <row r="148" spans="1:23">
      <c r="A148" t="s">
        <v>269</v>
      </c>
      <c r="B148" t="s">
        <v>245</v>
      </c>
      <c r="C148" t="s">
        <v>246</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row>
    <row r="149" spans="1:23">
      <c r="A149" t="s">
        <v>269</v>
      </c>
      <c r="B149" t="s">
        <v>247</v>
      </c>
      <c r="C149" t="s">
        <v>246</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row>
    <row r="150" spans="1:23">
      <c r="A150" t="s">
        <v>269</v>
      </c>
      <c r="B150" t="s">
        <v>248</v>
      </c>
      <c r="C150" t="s">
        <v>246</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c r="A151" t="s">
        <v>269</v>
      </c>
      <c r="B151" t="s">
        <v>38</v>
      </c>
      <c r="C151" t="s">
        <v>246</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row>
    <row r="152" spans="1:23">
      <c r="A152" t="s">
        <v>269</v>
      </c>
      <c r="B152" t="s">
        <v>249</v>
      </c>
      <c r="C152" t="s">
        <v>246</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row>
    <row r="153" spans="1:23">
      <c r="A153" t="s">
        <v>270</v>
      </c>
      <c r="B153" s="1" t="s">
        <v>251</v>
      </c>
      <c r="C153" t="s">
        <v>246</v>
      </c>
      <c r="D153">
        <v>0</v>
      </c>
      <c r="E153">
        <v>0</v>
      </c>
      <c r="F153">
        <v>0</v>
      </c>
      <c r="G153">
        <v>0</v>
      </c>
      <c r="H153">
        <v>0</v>
      </c>
      <c r="I153">
        <v>0</v>
      </c>
      <c r="J153">
        <v>0</v>
      </c>
      <c r="K153">
        <v>0</v>
      </c>
      <c r="L153">
        <v>0</v>
      </c>
      <c r="M153">
        <v>0</v>
      </c>
      <c r="N153">
        <v>24</v>
      </c>
      <c r="O153">
        <v>68</v>
      </c>
      <c r="P153">
        <v>56</v>
      </c>
      <c r="Q153">
        <v>87</v>
      </c>
      <c r="R153">
        <v>183.2</v>
      </c>
      <c r="S153">
        <v>114.18</v>
      </c>
      <c r="T153">
        <v>64.15</v>
      </c>
      <c r="U153">
        <v>5.2</v>
      </c>
      <c r="V153">
        <v>5.55</v>
      </c>
      <c r="W153">
        <v>3.78</v>
      </c>
    </row>
    <row r="154" spans="1:23">
      <c r="A154" t="s">
        <v>270</v>
      </c>
      <c r="B154" t="s">
        <v>19</v>
      </c>
      <c r="C154" t="s">
        <v>246</v>
      </c>
      <c r="D154">
        <v>143</v>
      </c>
      <c r="E154">
        <v>153</v>
      </c>
      <c r="F154">
        <v>113</v>
      </c>
      <c r="G154">
        <v>123</v>
      </c>
      <c r="H154">
        <v>238</v>
      </c>
      <c r="I154">
        <v>207</v>
      </c>
      <c r="J154">
        <v>35</v>
      </c>
      <c r="K154">
        <v>43</v>
      </c>
      <c r="L154">
        <v>15</v>
      </c>
      <c r="M154">
        <v>1</v>
      </c>
      <c r="N154">
        <v>21</v>
      </c>
      <c r="O154">
        <v>30</v>
      </c>
      <c r="P154">
        <v>25</v>
      </c>
      <c r="Q154">
        <v>4</v>
      </c>
      <c r="R154">
        <v>7.86</v>
      </c>
      <c r="S154">
        <v>48.53</v>
      </c>
      <c r="T154">
        <v>14.45</v>
      </c>
      <c r="U154">
        <v>12.39</v>
      </c>
      <c r="V154">
        <v>8.66</v>
      </c>
      <c r="W154">
        <v>11.35</v>
      </c>
    </row>
    <row r="155" spans="1:23">
      <c r="A155" t="s">
        <v>270</v>
      </c>
      <c r="B155" t="s">
        <v>23</v>
      </c>
      <c r="C155" t="s">
        <v>246</v>
      </c>
      <c r="D155">
        <v>1868</v>
      </c>
      <c r="E155">
        <v>1721</v>
      </c>
      <c r="F155">
        <v>1081</v>
      </c>
      <c r="G155">
        <v>1191</v>
      </c>
      <c r="H155">
        <v>1416</v>
      </c>
      <c r="I155">
        <v>1013</v>
      </c>
      <c r="J155">
        <v>889</v>
      </c>
      <c r="K155">
        <v>818</v>
      </c>
      <c r="L155">
        <v>435</v>
      </c>
      <c r="M155">
        <v>736</v>
      </c>
      <c r="N155">
        <v>786</v>
      </c>
      <c r="O155">
        <v>1013</v>
      </c>
      <c r="P155">
        <v>985</v>
      </c>
      <c r="Q155">
        <v>881</v>
      </c>
      <c r="R155">
        <v>674.41</v>
      </c>
      <c r="S155">
        <v>685.56</v>
      </c>
      <c r="T155">
        <v>539.61</v>
      </c>
      <c r="U155">
        <v>475.77</v>
      </c>
      <c r="V155">
        <v>536.92</v>
      </c>
      <c r="W155">
        <v>437.76</v>
      </c>
    </row>
    <row r="156" spans="1:23">
      <c r="A156" t="s">
        <v>270</v>
      </c>
      <c r="B156" t="s">
        <v>245</v>
      </c>
      <c r="C156" t="s">
        <v>246</v>
      </c>
      <c r="D156">
        <v>215</v>
      </c>
      <c r="E156">
        <v>176</v>
      </c>
      <c r="F156">
        <v>159</v>
      </c>
      <c r="G156">
        <v>134</v>
      </c>
      <c r="H156">
        <v>116</v>
      </c>
      <c r="I156">
        <v>360</v>
      </c>
      <c r="J156">
        <v>336.5</v>
      </c>
      <c r="K156">
        <v>307</v>
      </c>
      <c r="L156">
        <v>199.94</v>
      </c>
      <c r="M156">
        <v>126.72</v>
      </c>
      <c r="N156">
        <v>440.26</v>
      </c>
      <c r="O156">
        <v>532.6</v>
      </c>
      <c r="P156">
        <v>422</v>
      </c>
      <c r="Q156">
        <v>487</v>
      </c>
      <c r="R156">
        <v>491.06</v>
      </c>
      <c r="S156">
        <v>529.13</v>
      </c>
      <c r="T156">
        <v>589.43</v>
      </c>
      <c r="U156">
        <v>548.88</v>
      </c>
      <c r="V156">
        <v>545.11</v>
      </c>
      <c r="W156">
        <v>510.56</v>
      </c>
    </row>
    <row r="157" spans="1:23">
      <c r="A157" t="s">
        <v>270</v>
      </c>
      <c r="B157" t="s">
        <v>247</v>
      </c>
      <c r="C157" t="s">
        <v>246</v>
      </c>
      <c r="D157">
        <v>3.08</v>
      </c>
      <c r="E157">
        <v>6.15</v>
      </c>
      <c r="F157">
        <v>9.01</v>
      </c>
      <c r="G157">
        <v>9.01</v>
      </c>
      <c r="H157">
        <v>394.58</v>
      </c>
      <c r="I157">
        <v>431.15</v>
      </c>
      <c r="J157">
        <v>393.08</v>
      </c>
      <c r="K157">
        <v>403.08</v>
      </c>
      <c r="L157">
        <v>1867.65</v>
      </c>
      <c r="M157">
        <v>1616.08</v>
      </c>
      <c r="N157">
        <v>611.58</v>
      </c>
      <c r="O157">
        <v>8.08</v>
      </c>
      <c r="P157">
        <v>68.73</v>
      </c>
      <c r="Q157">
        <v>64.62</v>
      </c>
      <c r="R157">
        <v>50.9</v>
      </c>
      <c r="S157">
        <v>29.6</v>
      </c>
      <c r="T157">
        <v>68.67</v>
      </c>
      <c r="U157">
        <v>73.01</v>
      </c>
      <c r="V157">
        <v>77.18</v>
      </c>
      <c r="W157">
        <v>53.94</v>
      </c>
    </row>
    <row r="158" spans="1:23">
      <c r="A158" t="s">
        <v>270</v>
      </c>
      <c r="B158" t="s">
        <v>248</v>
      </c>
      <c r="C158" t="s">
        <v>246</v>
      </c>
      <c r="D158">
        <v>207.53</v>
      </c>
      <c r="E158">
        <v>151</v>
      </c>
      <c r="F158">
        <v>309.51</v>
      </c>
      <c r="G158">
        <v>176.51</v>
      </c>
      <c r="H158">
        <v>320.75</v>
      </c>
      <c r="I158">
        <v>255.75</v>
      </c>
      <c r="J158">
        <v>267.75</v>
      </c>
      <c r="K158">
        <v>195.75</v>
      </c>
      <c r="L158">
        <v>164.75</v>
      </c>
      <c r="M158">
        <v>137.51</v>
      </c>
      <c r="N158">
        <v>146.75</v>
      </c>
      <c r="O158">
        <v>289</v>
      </c>
      <c r="P158">
        <v>339.35</v>
      </c>
      <c r="Q158">
        <v>242.89</v>
      </c>
      <c r="R158">
        <v>304.71</v>
      </c>
      <c r="S158">
        <v>103.29</v>
      </c>
      <c r="T158">
        <v>289.41</v>
      </c>
      <c r="U158">
        <v>299.26</v>
      </c>
      <c r="V158">
        <v>289.66</v>
      </c>
      <c r="W158">
        <v>309.23</v>
      </c>
    </row>
    <row r="159" spans="1:23">
      <c r="A159" t="s">
        <v>270</v>
      </c>
      <c r="B159" t="s">
        <v>38</v>
      </c>
      <c r="C159" t="s">
        <v>246</v>
      </c>
      <c r="D159">
        <v>423.85</v>
      </c>
      <c r="E159">
        <v>209</v>
      </c>
      <c r="F159">
        <v>474.33</v>
      </c>
      <c r="G159">
        <v>433</v>
      </c>
      <c r="H159">
        <v>523</v>
      </c>
      <c r="I159">
        <v>449.12</v>
      </c>
      <c r="J159">
        <v>559.3</v>
      </c>
      <c r="K159">
        <v>649.91</v>
      </c>
      <c r="L159">
        <v>640.09</v>
      </c>
      <c r="M159">
        <v>681.67</v>
      </c>
      <c r="N159">
        <v>709.54</v>
      </c>
      <c r="O159">
        <v>964.33</v>
      </c>
      <c r="P159">
        <v>1133</v>
      </c>
      <c r="Q159">
        <v>1405.95</v>
      </c>
      <c r="R159">
        <v>1508.32</v>
      </c>
      <c r="S159">
        <v>1630.16</v>
      </c>
      <c r="T159">
        <v>1774.62</v>
      </c>
      <c r="U159">
        <v>2751.97</v>
      </c>
      <c r="V159">
        <v>3708.54</v>
      </c>
      <c r="W159">
        <v>3197.47</v>
      </c>
    </row>
    <row r="160" spans="1:23">
      <c r="A160" t="s">
        <v>270</v>
      </c>
      <c r="B160" t="s">
        <v>249</v>
      </c>
      <c r="C160" t="s">
        <v>246</v>
      </c>
      <c r="D160">
        <v>953</v>
      </c>
      <c r="E160">
        <v>1423</v>
      </c>
      <c r="F160">
        <v>1879.82</v>
      </c>
      <c r="G160">
        <v>1735</v>
      </c>
      <c r="H160">
        <v>889.12</v>
      </c>
      <c r="I160">
        <v>1049</v>
      </c>
      <c r="J160">
        <v>1569.5</v>
      </c>
      <c r="K160">
        <v>1723</v>
      </c>
      <c r="L160">
        <v>1422</v>
      </c>
      <c r="M160">
        <v>1563.71</v>
      </c>
      <c r="N160">
        <v>2169.5</v>
      </c>
      <c r="O160">
        <v>1804</v>
      </c>
      <c r="P160">
        <v>1746.08</v>
      </c>
      <c r="Q160">
        <v>1605.61</v>
      </c>
      <c r="R160">
        <v>1839.02</v>
      </c>
      <c r="S160">
        <v>2084.62</v>
      </c>
      <c r="T160">
        <v>1928.92</v>
      </c>
      <c r="U160">
        <v>2026.02</v>
      </c>
      <c r="V160">
        <v>1506.13</v>
      </c>
      <c r="W160">
        <v>2441.03</v>
      </c>
    </row>
    <row r="161" spans="1:23">
      <c r="A161" t="s">
        <v>271</v>
      </c>
      <c r="B161" t="s">
        <v>251</v>
      </c>
      <c r="C161" t="s">
        <v>246</v>
      </c>
      <c r="D161">
        <v>20</v>
      </c>
      <c r="E161">
        <v>5</v>
      </c>
      <c r="F161">
        <v>1</v>
      </c>
      <c r="G161">
        <v>2</v>
      </c>
      <c r="H161">
        <v>1</v>
      </c>
      <c r="I161">
        <v>1</v>
      </c>
      <c r="J161">
        <v>1</v>
      </c>
      <c r="K161">
        <v>1</v>
      </c>
      <c r="L161">
        <v>0</v>
      </c>
      <c r="M161">
        <v>0</v>
      </c>
      <c r="N161">
        <v>0</v>
      </c>
      <c r="O161">
        <v>0</v>
      </c>
      <c r="P161">
        <v>0</v>
      </c>
      <c r="Q161">
        <v>0</v>
      </c>
      <c r="R161">
        <v>0</v>
      </c>
      <c r="S161">
        <v>102</v>
      </c>
      <c r="T161">
        <v>0</v>
      </c>
      <c r="U161">
        <v>6</v>
      </c>
      <c r="V161">
        <v>4</v>
      </c>
      <c r="W161">
        <v>2.56</v>
      </c>
    </row>
    <row r="162" spans="1:23">
      <c r="A162" t="s">
        <v>271</v>
      </c>
      <c r="B162" t="s">
        <v>19</v>
      </c>
      <c r="C162" t="s">
        <v>246</v>
      </c>
      <c r="D162">
        <v>12</v>
      </c>
      <c r="E162">
        <v>1</v>
      </c>
      <c r="F162">
        <v>5</v>
      </c>
      <c r="G162">
        <v>11</v>
      </c>
      <c r="H162">
        <v>26</v>
      </c>
      <c r="I162">
        <v>5</v>
      </c>
      <c r="J162">
        <v>29</v>
      </c>
      <c r="K162">
        <v>26</v>
      </c>
      <c r="L162">
        <v>5</v>
      </c>
      <c r="M162">
        <v>0</v>
      </c>
      <c r="N162">
        <v>0</v>
      </c>
      <c r="O162">
        <v>0</v>
      </c>
      <c r="P162">
        <v>0</v>
      </c>
      <c r="Q162">
        <v>0</v>
      </c>
      <c r="R162">
        <v>0</v>
      </c>
      <c r="S162">
        <v>0</v>
      </c>
      <c r="T162">
        <v>0</v>
      </c>
      <c r="U162">
        <v>3</v>
      </c>
      <c r="V162">
        <v>9.67</v>
      </c>
      <c r="W162">
        <v>9.19</v>
      </c>
    </row>
    <row r="163" spans="1:23">
      <c r="A163" t="s">
        <v>271</v>
      </c>
      <c r="B163" t="s">
        <v>23</v>
      </c>
      <c r="C163" t="s">
        <v>246</v>
      </c>
      <c r="D163">
        <v>5938</v>
      </c>
      <c r="E163">
        <v>6478</v>
      </c>
      <c r="F163">
        <v>6494</v>
      </c>
      <c r="G163">
        <v>6850</v>
      </c>
      <c r="H163">
        <v>6601</v>
      </c>
      <c r="I163">
        <v>5106</v>
      </c>
      <c r="J163">
        <v>4884</v>
      </c>
      <c r="K163">
        <v>4445</v>
      </c>
      <c r="L163">
        <v>4477</v>
      </c>
      <c r="M163">
        <v>3517</v>
      </c>
      <c r="N163">
        <v>3151</v>
      </c>
      <c r="O163">
        <v>3347</v>
      </c>
      <c r="P163">
        <v>2482</v>
      </c>
      <c r="Q163">
        <v>1340</v>
      </c>
      <c r="R163">
        <v>1410.67</v>
      </c>
      <c r="S163">
        <v>255</v>
      </c>
      <c r="T163">
        <v>267</v>
      </c>
      <c r="U163">
        <v>5811</v>
      </c>
      <c r="V163">
        <v>3686</v>
      </c>
      <c r="W163">
        <v>3256.11</v>
      </c>
    </row>
    <row r="164" spans="1:23">
      <c r="A164" t="s">
        <v>271</v>
      </c>
      <c r="B164" t="s">
        <v>245</v>
      </c>
      <c r="C164" t="s">
        <v>246</v>
      </c>
      <c r="D164">
        <v>3555</v>
      </c>
      <c r="E164">
        <v>4326</v>
      </c>
      <c r="F164">
        <v>5063.75</v>
      </c>
      <c r="G164">
        <v>6419.25</v>
      </c>
      <c r="H164">
        <v>6616</v>
      </c>
      <c r="I164">
        <v>5188</v>
      </c>
      <c r="J164">
        <v>5634</v>
      </c>
      <c r="K164">
        <v>4767</v>
      </c>
      <c r="L164">
        <v>5308.75</v>
      </c>
      <c r="M164">
        <v>5325.75</v>
      </c>
      <c r="N164">
        <v>5283.5</v>
      </c>
      <c r="O164">
        <v>5501</v>
      </c>
      <c r="P164">
        <v>6933.75</v>
      </c>
      <c r="Q164">
        <v>5408.75</v>
      </c>
      <c r="R164">
        <v>5591.25</v>
      </c>
      <c r="S164">
        <v>13291.25</v>
      </c>
      <c r="T164">
        <v>14709.42</v>
      </c>
      <c r="U164">
        <v>26999.62</v>
      </c>
      <c r="V164">
        <v>27829.5</v>
      </c>
      <c r="W164">
        <v>21229.21</v>
      </c>
    </row>
    <row r="165" spans="1:23">
      <c r="A165" t="s">
        <v>271</v>
      </c>
      <c r="B165" t="s">
        <v>247</v>
      </c>
      <c r="C165" t="s">
        <v>246</v>
      </c>
      <c r="D165">
        <v>17232.63</v>
      </c>
      <c r="E165">
        <v>20254.56</v>
      </c>
      <c r="F165">
        <v>20012.81</v>
      </c>
      <c r="G165">
        <v>22832.89</v>
      </c>
      <c r="H165">
        <v>20134.56</v>
      </c>
      <c r="I165">
        <v>25134.78</v>
      </c>
      <c r="J165">
        <v>28698.11</v>
      </c>
      <c r="K165">
        <v>37357.43</v>
      </c>
      <c r="L165">
        <v>41178</v>
      </c>
      <c r="M165">
        <v>46456.58</v>
      </c>
      <c r="N165">
        <v>50799.58</v>
      </c>
      <c r="O165">
        <v>49274.56</v>
      </c>
      <c r="P165">
        <v>25820.97</v>
      </c>
      <c r="Q165">
        <v>27240.97</v>
      </c>
      <c r="R165">
        <v>112533.63</v>
      </c>
      <c r="S165">
        <v>83918.1</v>
      </c>
      <c r="T165">
        <v>100604.28</v>
      </c>
      <c r="U165">
        <v>84989.88</v>
      </c>
      <c r="V165">
        <v>43005.8</v>
      </c>
      <c r="W165">
        <v>33470.36</v>
      </c>
    </row>
    <row r="166" spans="1:23">
      <c r="A166" t="s">
        <v>271</v>
      </c>
      <c r="B166" t="s">
        <v>248</v>
      </c>
      <c r="C166" t="s">
        <v>246</v>
      </c>
      <c r="D166">
        <v>6165.53</v>
      </c>
      <c r="E166">
        <v>4468.14</v>
      </c>
      <c r="F166">
        <v>8453.53</v>
      </c>
      <c r="G166">
        <v>17579.31</v>
      </c>
      <c r="H166">
        <v>18248.61</v>
      </c>
      <c r="I166">
        <v>37207.34</v>
      </c>
      <c r="J166">
        <v>56821.38</v>
      </c>
      <c r="K166">
        <v>56111.11</v>
      </c>
      <c r="L166">
        <v>68496.47</v>
      </c>
      <c r="M166">
        <v>58833.56</v>
      </c>
      <c r="N166">
        <v>57900.37</v>
      </c>
      <c r="O166">
        <v>63685.03</v>
      </c>
      <c r="P166">
        <v>80178.56</v>
      </c>
      <c r="Q166">
        <v>87863.3</v>
      </c>
      <c r="R166">
        <v>81978.37</v>
      </c>
      <c r="S166">
        <v>91838.67</v>
      </c>
      <c r="T166">
        <v>90228.96</v>
      </c>
      <c r="U166">
        <v>69428.38</v>
      </c>
      <c r="V166">
        <v>15082.94</v>
      </c>
      <c r="W166">
        <v>14780.14</v>
      </c>
    </row>
    <row r="167" spans="1:23">
      <c r="A167" t="s">
        <v>271</v>
      </c>
      <c r="B167" t="s">
        <v>38</v>
      </c>
      <c r="C167" t="s">
        <v>246</v>
      </c>
      <c r="D167">
        <v>15.33</v>
      </c>
      <c r="E167">
        <v>17</v>
      </c>
      <c r="F167">
        <v>16.33</v>
      </c>
      <c r="G167">
        <v>3</v>
      </c>
      <c r="H167">
        <v>1</v>
      </c>
      <c r="I167">
        <v>6.67</v>
      </c>
      <c r="J167">
        <v>0</v>
      </c>
      <c r="K167">
        <v>41</v>
      </c>
      <c r="L167">
        <v>14.33</v>
      </c>
      <c r="M167">
        <v>0</v>
      </c>
      <c r="N167">
        <v>4</v>
      </c>
      <c r="O167">
        <v>461</v>
      </c>
      <c r="P167">
        <v>2</v>
      </c>
      <c r="Q167">
        <v>16.67</v>
      </c>
      <c r="R167">
        <v>2</v>
      </c>
      <c r="S167">
        <v>27</v>
      </c>
      <c r="T167">
        <v>108</v>
      </c>
      <c r="U167">
        <v>0</v>
      </c>
      <c r="V167">
        <v>42.33</v>
      </c>
      <c r="W167">
        <v>24.27</v>
      </c>
    </row>
    <row r="168" spans="1:23">
      <c r="A168" t="s">
        <v>271</v>
      </c>
      <c r="B168" t="s">
        <v>249</v>
      </c>
      <c r="C168" t="s">
        <v>246</v>
      </c>
      <c r="D168">
        <v>22357.56</v>
      </c>
      <c r="E168">
        <v>14609.44</v>
      </c>
      <c r="F168">
        <v>23150.72</v>
      </c>
      <c r="G168">
        <v>18722.39</v>
      </c>
      <c r="H168">
        <v>18711.78</v>
      </c>
      <c r="I168">
        <v>8410.89</v>
      </c>
      <c r="J168">
        <v>9004.33</v>
      </c>
      <c r="K168">
        <v>8534.94</v>
      </c>
      <c r="L168">
        <v>8814.89</v>
      </c>
      <c r="M168">
        <v>9176.44</v>
      </c>
      <c r="N168">
        <v>10240.44</v>
      </c>
      <c r="O168">
        <v>6426.72</v>
      </c>
      <c r="P168">
        <v>13117.78</v>
      </c>
      <c r="Q168">
        <v>15885.61</v>
      </c>
      <c r="R168">
        <v>13232.11</v>
      </c>
      <c r="S168">
        <v>17380.17</v>
      </c>
      <c r="T168">
        <v>19826</v>
      </c>
      <c r="U168">
        <v>14580</v>
      </c>
      <c r="V168">
        <v>91305.22</v>
      </c>
      <c r="W168">
        <v>131065.25</v>
      </c>
    </row>
    <row r="169" spans="1:23">
      <c r="A169" t="s">
        <v>272</v>
      </c>
      <c r="B169" t="s">
        <v>251</v>
      </c>
      <c r="C169" t="s">
        <v>246</v>
      </c>
      <c r="D169">
        <v>0</v>
      </c>
      <c r="E169">
        <v>0</v>
      </c>
      <c r="F169">
        <v>0</v>
      </c>
      <c r="G169">
        <v>0</v>
      </c>
      <c r="H169">
        <v>0</v>
      </c>
      <c r="I169">
        <v>0</v>
      </c>
      <c r="J169">
        <v>0</v>
      </c>
      <c r="K169">
        <v>0</v>
      </c>
      <c r="L169">
        <v>0</v>
      </c>
      <c r="M169">
        <v>0</v>
      </c>
      <c r="N169">
        <v>0</v>
      </c>
      <c r="O169">
        <v>0</v>
      </c>
      <c r="P169">
        <v>0</v>
      </c>
      <c r="Q169">
        <v>0</v>
      </c>
      <c r="R169">
        <v>0</v>
      </c>
      <c r="S169">
        <v>0</v>
      </c>
      <c r="T169">
        <v>0</v>
      </c>
      <c r="U169">
        <v>4</v>
      </c>
      <c r="V169">
        <v>0</v>
      </c>
      <c r="W169">
        <v>1.84</v>
      </c>
    </row>
    <row r="170" spans="1:23">
      <c r="A170" t="s">
        <v>272</v>
      </c>
      <c r="B170" t="s">
        <v>19</v>
      </c>
      <c r="C170" t="s">
        <v>246</v>
      </c>
      <c r="D170">
        <v>4</v>
      </c>
      <c r="E170">
        <v>11</v>
      </c>
      <c r="F170">
        <v>9</v>
      </c>
      <c r="G170">
        <v>1</v>
      </c>
      <c r="H170">
        <v>4</v>
      </c>
      <c r="I170">
        <v>0</v>
      </c>
      <c r="J170">
        <v>26.33</v>
      </c>
      <c r="K170">
        <v>0</v>
      </c>
      <c r="L170">
        <v>31</v>
      </c>
      <c r="M170">
        <v>137</v>
      </c>
      <c r="N170">
        <v>60</v>
      </c>
      <c r="O170">
        <v>80</v>
      </c>
      <c r="P170">
        <v>77.67</v>
      </c>
      <c r="Q170">
        <v>90</v>
      </c>
      <c r="R170">
        <v>43</v>
      </c>
      <c r="S170">
        <v>49.67</v>
      </c>
      <c r="T170">
        <v>63.33</v>
      </c>
      <c r="U170">
        <v>71.67</v>
      </c>
      <c r="V170">
        <v>68.33</v>
      </c>
      <c r="W170">
        <v>82.03</v>
      </c>
    </row>
    <row r="171" spans="1:23">
      <c r="A171" t="s">
        <v>272</v>
      </c>
      <c r="B171" t="s">
        <v>23</v>
      </c>
      <c r="C171" t="s">
        <v>246</v>
      </c>
      <c r="D171">
        <v>293</v>
      </c>
      <c r="E171">
        <v>315.67</v>
      </c>
      <c r="F171">
        <v>363.67</v>
      </c>
      <c r="G171">
        <v>329</v>
      </c>
      <c r="H171">
        <v>324.67</v>
      </c>
      <c r="I171">
        <v>718.33</v>
      </c>
      <c r="J171">
        <v>749</v>
      </c>
      <c r="K171">
        <v>663.67</v>
      </c>
      <c r="L171">
        <v>533.67</v>
      </c>
      <c r="M171">
        <v>438</v>
      </c>
      <c r="N171">
        <v>436</v>
      </c>
      <c r="O171">
        <v>396.67</v>
      </c>
      <c r="P171">
        <v>367.33</v>
      </c>
      <c r="Q171">
        <v>467</v>
      </c>
      <c r="R171">
        <v>421.33</v>
      </c>
      <c r="S171">
        <v>346.33</v>
      </c>
      <c r="T171">
        <v>447</v>
      </c>
      <c r="U171">
        <v>509.33</v>
      </c>
      <c r="V171">
        <v>593.67</v>
      </c>
      <c r="W171">
        <v>554.95</v>
      </c>
    </row>
    <row r="172" spans="1:23">
      <c r="A172" t="s">
        <v>272</v>
      </c>
      <c r="B172" t="s">
        <v>245</v>
      </c>
      <c r="C172" t="s">
        <v>246</v>
      </c>
      <c r="D172">
        <v>248.19</v>
      </c>
      <c r="E172">
        <v>554.47</v>
      </c>
      <c r="F172">
        <v>409.72</v>
      </c>
      <c r="G172">
        <v>412.8</v>
      </c>
      <c r="H172">
        <v>233.76</v>
      </c>
      <c r="I172">
        <v>107</v>
      </c>
      <c r="J172">
        <v>108</v>
      </c>
      <c r="K172">
        <v>116</v>
      </c>
      <c r="L172">
        <v>93</v>
      </c>
      <c r="M172">
        <v>86</v>
      </c>
      <c r="N172">
        <v>395.7</v>
      </c>
      <c r="O172">
        <v>418.91</v>
      </c>
      <c r="P172">
        <v>568.15</v>
      </c>
      <c r="Q172">
        <v>658.56</v>
      </c>
      <c r="R172">
        <v>568.07</v>
      </c>
      <c r="S172">
        <v>891.98</v>
      </c>
      <c r="T172">
        <v>838.49</v>
      </c>
      <c r="U172">
        <v>777.8</v>
      </c>
      <c r="V172">
        <v>980.04</v>
      </c>
      <c r="W172">
        <v>500.62</v>
      </c>
    </row>
    <row r="173" spans="1:23">
      <c r="A173" t="s">
        <v>272</v>
      </c>
      <c r="B173" t="s">
        <v>247</v>
      </c>
      <c r="C173" t="s">
        <v>246</v>
      </c>
      <c r="D173">
        <v>53.87</v>
      </c>
      <c r="E173">
        <v>59.71</v>
      </c>
      <c r="F173">
        <v>24.01</v>
      </c>
      <c r="G173">
        <v>30.65</v>
      </c>
      <c r="H173">
        <v>46.64</v>
      </c>
      <c r="I173">
        <v>65.12</v>
      </c>
      <c r="J173">
        <v>85</v>
      </c>
      <c r="K173">
        <v>139.64</v>
      </c>
      <c r="L173">
        <v>81.14</v>
      </c>
      <c r="M173">
        <v>387.47</v>
      </c>
      <c r="N173">
        <v>251.48</v>
      </c>
      <c r="O173">
        <v>299.91</v>
      </c>
      <c r="P173">
        <v>254.15</v>
      </c>
      <c r="Q173">
        <v>334.86</v>
      </c>
      <c r="R173">
        <v>323.08</v>
      </c>
      <c r="S173">
        <v>227.46</v>
      </c>
      <c r="T173">
        <v>161.86</v>
      </c>
      <c r="U173">
        <v>180.84</v>
      </c>
      <c r="V173">
        <v>165.38</v>
      </c>
      <c r="W173">
        <v>396.25</v>
      </c>
    </row>
    <row r="174" spans="1:23">
      <c r="A174" t="s">
        <v>272</v>
      </c>
      <c r="B174" t="s">
        <v>248</v>
      </c>
      <c r="C174" t="s">
        <v>246</v>
      </c>
      <c r="D174">
        <v>1000.22</v>
      </c>
      <c r="E174">
        <v>992.5</v>
      </c>
      <c r="F174">
        <v>1062.84</v>
      </c>
      <c r="G174">
        <v>1027.22</v>
      </c>
      <c r="H174">
        <v>1105.34</v>
      </c>
      <c r="I174">
        <v>929.39</v>
      </c>
      <c r="J174">
        <v>924.4</v>
      </c>
      <c r="K174">
        <v>839.91</v>
      </c>
      <c r="L174">
        <v>751.73</v>
      </c>
      <c r="M174">
        <v>1176.25</v>
      </c>
      <c r="N174">
        <v>1065.89</v>
      </c>
      <c r="O174">
        <v>974.89</v>
      </c>
      <c r="P174">
        <v>963.07</v>
      </c>
      <c r="Q174">
        <v>744.16</v>
      </c>
      <c r="R174">
        <v>928.22</v>
      </c>
      <c r="S174">
        <v>809.69</v>
      </c>
      <c r="T174">
        <v>827.16</v>
      </c>
      <c r="U174">
        <v>713.16</v>
      </c>
      <c r="V174">
        <v>725.17</v>
      </c>
      <c r="W174">
        <v>834.66</v>
      </c>
    </row>
    <row r="175" spans="1:23">
      <c r="A175" t="s">
        <v>272</v>
      </c>
      <c r="B175" t="s">
        <v>38</v>
      </c>
      <c r="C175" t="s">
        <v>246</v>
      </c>
      <c r="D175">
        <v>268.67</v>
      </c>
      <c r="E175">
        <v>354.33</v>
      </c>
      <c r="F175">
        <v>377.67</v>
      </c>
      <c r="G175">
        <v>419.67</v>
      </c>
      <c r="H175">
        <v>533</v>
      </c>
      <c r="I175">
        <v>515.33</v>
      </c>
      <c r="J175">
        <v>590.67</v>
      </c>
      <c r="K175">
        <v>558.67</v>
      </c>
      <c r="L175">
        <v>766.67</v>
      </c>
      <c r="M175">
        <v>356.67</v>
      </c>
      <c r="N175">
        <v>298</v>
      </c>
      <c r="O175">
        <v>235.67</v>
      </c>
      <c r="P175">
        <v>202</v>
      </c>
      <c r="Q175">
        <v>219.67</v>
      </c>
      <c r="R175">
        <v>187.33</v>
      </c>
      <c r="S175">
        <v>167</v>
      </c>
      <c r="T175">
        <v>172.67</v>
      </c>
      <c r="U175">
        <v>180.67</v>
      </c>
      <c r="V175">
        <v>163.67</v>
      </c>
      <c r="W175">
        <v>165.9</v>
      </c>
    </row>
    <row r="176" spans="1:23">
      <c r="A176" t="s">
        <v>272</v>
      </c>
      <c r="B176" t="s">
        <v>249</v>
      </c>
      <c r="C176" t="s">
        <v>246</v>
      </c>
      <c r="D176">
        <v>294.72</v>
      </c>
      <c r="E176">
        <v>469.89</v>
      </c>
      <c r="F176">
        <v>485.22</v>
      </c>
      <c r="G176">
        <v>410.72</v>
      </c>
      <c r="H176">
        <v>436.44</v>
      </c>
      <c r="I176">
        <v>368</v>
      </c>
      <c r="J176">
        <v>327.5</v>
      </c>
      <c r="K176">
        <v>419</v>
      </c>
      <c r="L176">
        <v>511.5</v>
      </c>
      <c r="M176">
        <v>333.5</v>
      </c>
      <c r="N176">
        <v>491.17</v>
      </c>
      <c r="O176">
        <v>536.34</v>
      </c>
      <c r="P176">
        <v>604.22</v>
      </c>
      <c r="Q176">
        <v>511.42</v>
      </c>
      <c r="R176">
        <v>463.27</v>
      </c>
      <c r="S176">
        <v>427.9</v>
      </c>
      <c r="T176">
        <v>442.76</v>
      </c>
      <c r="U176">
        <v>436.48</v>
      </c>
      <c r="V176">
        <v>279.79</v>
      </c>
      <c r="W176">
        <v>363.34</v>
      </c>
    </row>
    <row r="177" spans="1:23">
      <c r="A177" t="s">
        <v>273</v>
      </c>
      <c r="B177" t="s">
        <v>251</v>
      </c>
      <c r="C177" t="s">
        <v>246</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c r="A178" t="s">
        <v>273</v>
      </c>
      <c r="B178" t="s">
        <v>19</v>
      </c>
      <c r="C178" t="s">
        <v>246</v>
      </c>
      <c r="D178">
        <v>0</v>
      </c>
      <c r="E178">
        <v>0</v>
      </c>
      <c r="F178">
        <v>0</v>
      </c>
      <c r="G178">
        <v>0</v>
      </c>
      <c r="H178">
        <v>0</v>
      </c>
      <c r="I178">
        <v>1</v>
      </c>
      <c r="J178">
        <v>1</v>
      </c>
      <c r="K178">
        <v>1</v>
      </c>
      <c r="L178">
        <v>0</v>
      </c>
      <c r="M178">
        <v>0</v>
      </c>
      <c r="N178">
        <v>0</v>
      </c>
      <c r="O178">
        <v>0</v>
      </c>
      <c r="P178">
        <v>1</v>
      </c>
      <c r="Q178">
        <v>0</v>
      </c>
      <c r="R178">
        <v>0</v>
      </c>
      <c r="S178">
        <v>0</v>
      </c>
      <c r="T178">
        <v>0</v>
      </c>
      <c r="U178">
        <v>1</v>
      </c>
      <c r="V178">
        <v>0</v>
      </c>
      <c r="W178">
        <v>0.07</v>
      </c>
    </row>
    <row r="179" spans="1:23">
      <c r="A179" t="s">
        <v>273</v>
      </c>
      <c r="B179" t="s">
        <v>23</v>
      </c>
      <c r="C179" t="s">
        <v>246</v>
      </c>
      <c r="D179">
        <v>0</v>
      </c>
      <c r="E179">
        <v>0</v>
      </c>
      <c r="F179">
        <v>0</v>
      </c>
      <c r="G179">
        <v>0</v>
      </c>
      <c r="H179">
        <v>0</v>
      </c>
      <c r="I179">
        <v>0</v>
      </c>
      <c r="J179">
        <v>1.67</v>
      </c>
      <c r="K179">
        <v>1.67</v>
      </c>
      <c r="L179">
        <v>1.67</v>
      </c>
      <c r="M179">
        <v>60</v>
      </c>
      <c r="N179">
        <v>3.33</v>
      </c>
      <c r="O179">
        <v>4.33</v>
      </c>
      <c r="P179">
        <v>17.33</v>
      </c>
      <c r="Q179">
        <v>5</v>
      </c>
      <c r="R179">
        <v>0</v>
      </c>
      <c r="S179">
        <v>1.67</v>
      </c>
      <c r="T179">
        <v>0</v>
      </c>
      <c r="U179">
        <v>0</v>
      </c>
      <c r="V179">
        <v>0</v>
      </c>
      <c r="W179">
        <v>2.08</v>
      </c>
    </row>
    <row r="180" spans="1:23">
      <c r="A180" t="s">
        <v>273</v>
      </c>
      <c r="B180" t="s">
        <v>245</v>
      </c>
      <c r="C180" t="s">
        <v>246</v>
      </c>
      <c r="D180">
        <v>0</v>
      </c>
      <c r="E180">
        <v>0</v>
      </c>
      <c r="F180">
        <v>0</v>
      </c>
      <c r="G180">
        <v>0</v>
      </c>
      <c r="H180">
        <v>0</v>
      </c>
      <c r="I180">
        <v>17</v>
      </c>
      <c r="J180">
        <v>8.25</v>
      </c>
      <c r="K180">
        <v>5</v>
      </c>
      <c r="L180">
        <v>5</v>
      </c>
      <c r="M180">
        <v>6.25</v>
      </c>
      <c r="N180">
        <v>5.25</v>
      </c>
      <c r="O180">
        <v>5.25</v>
      </c>
      <c r="P180">
        <v>65.94</v>
      </c>
      <c r="Q180">
        <v>0</v>
      </c>
      <c r="R180">
        <v>0</v>
      </c>
      <c r="S180">
        <v>0</v>
      </c>
      <c r="T180">
        <v>0</v>
      </c>
      <c r="U180">
        <v>0</v>
      </c>
      <c r="V180">
        <v>108.33</v>
      </c>
      <c r="W180">
        <v>37.63</v>
      </c>
    </row>
    <row r="181" spans="1:23">
      <c r="A181" t="s">
        <v>273</v>
      </c>
      <c r="B181" t="s">
        <v>247</v>
      </c>
      <c r="C181" t="s">
        <v>246</v>
      </c>
      <c r="D181">
        <v>80</v>
      </c>
      <c r="E181">
        <v>75</v>
      </c>
      <c r="F181">
        <v>70</v>
      </c>
      <c r="G181">
        <v>65</v>
      </c>
      <c r="H181">
        <v>70</v>
      </c>
      <c r="I181">
        <v>409</v>
      </c>
      <c r="J181">
        <v>590</v>
      </c>
      <c r="K181">
        <v>598</v>
      </c>
      <c r="L181">
        <v>681</v>
      </c>
      <c r="M181">
        <v>771</v>
      </c>
      <c r="N181">
        <v>863</v>
      </c>
      <c r="O181">
        <v>988</v>
      </c>
      <c r="P181">
        <v>1452.04</v>
      </c>
      <c r="Q181">
        <v>1472.8</v>
      </c>
      <c r="R181">
        <v>1564</v>
      </c>
      <c r="S181">
        <v>1536</v>
      </c>
      <c r="T181">
        <v>1597</v>
      </c>
      <c r="U181">
        <v>1638</v>
      </c>
      <c r="V181">
        <v>1710.49</v>
      </c>
      <c r="W181">
        <v>1944.12</v>
      </c>
    </row>
    <row r="182" spans="1:23">
      <c r="A182" t="s">
        <v>273</v>
      </c>
      <c r="B182" t="s">
        <v>248</v>
      </c>
      <c r="C182" t="s">
        <v>246</v>
      </c>
      <c r="D182">
        <v>0</v>
      </c>
      <c r="E182">
        <v>0</v>
      </c>
      <c r="F182">
        <v>0</v>
      </c>
      <c r="G182">
        <v>0</v>
      </c>
      <c r="H182">
        <v>0</v>
      </c>
      <c r="I182">
        <v>3049.11</v>
      </c>
      <c r="J182">
        <v>3475</v>
      </c>
      <c r="K182">
        <v>2861.5</v>
      </c>
      <c r="L182">
        <v>2505.61</v>
      </c>
      <c r="M182">
        <v>2472.61</v>
      </c>
      <c r="N182">
        <v>2643.25</v>
      </c>
      <c r="O182">
        <v>2916.11</v>
      </c>
      <c r="P182">
        <v>2608.61</v>
      </c>
      <c r="Q182">
        <v>2907.54</v>
      </c>
      <c r="R182">
        <v>2407.5</v>
      </c>
      <c r="S182">
        <v>2315.52</v>
      </c>
      <c r="T182">
        <v>2250</v>
      </c>
      <c r="U182">
        <v>2314</v>
      </c>
      <c r="V182">
        <v>2649.22</v>
      </c>
      <c r="W182">
        <v>2880.37</v>
      </c>
    </row>
    <row r="183" spans="1:23">
      <c r="A183" t="s">
        <v>273</v>
      </c>
      <c r="B183" t="s">
        <v>38</v>
      </c>
      <c r="C183" t="s">
        <v>246</v>
      </c>
      <c r="D183">
        <v>0</v>
      </c>
      <c r="E183">
        <v>0</v>
      </c>
      <c r="F183">
        <v>0</v>
      </c>
      <c r="G183">
        <v>0</v>
      </c>
      <c r="H183">
        <v>0</v>
      </c>
      <c r="I183">
        <v>0</v>
      </c>
      <c r="J183">
        <v>110</v>
      </c>
      <c r="K183">
        <v>53.33</v>
      </c>
      <c r="L183">
        <v>0</v>
      </c>
      <c r="M183">
        <v>0</v>
      </c>
      <c r="N183">
        <v>0</v>
      </c>
      <c r="O183">
        <v>0</v>
      </c>
      <c r="P183">
        <v>0</v>
      </c>
      <c r="Q183">
        <v>0</v>
      </c>
      <c r="R183">
        <v>0</v>
      </c>
      <c r="S183">
        <v>0</v>
      </c>
      <c r="T183">
        <v>3.33</v>
      </c>
      <c r="U183">
        <v>0</v>
      </c>
      <c r="V183">
        <v>0</v>
      </c>
      <c r="W183">
        <v>0.2</v>
      </c>
    </row>
    <row r="184" spans="1:23">
      <c r="A184" t="s">
        <v>273</v>
      </c>
      <c r="B184" t="s">
        <v>249</v>
      </c>
      <c r="C184" t="s">
        <v>246</v>
      </c>
      <c r="D184">
        <v>0</v>
      </c>
      <c r="E184">
        <v>0</v>
      </c>
      <c r="F184">
        <v>0</v>
      </c>
      <c r="G184">
        <v>0</v>
      </c>
      <c r="H184">
        <v>0</v>
      </c>
      <c r="I184">
        <v>40.5</v>
      </c>
      <c r="J184">
        <v>179.11</v>
      </c>
      <c r="K184">
        <v>606</v>
      </c>
      <c r="L184">
        <v>125.83</v>
      </c>
      <c r="M184">
        <v>66.39</v>
      </c>
      <c r="N184">
        <v>70</v>
      </c>
      <c r="O184">
        <v>32.5</v>
      </c>
      <c r="P184">
        <v>342</v>
      </c>
      <c r="Q184">
        <v>93.56</v>
      </c>
      <c r="R184">
        <v>102</v>
      </c>
      <c r="S184">
        <v>40</v>
      </c>
      <c r="T184">
        <v>184</v>
      </c>
      <c r="U184">
        <v>28</v>
      </c>
      <c r="V184">
        <v>78</v>
      </c>
      <c r="W184">
        <v>32.66</v>
      </c>
    </row>
    <row r="185" spans="1:23">
      <c r="A185" t="s">
        <v>274</v>
      </c>
      <c r="B185" t="s">
        <v>251</v>
      </c>
      <c r="C185" t="s">
        <v>246</v>
      </c>
      <c r="D185">
        <v>0</v>
      </c>
      <c r="E185">
        <v>0</v>
      </c>
      <c r="F185">
        <v>0</v>
      </c>
      <c r="G185">
        <v>0</v>
      </c>
      <c r="H185">
        <v>0</v>
      </c>
      <c r="I185">
        <v>0</v>
      </c>
      <c r="J185">
        <v>0</v>
      </c>
      <c r="K185">
        <v>0</v>
      </c>
      <c r="L185">
        <v>0</v>
      </c>
      <c r="M185">
        <v>0</v>
      </c>
      <c r="N185">
        <v>0</v>
      </c>
      <c r="O185">
        <v>0</v>
      </c>
      <c r="P185">
        <v>28</v>
      </c>
      <c r="Q185">
        <v>24</v>
      </c>
      <c r="R185">
        <v>28</v>
      </c>
      <c r="S185">
        <v>4</v>
      </c>
      <c r="T185">
        <v>16</v>
      </c>
      <c r="U185">
        <v>6</v>
      </c>
      <c r="V185">
        <v>2</v>
      </c>
      <c r="W185">
        <v>40.34</v>
      </c>
    </row>
    <row r="186" spans="1:23">
      <c r="A186" t="s">
        <v>274</v>
      </c>
      <c r="B186" t="s">
        <v>19</v>
      </c>
      <c r="C186" t="s">
        <v>246</v>
      </c>
      <c r="D186">
        <v>4</v>
      </c>
      <c r="E186">
        <v>3</v>
      </c>
      <c r="F186">
        <v>2</v>
      </c>
      <c r="G186">
        <v>1</v>
      </c>
      <c r="H186">
        <v>1</v>
      </c>
      <c r="I186">
        <v>1</v>
      </c>
      <c r="J186">
        <v>0</v>
      </c>
      <c r="K186">
        <v>0</v>
      </c>
      <c r="L186">
        <v>0</v>
      </c>
      <c r="M186">
        <v>0</v>
      </c>
      <c r="N186">
        <v>0</v>
      </c>
      <c r="O186">
        <v>0</v>
      </c>
      <c r="P186">
        <v>18</v>
      </c>
      <c r="Q186">
        <v>18.33</v>
      </c>
      <c r="R186">
        <v>13</v>
      </c>
      <c r="S186">
        <v>19.67</v>
      </c>
      <c r="T186">
        <v>15.33</v>
      </c>
      <c r="U186">
        <v>20.67</v>
      </c>
      <c r="V186">
        <v>13.67</v>
      </c>
      <c r="W186">
        <v>26.48</v>
      </c>
    </row>
    <row r="187" spans="1:23">
      <c r="A187" t="s">
        <v>274</v>
      </c>
      <c r="B187" t="s">
        <v>23</v>
      </c>
      <c r="C187" t="s">
        <v>246</v>
      </c>
      <c r="D187">
        <v>71</v>
      </c>
      <c r="E187">
        <v>54</v>
      </c>
      <c r="F187">
        <v>38.33</v>
      </c>
      <c r="G187">
        <v>29</v>
      </c>
      <c r="H187">
        <v>27.33</v>
      </c>
      <c r="I187">
        <v>37.67</v>
      </c>
      <c r="J187">
        <v>16.67</v>
      </c>
      <c r="K187">
        <v>16</v>
      </c>
      <c r="L187">
        <v>9</v>
      </c>
      <c r="M187">
        <v>10.67</v>
      </c>
      <c r="N187">
        <v>24.33</v>
      </c>
      <c r="O187">
        <v>22</v>
      </c>
      <c r="P187">
        <v>30.67</v>
      </c>
      <c r="Q187">
        <v>48</v>
      </c>
      <c r="R187">
        <v>41.67</v>
      </c>
      <c r="S187">
        <v>84</v>
      </c>
      <c r="T187">
        <v>65</v>
      </c>
      <c r="U187">
        <v>57.33</v>
      </c>
      <c r="V187">
        <v>81</v>
      </c>
      <c r="W187">
        <v>123.06</v>
      </c>
    </row>
    <row r="188" spans="1:23">
      <c r="A188" t="s">
        <v>274</v>
      </c>
      <c r="B188" t="s">
        <v>245</v>
      </c>
      <c r="C188" t="s">
        <v>246</v>
      </c>
      <c r="D188">
        <v>8.56</v>
      </c>
      <c r="E188">
        <v>27.46</v>
      </c>
      <c r="F188">
        <v>5</v>
      </c>
      <c r="G188">
        <v>17.37</v>
      </c>
      <c r="H188">
        <v>10.34</v>
      </c>
      <c r="I188">
        <v>3.75</v>
      </c>
      <c r="J188">
        <v>10.81</v>
      </c>
      <c r="K188">
        <v>2.5</v>
      </c>
      <c r="L188">
        <v>14.09</v>
      </c>
      <c r="M188">
        <v>1</v>
      </c>
      <c r="N188">
        <v>1</v>
      </c>
      <c r="O188">
        <v>20.47</v>
      </c>
      <c r="P188">
        <v>458.62</v>
      </c>
      <c r="Q188">
        <v>18.56</v>
      </c>
      <c r="R188">
        <v>12.31</v>
      </c>
      <c r="S188">
        <v>9.38</v>
      </c>
      <c r="T188">
        <v>84.94</v>
      </c>
      <c r="U188">
        <v>3.12</v>
      </c>
      <c r="V188">
        <v>14.22</v>
      </c>
      <c r="W188">
        <v>7.31</v>
      </c>
    </row>
    <row r="189" spans="1:23">
      <c r="A189" t="s">
        <v>274</v>
      </c>
      <c r="B189" t="s">
        <v>247</v>
      </c>
      <c r="C189" t="s">
        <v>246</v>
      </c>
      <c r="D189">
        <v>6381.44</v>
      </c>
      <c r="E189">
        <v>5808.51</v>
      </c>
      <c r="F189">
        <v>6252.22</v>
      </c>
      <c r="G189">
        <v>6721.01</v>
      </c>
      <c r="H189">
        <v>6166.4</v>
      </c>
      <c r="I189">
        <v>5945.4</v>
      </c>
      <c r="J189">
        <v>5666.23</v>
      </c>
      <c r="K189">
        <v>5443.4</v>
      </c>
      <c r="L189">
        <v>6423.51</v>
      </c>
      <c r="M189">
        <v>7373.11</v>
      </c>
      <c r="N189">
        <v>7102.55</v>
      </c>
      <c r="O189">
        <v>7517.54</v>
      </c>
      <c r="P189">
        <v>7789.98</v>
      </c>
      <c r="Q189">
        <v>8340.28</v>
      </c>
      <c r="R189">
        <v>8453.13</v>
      </c>
      <c r="S189">
        <v>10107.18</v>
      </c>
      <c r="T189">
        <v>10351.3</v>
      </c>
      <c r="U189">
        <v>10603.46</v>
      </c>
      <c r="V189">
        <v>10962.33</v>
      </c>
      <c r="W189">
        <v>11595.33</v>
      </c>
    </row>
    <row r="190" spans="1:23">
      <c r="A190" t="s">
        <v>274</v>
      </c>
      <c r="B190" t="s">
        <v>248</v>
      </c>
      <c r="C190" t="s">
        <v>246</v>
      </c>
      <c r="D190">
        <v>5872.75</v>
      </c>
      <c r="E190">
        <v>2845.93</v>
      </c>
      <c r="F190">
        <v>4683.16</v>
      </c>
      <c r="G190">
        <v>4076.45</v>
      </c>
      <c r="H190">
        <v>5495.64</v>
      </c>
      <c r="I190">
        <v>7667.6</v>
      </c>
      <c r="J190">
        <v>8123.19</v>
      </c>
      <c r="K190">
        <v>5728.01</v>
      </c>
      <c r="L190">
        <v>9097.19</v>
      </c>
      <c r="M190">
        <v>8838.63</v>
      </c>
      <c r="N190">
        <v>6351.83</v>
      </c>
      <c r="O190">
        <v>8310.92</v>
      </c>
      <c r="P190">
        <v>8306.66</v>
      </c>
      <c r="Q190">
        <v>9676.33</v>
      </c>
      <c r="R190">
        <v>10516.64</v>
      </c>
      <c r="S190">
        <v>11619.65</v>
      </c>
      <c r="T190">
        <v>11598.58</v>
      </c>
      <c r="U190">
        <v>13445.17</v>
      </c>
      <c r="V190">
        <v>13299.05</v>
      </c>
      <c r="W190">
        <v>15055.35</v>
      </c>
    </row>
    <row r="191" spans="1:23">
      <c r="A191" t="s">
        <v>274</v>
      </c>
      <c r="B191" t="s">
        <v>38</v>
      </c>
      <c r="C191" t="s">
        <v>246</v>
      </c>
      <c r="D191">
        <v>177.67</v>
      </c>
      <c r="E191">
        <v>281</v>
      </c>
      <c r="F191">
        <v>116.67</v>
      </c>
      <c r="G191">
        <v>180</v>
      </c>
      <c r="H191">
        <v>123.33</v>
      </c>
      <c r="I191">
        <v>146.67</v>
      </c>
      <c r="J191">
        <v>163.33</v>
      </c>
      <c r="K191">
        <v>140</v>
      </c>
      <c r="L191">
        <v>281</v>
      </c>
      <c r="M191">
        <v>260</v>
      </c>
      <c r="N191">
        <v>330</v>
      </c>
      <c r="O191">
        <v>166.67</v>
      </c>
      <c r="P191">
        <v>53.33</v>
      </c>
      <c r="Q191">
        <v>83.33</v>
      </c>
      <c r="R191">
        <v>73.33</v>
      </c>
      <c r="S191">
        <v>106.67</v>
      </c>
      <c r="T191">
        <v>163.33</v>
      </c>
      <c r="U191">
        <v>126.67</v>
      </c>
      <c r="V191">
        <v>80</v>
      </c>
      <c r="W191">
        <v>74.14</v>
      </c>
    </row>
    <row r="192" spans="1:23">
      <c r="A192" t="s">
        <v>274</v>
      </c>
      <c r="B192" t="s">
        <v>249</v>
      </c>
      <c r="C192" t="s">
        <v>246</v>
      </c>
      <c r="D192">
        <v>9327.72</v>
      </c>
      <c r="E192">
        <v>7532</v>
      </c>
      <c r="F192">
        <v>4860.5</v>
      </c>
      <c r="G192">
        <v>1976.11</v>
      </c>
      <c r="H192">
        <v>2088</v>
      </c>
      <c r="I192">
        <v>2135.44</v>
      </c>
      <c r="J192">
        <v>2050</v>
      </c>
      <c r="K192">
        <v>1783</v>
      </c>
      <c r="L192">
        <v>6085.86</v>
      </c>
      <c r="M192">
        <v>4237.11</v>
      </c>
      <c r="N192">
        <v>4269</v>
      </c>
      <c r="O192">
        <v>7191.5</v>
      </c>
      <c r="P192">
        <v>6258</v>
      </c>
      <c r="Q192">
        <v>5183</v>
      </c>
      <c r="R192">
        <v>6429.11</v>
      </c>
      <c r="S192">
        <v>6856.22</v>
      </c>
      <c r="T192">
        <v>6715.11</v>
      </c>
      <c r="U192">
        <v>4492</v>
      </c>
      <c r="V192">
        <v>2993.11</v>
      </c>
      <c r="W192">
        <v>5730.75</v>
      </c>
    </row>
    <row r="193" spans="1:23">
      <c r="A193" t="s">
        <v>275</v>
      </c>
      <c r="B193" t="s">
        <v>23</v>
      </c>
      <c r="C193" t="s">
        <v>246</v>
      </c>
      <c r="D193">
        <v>0</v>
      </c>
      <c r="E193">
        <v>0</v>
      </c>
      <c r="F193">
        <v>0</v>
      </c>
      <c r="G193">
        <v>0</v>
      </c>
      <c r="H193">
        <v>0</v>
      </c>
      <c r="I193">
        <v>0</v>
      </c>
      <c r="J193">
        <v>0</v>
      </c>
      <c r="K193">
        <v>0</v>
      </c>
      <c r="L193">
        <v>0</v>
      </c>
      <c r="M193">
        <v>0</v>
      </c>
      <c r="N193">
        <v>0</v>
      </c>
      <c r="O193">
        <v>45</v>
      </c>
      <c r="P193">
        <v>67</v>
      </c>
      <c r="Q193">
        <v>83</v>
      </c>
      <c r="R193">
        <v>89</v>
      </c>
      <c r="S193">
        <v>125</v>
      </c>
      <c r="T193">
        <v>88</v>
      </c>
      <c r="U193">
        <v>93</v>
      </c>
      <c r="V193">
        <v>95</v>
      </c>
      <c r="W193">
        <v>95</v>
      </c>
    </row>
    <row r="194" spans="1:23">
      <c r="A194" t="s">
        <v>275</v>
      </c>
      <c r="B194" t="s">
        <v>248</v>
      </c>
      <c r="C194" t="s">
        <v>246</v>
      </c>
      <c r="D194">
        <v>0</v>
      </c>
      <c r="E194">
        <v>0</v>
      </c>
      <c r="F194">
        <v>0</v>
      </c>
      <c r="G194">
        <v>0</v>
      </c>
      <c r="H194">
        <v>0</v>
      </c>
      <c r="I194">
        <v>0</v>
      </c>
      <c r="J194">
        <v>0</v>
      </c>
      <c r="K194">
        <v>0</v>
      </c>
      <c r="L194">
        <v>0</v>
      </c>
      <c r="M194">
        <v>0</v>
      </c>
      <c r="N194">
        <v>0</v>
      </c>
      <c r="O194">
        <v>90</v>
      </c>
      <c r="P194">
        <v>143</v>
      </c>
      <c r="Q194">
        <v>153</v>
      </c>
      <c r="R194">
        <v>167</v>
      </c>
      <c r="S194">
        <v>165</v>
      </c>
      <c r="T194">
        <v>164</v>
      </c>
      <c r="U194">
        <v>158</v>
      </c>
      <c r="V194">
        <v>160</v>
      </c>
      <c r="W194">
        <v>160</v>
      </c>
    </row>
    <row r="195" spans="1:23">
      <c r="A195" t="s">
        <v>275</v>
      </c>
      <c r="B195" t="s">
        <v>38</v>
      </c>
      <c r="C195" t="s">
        <v>246</v>
      </c>
      <c r="D195">
        <v>0</v>
      </c>
      <c r="E195">
        <v>0</v>
      </c>
      <c r="F195">
        <v>0</v>
      </c>
      <c r="G195">
        <v>0</v>
      </c>
      <c r="H195">
        <v>0</v>
      </c>
      <c r="I195">
        <v>0</v>
      </c>
      <c r="J195">
        <v>0</v>
      </c>
      <c r="K195">
        <v>0</v>
      </c>
      <c r="L195">
        <v>0</v>
      </c>
      <c r="M195">
        <v>0</v>
      </c>
      <c r="N195">
        <v>0</v>
      </c>
      <c r="O195">
        <v>26</v>
      </c>
      <c r="P195">
        <v>0</v>
      </c>
      <c r="Q195">
        <v>0</v>
      </c>
      <c r="R195">
        <v>3</v>
      </c>
      <c r="S195">
        <v>15</v>
      </c>
      <c r="T195">
        <v>11</v>
      </c>
      <c r="U195">
        <v>10</v>
      </c>
      <c r="V195">
        <v>6</v>
      </c>
      <c r="W195">
        <v>10</v>
      </c>
    </row>
    <row r="196" spans="1:23">
      <c r="A196" t="s">
        <v>275</v>
      </c>
      <c r="B196" t="s">
        <v>249</v>
      </c>
      <c r="C196" t="s">
        <v>246</v>
      </c>
      <c r="D196">
        <v>0</v>
      </c>
      <c r="E196">
        <v>0</v>
      </c>
      <c r="F196">
        <v>0</v>
      </c>
      <c r="G196">
        <v>0</v>
      </c>
      <c r="H196">
        <v>0</v>
      </c>
      <c r="I196">
        <v>0</v>
      </c>
      <c r="J196">
        <v>0</v>
      </c>
      <c r="K196">
        <v>0</v>
      </c>
      <c r="L196">
        <v>0</v>
      </c>
      <c r="M196">
        <v>0</v>
      </c>
      <c r="N196">
        <v>0</v>
      </c>
      <c r="O196">
        <v>0.7</v>
      </c>
      <c r="P196">
        <v>0</v>
      </c>
      <c r="Q196">
        <v>0</v>
      </c>
      <c r="R196">
        <v>0</v>
      </c>
      <c r="S196">
        <v>0</v>
      </c>
      <c r="T196">
        <v>0</v>
      </c>
      <c r="U196">
        <v>0</v>
      </c>
      <c r="V196">
        <v>0</v>
      </c>
      <c r="W196">
        <v>0</v>
      </c>
    </row>
    <row r="197" spans="1:23">
      <c r="A197" t="s">
        <v>276</v>
      </c>
      <c r="B197" t="s">
        <v>251</v>
      </c>
      <c r="C197" t="s">
        <v>246</v>
      </c>
      <c r="D197">
        <v>0</v>
      </c>
      <c r="E197">
        <v>41</v>
      </c>
      <c r="F197">
        <v>1</v>
      </c>
      <c r="G197">
        <v>0</v>
      </c>
      <c r="H197">
        <v>0</v>
      </c>
      <c r="I197">
        <v>0</v>
      </c>
      <c r="J197">
        <v>0</v>
      </c>
      <c r="K197">
        <v>0</v>
      </c>
      <c r="L197">
        <v>0</v>
      </c>
      <c r="M197">
        <v>0</v>
      </c>
      <c r="N197">
        <v>0</v>
      </c>
      <c r="O197">
        <v>0</v>
      </c>
      <c r="P197">
        <v>21</v>
      </c>
      <c r="Q197">
        <v>15</v>
      </c>
      <c r="R197">
        <v>28</v>
      </c>
      <c r="S197">
        <v>30</v>
      </c>
      <c r="T197">
        <v>18</v>
      </c>
      <c r="U197">
        <v>0</v>
      </c>
      <c r="V197">
        <v>19</v>
      </c>
      <c r="W197">
        <v>34.86</v>
      </c>
    </row>
    <row r="198" spans="1:23">
      <c r="A198" t="s">
        <v>276</v>
      </c>
      <c r="B198" t="s">
        <v>19</v>
      </c>
      <c r="C198" t="s">
        <v>246</v>
      </c>
      <c r="D198">
        <v>150.67</v>
      </c>
      <c r="E198">
        <v>394</v>
      </c>
      <c r="F198">
        <v>241</v>
      </c>
      <c r="G198">
        <v>289</v>
      </c>
      <c r="H198">
        <v>163</v>
      </c>
      <c r="I198">
        <v>390</v>
      </c>
      <c r="J198">
        <v>370</v>
      </c>
      <c r="K198">
        <v>403</v>
      </c>
      <c r="L198">
        <v>520</v>
      </c>
      <c r="M198">
        <v>408</v>
      </c>
      <c r="N198">
        <v>479</v>
      </c>
      <c r="O198">
        <v>430</v>
      </c>
      <c r="P198">
        <v>551.33</v>
      </c>
      <c r="Q198">
        <v>669.33</v>
      </c>
      <c r="R198">
        <v>677.33</v>
      </c>
      <c r="S198">
        <v>687.33</v>
      </c>
      <c r="T198">
        <v>578.33</v>
      </c>
      <c r="U198">
        <v>678.67</v>
      </c>
      <c r="V198">
        <v>586</v>
      </c>
      <c r="W198">
        <v>661.71</v>
      </c>
    </row>
    <row r="199" spans="1:23">
      <c r="A199" t="s">
        <v>276</v>
      </c>
      <c r="B199" t="s">
        <v>23</v>
      </c>
      <c r="C199" t="s">
        <v>246</v>
      </c>
      <c r="D199">
        <v>137</v>
      </c>
      <c r="E199">
        <v>111.67</v>
      </c>
      <c r="F199">
        <v>353.67</v>
      </c>
      <c r="G199">
        <v>51.33</v>
      </c>
      <c r="H199">
        <v>80</v>
      </c>
      <c r="I199">
        <v>98.67</v>
      </c>
      <c r="J199">
        <v>95</v>
      </c>
      <c r="K199">
        <v>120.67</v>
      </c>
      <c r="L199">
        <v>162.67</v>
      </c>
      <c r="M199">
        <v>118</v>
      </c>
      <c r="N199">
        <v>81</v>
      </c>
      <c r="O199">
        <v>72.67</v>
      </c>
      <c r="P199">
        <v>82.67</v>
      </c>
      <c r="Q199">
        <v>67.67</v>
      </c>
      <c r="R199">
        <v>100</v>
      </c>
      <c r="S199">
        <v>129.67</v>
      </c>
      <c r="T199">
        <v>135.33</v>
      </c>
      <c r="U199">
        <v>135.06</v>
      </c>
      <c r="V199">
        <v>139.33</v>
      </c>
      <c r="W199">
        <v>159.82</v>
      </c>
    </row>
    <row r="200" spans="1:23">
      <c r="A200" t="s">
        <v>276</v>
      </c>
      <c r="B200" t="s">
        <v>245</v>
      </c>
      <c r="C200" t="s">
        <v>246</v>
      </c>
      <c r="D200">
        <v>1517.56</v>
      </c>
      <c r="E200">
        <v>1288.69</v>
      </c>
      <c r="F200">
        <v>1538.75</v>
      </c>
      <c r="G200">
        <v>3153.03</v>
      </c>
      <c r="H200">
        <v>5980.5</v>
      </c>
      <c r="I200">
        <v>4296.34</v>
      </c>
      <c r="J200">
        <v>4083.75</v>
      </c>
      <c r="K200">
        <v>2058.56</v>
      </c>
      <c r="L200">
        <v>3466.78</v>
      </c>
      <c r="M200">
        <v>3189.91</v>
      </c>
      <c r="N200">
        <v>3078.03</v>
      </c>
      <c r="O200">
        <v>2560.53</v>
      </c>
      <c r="P200">
        <v>3156.59</v>
      </c>
      <c r="Q200">
        <v>3835.24</v>
      </c>
      <c r="R200">
        <v>3855.98</v>
      </c>
      <c r="S200">
        <v>4183.2</v>
      </c>
      <c r="T200">
        <v>4514.75</v>
      </c>
      <c r="U200">
        <v>4452.7</v>
      </c>
      <c r="V200">
        <v>4614.71</v>
      </c>
      <c r="W200">
        <v>5323.42</v>
      </c>
    </row>
    <row r="201" spans="1:23">
      <c r="A201" t="s">
        <v>276</v>
      </c>
      <c r="B201" t="s">
        <v>247</v>
      </c>
      <c r="C201" t="s">
        <v>246</v>
      </c>
      <c r="D201">
        <v>412.67</v>
      </c>
      <c r="E201">
        <v>772.2</v>
      </c>
      <c r="F201">
        <v>4997.8</v>
      </c>
      <c r="G201">
        <v>6387.68</v>
      </c>
      <c r="H201">
        <v>5569.11</v>
      </c>
      <c r="I201">
        <v>5704.74</v>
      </c>
      <c r="J201">
        <v>5654.47</v>
      </c>
      <c r="K201">
        <v>5948.3</v>
      </c>
      <c r="L201">
        <v>5870.22</v>
      </c>
      <c r="M201">
        <v>5605.68</v>
      </c>
      <c r="N201">
        <v>5521.33</v>
      </c>
      <c r="O201">
        <v>2978.36</v>
      </c>
      <c r="P201">
        <v>4083.07</v>
      </c>
      <c r="Q201">
        <v>4235</v>
      </c>
      <c r="R201">
        <v>3919.27</v>
      </c>
      <c r="S201">
        <v>4803.94</v>
      </c>
      <c r="T201">
        <v>4788.58</v>
      </c>
      <c r="U201">
        <v>3972.41</v>
      </c>
      <c r="V201">
        <v>3932.2</v>
      </c>
      <c r="W201">
        <v>3773.25</v>
      </c>
    </row>
    <row r="202" spans="1:23">
      <c r="A202" t="s">
        <v>276</v>
      </c>
      <c r="B202" t="s">
        <v>248</v>
      </c>
      <c r="C202" t="s">
        <v>246</v>
      </c>
      <c r="D202">
        <v>684.33</v>
      </c>
      <c r="E202">
        <v>638.93</v>
      </c>
      <c r="F202">
        <v>1024.88</v>
      </c>
      <c r="G202">
        <v>2035.6</v>
      </c>
      <c r="H202">
        <v>904.27</v>
      </c>
      <c r="I202">
        <v>4396.97</v>
      </c>
      <c r="J202">
        <v>3854.09</v>
      </c>
      <c r="K202">
        <v>5349.1</v>
      </c>
      <c r="L202">
        <v>5357.83</v>
      </c>
      <c r="M202">
        <v>4247</v>
      </c>
      <c r="N202">
        <v>3840.61</v>
      </c>
      <c r="O202">
        <v>4069.73</v>
      </c>
      <c r="P202">
        <v>2612.41</v>
      </c>
      <c r="Q202">
        <v>1017.28</v>
      </c>
      <c r="R202">
        <v>2299.38</v>
      </c>
      <c r="S202">
        <v>2328.34</v>
      </c>
      <c r="T202">
        <v>2113.53</v>
      </c>
      <c r="U202">
        <v>2479.3</v>
      </c>
      <c r="V202">
        <v>3072.73</v>
      </c>
      <c r="W202">
        <v>3177.21</v>
      </c>
    </row>
    <row r="203" spans="1:23">
      <c r="A203" t="s">
        <v>276</v>
      </c>
      <c r="B203" t="s">
        <v>38</v>
      </c>
      <c r="C203" t="s">
        <v>246</v>
      </c>
      <c r="D203">
        <v>206.67</v>
      </c>
      <c r="E203">
        <v>183.33</v>
      </c>
      <c r="F203">
        <v>313.33</v>
      </c>
      <c r="G203">
        <v>170</v>
      </c>
      <c r="H203">
        <v>278.33</v>
      </c>
      <c r="I203">
        <v>796.67</v>
      </c>
      <c r="J203">
        <v>1600</v>
      </c>
      <c r="K203">
        <v>634</v>
      </c>
      <c r="L203">
        <v>193.67</v>
      </c>
      <c r="M203">
        <v>193.33</v>
      </c>
      <c r="N203">
        <v>260</v>
      </c>
      <c r="O203">
        <v>1470</v>
      </c>
      <c r="P203">
        <v>1138.67</v>
      </c>
      <c r="Q203">
        <v>93.33</v>
      </c>
      <c r="R203">
        <v>90</v>
      </c>
      <c r="S203">
        <v>120</v>
      </c>
      <c r="T203">
        <v>200</v>
      </c>
      <c r="U203">
        <v>173.33</v>
      </c>
      <c r="V203">
        <v>163.33</v>
      </c>
      <c r="W203">
        <v>125.57</v>
      </c>
    </row>
    <row r="204" spans="1:23">
      <c r="A204" t="s">
        <v>276</v>
      </c>
      <c r="B204" t="s">
        <v>249</v>
      </c>
      <c r="C204" t="s">
        <v>246</v>
      </c>
      <c r="D204">
        <v>5263.33</v>
      </c>
      <c r="E204">
        <v>8052.89</v>
      </c>
      <c r="F204">
        <v>8587.22</v>
      </c>
      <c r="G204">
        <v>8040.22</v>
      </c>
      <c r="H204">
        <v>11237.56</v>
      </c>
      <c r="I204">
        <v>11185.22</v>
      </c>
      <c r="J204">
        <v>8463.11</v>
      </c>
      <c r="K204">
        <v>9398.56</v>
      </c>
      <c r="L204">
        <v>6258.22</v>
      </c>
      <c r="M204">
        <v>7929.67</v>
      </c>
      <c r="N204">
        <v>7409.89</v>
      </c>
      <c r="O204">
        <v>6281.67</v>
      </c>
      <c r="P204">
        <v>6059.11</v>
      </c>
      <c r="Q204">
        <v>6481.89</v>
      </c>
      <c r="R204">
        <v>9265.78</v>
      </c>
      <c r="S204">
        <v>7386.39</v>
      </c>
      <c r="T204">
        <v>8744.22</v>
      </c>
      <c r="U204">
        <v>7387.67</v>
      </c>
      <c r="V204">
        <v>8315.33</v>
      </c>
      <c r="W204">
        <v>10982.39</v>
      </c>
    </row>
    <row r="205" spans="1:23">
      <c r="A205" t="s">
        <v>277</v>
      </c>
      <c r="B205" t="s">
        <v>251</v>
      </c>
      <c r="C205" t="s">
        <v>246</v>
      </c>
      <c r="D205">
        <v>0</v>
      </c>
      <c r="E205">
        <v>0</v>
      </c>
      <c r="F205">
        <v>0</v>
      </c>
      <c r="G205">
        <v>0</v>
      </c>
      <c r="H205">
        <v>6</v>
      </c>
      <c r="I205">
        <v>16</v>
      </c>
      <c r="J205">
        <v>2</v>
      </c>
      <c r="K205">
        <v>2</v>
      </c>
      <c r="L205">
        <v>2</v>
      </c>
      <c r="M205">
        <v>6</v>
      </c>
      <c r="N205">
        <v>2</v>
      </c>
      <c r="O205">
        <v>8</v>
      </c>
      <c r="P205">
        <v>4</v>
      </c>
      <c r="Q205">
        <v>4</v>
      </c>
      <c r="R205">
        <v>4</v>
      </c>
      <c r="S205">
        <v>8</v>
      </c>
      <c r="T205">
        <v>27</v>
      </c>
      <c r="U205">
        <v>48</v>
      </c>
      <c r="V205">
        <v>0</v>
      </c>
      <c r="W205">
        <v>3.06</v>
      </c>
    </row>
    <row r="206" spans="1:23">
      <c r="A206" t="s">
        <v>277</v>
      </c>
      <c r="B206" t="s">
        <v>19</v>
      </c>
      <c r="C206" t="s">
        <v>246</v>
      </c>
      <c r="D206">
        <v>10</v>
      </c>
      <c r="E206">
        <v>5</v>
      </c>
      <c r="F206">
        <v>2</v>
      </c>
      <c r="G206">
        <v>5</v>
      </c>
      <c r="H206">
        <v>23</v>
      </c>
      <c r="I206">
        <v>0</v>
      </c>
      <c r="J206">
        <v>3</v>
      </c>
      <c r="K206">
        <v>2</v>
      </c>
      <c r="L206">
        <v>3</v>
      </c>
      <c r="M206">
        <v>1</v>
      </c>
      <c r="N206">
        <v>2</v>
      </c>
      <c r="O206">
        <v>3</v>
      </c>
      <c r="P206">
        <v>2.67</v>
      </c>
      <c r="Q206">
        <v>1</v>
      </c>
      <c r="R206">
        <v>1</v>
      </c>
      <c r="S206">
        <v>3.67</v>
      </c>
      <c r="T206">
        <v>3</v>
      </c>
      <c r="U206">
        <v>13</v>
      </c>
      <c r="V206">
        <v>1</v>
      </c>
      <c r="W206">
        <v>9.23</v>
      </c>
    </row>
    <row r="207" spans="1:23">
      <c r="A207" t="s">
        <v>277</v>
      </c>
      <c r="B207" t="s">
        <v>23</v>
      </c>
      <c r="C207" t="s">
        <v>246</v>
      </c>
      <c r="D207">
        <v>713.67</v>
      </c>
      <c r="E207">
        <v>1137</v>
      </c>
      <c r="F207">
        <v>732</v>
      </c>
      <c r="G207">
        <v>68</v>
      </c>
      <c r="H207">
        <v>177.67</v>
      </c>
      <c r="I207">
        <v>15</v>
      </c>
      <c r="J207">
        <v>61</v>
      </c>
      <c r="K207">
        <v>91</v>
      </c>
      <c r="L207">
        <v>77.67</v>
      </c>
      <c r="M207">
        <v>98.67</v>
      </c>
      <c r="N207">
        <v>84</v>
      </c>
      <c r="O207">
        <v>153.67</v>
      </c>
      <c r="P207">
        <v>62.67</v>
      </c>
      <c r="Q207">
        <v>109.33</v>
      </c>
      <c r="R207">
        <v>78.33</v>
      </c>
      <c r="S207">
        <v>145.33</v>
      </c>
      <c r="T207">
        <v>93.67</v>
      </c>
      <c r="U207">
        <v>113.67</v>
      </c>
      <c r="V207">
        <v>95.67</v>
      </c>
      <c r="W207">
        <v>92.2</v>
      </c>
    </row>
    <row r="208" spans="1:23">
      <c r="A208" t="s">
        <v>277</v>
      </c>
      <c r="B208" t="s">
        <v>245</v>
      </c>
      <c r="C208" t="s">
        <v>246</v>
      </c>
      <c r="D208">
        <v>205.18</v>
      </c>
      <c r="E208">
        <v>33.03</v>
      </c>
      <c r="F208">
        <v>96.25</v>
      </c>
      <c r="G208">
        <v>28.5</v>
      </c>
      <c r="H208">
        <v>182</v>
      </c>
      <c r="I208">
        <v>1412.84</v>
      </c>
      <c r="J208">
        <v>846.25</v>
      </c>
      <c r="K208">
        <v>409.5</v>
      </c>
      <c r="L208">
        <v>616.75</v>
      </c>
      <c r="M208">
        <v>1816.25</v>
      </c>
      <c r="N208">
        <v>852.62</v>
      </c>
      <c r="O208">
        <v>785.75</v>
      </c>
      <c r="P208">
        <v>617.62</v>
      </c>
      <c r="Q208">
        <v>574.53</v>
      </c>
      <c r="R208">
        <v>643.75</v>
      </c>
      <c r="S208">
        <v>622.78</v>
      </c>
      <c r="T208">
        <v>864.12</v>
      </c>
      <c r="U208">
        <v>585.62</v>
      </c>
      <c r="V208">
        <v>696.37</v>
      </c>
      <c r="W208">
        <v>658.15</v>
      </c>
    </row>
    <row r="209" spans="1:23">
      <c r="A209" t="s">
        <v>277</v>
      </c>
      <c r="B209" t="s">
        <v>247</v>
      </c>
      <c r="C209" t="s">
        <v>246</v>
      </c>
      <c r="D209">
        <v>403.53</v>
      </c>
      <c r="E209">
        <v>379.29</v>
      </c>
      <c r="F209">
        <v>536.72</v>
      </c>
      <c r="G209">
        <v>273.1</v>
      </c>
      <c r="H209">
        <v>296.35</v>
      </c>
      <c r="I209">
        <v>284.58</v>
      </c>
      <c r="J209">
        <v>199.87</v>
      </c>
      <c r="K209">
        <v>248.78</v>
      </c>
      <c r="L209">
        <v>143.08</v>
      </c>
      <c r="M209">
        <v>279.68</v>
      </c>
      <c r="N209">
        <v>158.64</v>
      </c>
      <c r="O209">
        <v>383.47</v>
      </c>
      <c r="P209">
        <v>775.7</v>
      </c>
      <c r="Q209">
        <v>736.91</v>
      </c>
      <c r="R209">
        <v>1125.43</v>
      </c>
      <c r="S209">
        <v>340.6</v>
      </c>
      <c r="T209">
        <v>261.71</v>
      </c>
      <c r="U209">
        <v>303.95</v>
      </c>
      <c r="V209">
        <v>243.47</v>
      </c>
      <c r="W209">
        <v>340.57</v>
      </c>
    </row>
    <row r="210" spans="1:23">
      <c r="A210" t="s">
        <v>277</v>
      </c>
      <c r="B210" t="s">
        <v>248</v>
      </c>
      <c r="C210" t="s">
        <v>246</v>
      </c>
      <c r="D210">
        <v>543.44</v>
      </c>
      <c r="E210">
        <v>376.72</v>
      </c>
      <c r="F210">
        <v>190.94</v>
      </c>
      <c r="G210">
        <v>269.78</v>
      </c>
      <c r="H210">
        <v>278.17</v>
      </c>
      <c r="I210">
        <v>149.28</v>
      </c>
      <c r="J210">
        <v>322.44</v>
      </c>
      <c r="K210">
        <v>417.33</v>
      </c>
      <c r="L210">
        <v>391.22</v>
      </c>
      <c r="M210">
        <v>281.39</v>
      </c>
      <c r="N210">
        <v>490.28</v>
      </c>
      <c r="O210">
        <v>415.17</v>
      </c>
      <c r="P210">
        <v>1350.72</v>
      </c>
      <c r="Q210">
        <v>425.67</v>
      </c>
      <c r="R210">
        <v>158</v>
      </c>
      <c r="S210">
        <v>146.72</v>
      </c>
      <c r="T210">
        <v>217.44</v>
      </c>
      <c r="U210">
        <v>129.94</v>
      </c>
      <c r="V210">
        <v>78.89</v>
      </c>
      <c r="W210">
        <v>112.06</v>
      </c>
    </row>
    <row r="211" spans="1:23">
      <c r="A211" t="s">
        <v>277</v>
      </c>
      <c r="B211" t="s">
        <v>38</v>
      </c>
      <c r="C211" t="s">
        <v>246</v>
      </c>
      <c r="D211">
        <v>465.33</v>
      </c>
      <c r="E211">
        <v>148.67</v>
      </c>
      <c r="F211">
        <v>446.33</v>
      </c>
      <c r="G211">
        <v>124.33</v>
      </c>
      <c r="H211">
        <v>7.33</v>
      </c>
      <c r="I211">
        <v>1</v>
      </c>
      <c r="J211">
        <v>14.33</v>
      </c>
      <c r="K211">
        <v>35.33</v>
      </c>
      <c r="L211">
        <v>14.67</v>
      </c>
      <c r="M211">
        <v>10</v>
      </c>
      <c r="N211">
        <v>5.33</v>
      </c>
      <c r="O211">
        <v>5.33</v>
      </c>
      <c r="P211">
        <v>335</v>
      </c>
      <c r="Q211">
        <v>25.33</v>
      </c>
      <c r="R211">
        <v>3.33</v>
      </c>
      <c r="S211">
        <v>13.33</v>
      </c>
      <c r="T211">
        <v>0</v>
      </c>
      <c r="U211">
        <v>20</v>
      </c>
      <c r="V211">
        <v>20</v>
      </c>
      <c r="W211">
        <v>42.19</v>
      </c>
    </row>
    <row r="212" spans="1:23">
      <c r="A212" t="s">
        <v>277</v>
      </c>
      <c r="B212" t="s">
        <v>249</v>
      </c>
      <c r="C212" t="s">
        <v>246</v>
      </c>
      <c r="D212">
        <v>5883.33</v>
      </c>
      <c r="E212">
        <v>4372.33</v>
      </c>
      <c r="F212">
        <v>3576.66</v>
      </c>
      <c r="G212">
        <v>4237.36</v>
      </c>
      <c r="H212">
        <v>3950.53</v>
      </c>
      <c r="I212">
        <v>3881.63</v>
      </c>
      <c r="J212">
        <v>3192.01</v>
      </c>
      <c r="K212">
        <v>4317.15</v>
      </c>
      <c r="L212">
        <v>4328.49</v>
      </c>
      <c r="M212">
        <v>4359.15</v>
      </c>
      <c r="N212">
        <v>5887</v>
      </c>
      <c r="O212">
        <v>4299.83</v>
      </c>
      <c r="P212">
        <v>6753.89</v>
      </c>
      <c r="Q212">
        <v>5927.33</v>
      </c>
      <c r="R212">
        <v>6379.28</v>
      </c>
      <c r="S212">
        <v>5780.89</v>
      </c>
      <c r="T212">
        <v>7431.39</v>
      </c>
      <c r="U212">
        <v>5190.67</v>
      </c>
      <c r="V212">
        <v>4522.39</v>
      </c>
      <c r="W212">
        <v>4816.89</v>
      </c>
    </row>
    <row r="213" spans="1:23">
      <c r="A213" t="s">
        <v>278</v>
      </c>
      <c r="B213" t="s">
        <v>251</v>
      </c>
      <c r="C213" t="s">
        <v>246</v>
      </c>
      <c r="D213">
        <v>670</v>
      </c>
      <c r="E213">
        <v>635</v>
      </c>
      <c r="F213">
        <v>644</v>
      </c>
      <c r="G213">
        <v>626</v>
      </c>
      <c r="H213">
        <v>631</v>
      </c>
      <c r="I213">
        <v>630</v>
      </c>
      <c r="J213">
        <v>649</v>
      </c>
      <c r="K213">
        <v>603</v>
      </c>
      <c r="L213">
        <v>605</v>
      </c>
      <c r="M213">
        <v>605</v>
      </c>
      <c r="N213">
        <v>605</v>
      </c>
      <c r="O213">
        <v>600</v>
      </c>
      <c r="P213">
        <v>602</v>
      </c>
      <c r="Q213">
        <v>402</v>
      </c>
      <c r="R213">
        <v>309</v>
      </c>
      <c r="S213">
        <v>310</v>
      </c>
      <c r="T213">
        <v>187</v>
      </c>
      <c r="U213">
        <v>204</v>
      </c>
      <c r="V213">
        <v>206</v>
      </c>
      <c r="W213">
        <v>210.85</v>
      </c>
    </row>
    <row r="214" spans="1:23">
      <c r="A214" t="s">
        <v>278</v>
      </c>
      <c r="B214" t="s">
        <v>19</v>
      </c>
      <c r="C214" t="s">
        <v>246</v>
      </c>
      <c r="D214">
        <v>3237</v>
      </c>
      <c r="E214">
        <v>3242</v>
      </c>
      <c r="F214">
        <v>4196</v>
      </c>
      <c r="G214">
        <v>2574</v>
      </c>
      <c r="H214">
        <v>2292</v>
      </c>
      <c r="I214">
        <v>2785</v>
      </c>
      <c r="J214">
        <v>3116</v>
      </c>
      <c r="K214">
        <v>4434</v>
      </c>
      <c r="L214">
        <v>3844</v>
      </c>
      <c r="M214">
        <v>5104</v>
      </c>
      <c r="N214">
        <v>6020</v>
      </c>
      <c r="O214">
        <v>6697</v>
      </c>
      <c r="P214">
        <v>7638.67</v>
      </c>
      <c r="Q214">
        <v>9311.67</v>
      </c>
      <c r="R214">
        <v>11000.67</v>
      </c>
      <c r="S214">
        <v>10215.33</v>
      </c>
      <c r="T214">
        <v>11214.67</v>
      </c>
      <c r="U214">
        <v>12300.67</v>
      </c>
      <c r="V214">
        <v>11297.33</v>
      </c>
      <c r="W214">
        <v>9555.55</v>
      </c>
    </row>
    <row r="215" spans="1:23">
      <c r="A215" t="s">
        <v>278</v>
      </c>
      <c r="B215" t="s">
        <v>23</v>
      </c>
      <c r="C215" t="s">
        <v>246</v>
      </c>
      <c r="D215">
        <v>71886.69</v>
      </c>
      <c r="E215">
        <v>67437.12</v>
      </c>
      <c r="F215">
        <v>69645.96</v>
      </c>
      <c r="G215">
        <v>83672.79</v>
      </c>
      <c r="H215">
        <v>78062.82</v>
      </c>
      <c r="I215">
        <v>80555.94</v>
      </c>
      <c r="J215">
        <v>89730</v>
      </c>
      <c r="K215">
        <v>103199</v>
      </c>
      <c r="L215">
        <v>117546.79</v>
      </c>
      <c r="M215">
        <v>122601</v>
      </c>
      <c r="N215">
        <v>127260</v>
      </c>
      <c r="O215">
        <v>125045</v>
      </c>
      <c r="P215">
        <v>127490</v>
      </c>
      <c r="Q215">
        <v>103429.04</v>
      </c>
      <c r="R215">
        <v>124330</v>
      </c>
      <c r="S215">
        <v>124614.58</v>
      </c>
      <c r="T215">
        <v>105462.21</v>
      </c>
      <c r="U215">
        <v>94429.07</v>
      </c>
      <c r="V215">
        <v>99915.44</v>
      </c>
      <c r="W215">
        <v>107916.54</v>
      </c>
    </row>
    <row r="216" spans="1:23">
      <c r="A216" t="s">
        <v>278</v>
      </c>
      <c r="B216" t="s">
        <v>245</v>
      </c>
      <c r="C216" t="s">
        <v>246</v>
      </c>
      <c r="D216">
        <v>350498.65</v>
      </c>
      <c r="E216">
        <v>353331.45</v>
      </c>
      <c r="F216">
        <v>370245.05</v>
      </c>
      <c r="G216">
        <v>335730.92</v>
      </c>
      <c r="H216">
        <v>338361.89</v>
      </c>
      <c r="I216">
        <v>353354.85</v>
      </c>
      <c r="J216">
        <v>397955.12</v>
      </c>
      <c r="K216">
        <v>423000.87</v>
      </c>
      <c r="L216">
        <v>447448.26</v>
      </c>
      <c r="M216">
        <v>528648.47</v>
      </c>
      <c r="N216">
        <v>614228.31</v>
      </c>
      <c r="O216">
        <v>719441.77</v>
      </c>
      <c r="P216">
        <v>690018.35</v>
      </c>
      <c r="Q216">
        <v>681363.12</v>
      </c>
      <c r="R216">
        <v>649951.15</v>
      </c>
      <c r="S216">
        <v>577027.28</v>
      </c>
      <c r="T216">
        <v>549602.85</v>
      </c>
      <c r="U216">
        <v>530180.78</v>
      </c>
      <c r="V216">
        <v>480479.76</v>
      </c>
      <c r="W216">
        <v>472521.06</v>
      </c>
    </row>
    <row r="217" spans="1:23">
      <c r="A217" t="s">
        <v>278</v>
      </c>
      <c r="B217" t="s">
        <v>247</v>
      </c>
      <c r="C217" t="s">
        <v>246</v>
      </c>
      <c r="D217">
        <v>335694.5</v>
      </c>
      <c r="E217">
        <v>376270.67</v>
      </c>
      <c r="F217">
        <v>421593.87</v>
      </c>
      <c r="G217">
        <v>405746.33</v>
      </c>
      <c r="H217">
        <v>438373</v>
      </c>
      <c r="I217">
        <v>436376.16</v>
      </c>
      <c r="J217">
        <v>456119.09</v>
      </c>
      <c r="K217">
        <v>470336.49</v>
      </c>
      <c r="L217">
        <v>537805.05</v>
      </c>
      <c r="M217">
        <v>562497.13</v>
      </c>
      <c r="N217">
        <v>608517</v>
      </c>
      <c r="O217">
        <v>625557.63</v>
      </c>
      <c r="P217">
        <v>733901.74</v>
      </c>
      <c r="Q217">
        <v>803563.05</v>
      </c>
      <c r="R217">
        <v>952430.18</v>
      </c>
      <c r="S217">
        <v>906609.25</v>
      </c>
      <c r="T217">
        <v>873045.55</v>
      </c>
      <c r="U217">
        <v>930513.71</v>
      </c>
      <c r="V217">
        <v>907811.61</v>
      </c>
      <c r="W217">
        <v>908022.18</v>
      </c>
    </row>
    <row r="218" spans="1:23">
      <c r="A218" t="s">
        <v>278</v>
      </c>
      <c r="B218" t="s">
        <v>248</v>
      </c>
      <c r="C218" t="s">
        <v>246</v>
      </c>
      <c r="D218">
        <v>142244.03</v>
      </c>
      <c r="E218">
        <v>121010.18</v>
      </c>
      <c r="F218">
        <v>103518.83</v>
      </c>
      <c r="G218">
        <v>89003.82</v>
      </c>
      <c r="H218">
        <v>97147.46</v>
      </c>
      <c r="I218">
        <v>96335.29</v>
      </c>
      <c r="J218">
        <v>119257.08</v>
      </c>
      <c r="K218">
        <v>126214.81</v>
      </c>
      <c r="L218">
        <v>119841.07</v>
      </c>
      <c r="M218">
        <v>119736.36</v>
      </c>
      <c r="N218">
        <v>124364.1</v>
      </c>
      <c r="O218">
        <v>124332.5</v>
      </c>
      <c r="P218">
        <v>129410.66</v>
      </c>
      <c r="Q218">
        <v>110529.39</v>
      </c>
      <c r="R218">
        <v>102333.22</v>
      </c>
      <c r="S218">
        <v>72592.06</v>
      </c>
      <c r="T218">
        <v>65564.22</v>
      </c>
      <c r="U218">
        <v>59089.61</v>
      </c>
      <c r="V218">
        <v>57012.33</v>
      </c>
      <c r="W218">
        <v>38931.05</v>
      </c>
    </row>
    <row r="219" spans="1:23">
      <c r="A219" t="s">
        <v>278</v>
      </c>
      <c r="B219" t="s">
        <v>38</v>
      </c>
      <c r="C219" t="s">
        <v>246</v>
      </c>
      <c r="D219">
        <v>19415.67</v>
      </c>
      <c r="E219">
        <v>20408.92</v>
      </c>
      <c r="F219">
        <v>16772.67</v>
      </c>
      <c r="G219">
        <v>17358.76</v>
      </c>
      <c r="H219">
        <v>21662.33</v>
      </c>
      <c r="I219">
        <v>25037.67</v>
      </c>
      <c r="J219">
        <v>31225.33</v>
      </c>
      <c r="K219">
        <v>29292</v>
      </c>
      <c r="L219">
        <v>27493</v>
      </c>
      <c r="M219">
        <v>31316.33</v>
      </c>
      <c r="N219">
        <v>35165.67</v>
      </c>
      <c r="O219">
        <v>37027.67</v>
      </c>
      <c r="P219">
        <v>39720.67</v>
      </c>
      <c r="Q219">
        <v>39903.82</v>
      </c>
      <c r="R219">
        <v>43540.11</v>
      </c>
      <c r="S219">
        <v>37685.36</v>
      </c>
      <c r="T219">
        <v>34220.34</v>
      </c>
      <c r="U219">
        <v>33983.07</v>
      </c>
      <c r="V219">
        <v>26947.34</v>
      </c>
      <c r="W219">
        <v>26949.54</v>
      </c>
    </row>
    <row r="220" spans="1:23">
      <c r="A220" t="s">
        <v>278</v>
      </c>
      <c r="B220" t="s">
        <v>249</v>
      </c>
      <c r="C220" t="s">
        <v>246</v>
      </c>
      <c r="D220">
        <v>129566.27</v>
      </c>
      <c r="E220">
        <v>142965.3</v>
      </c>
      <c r="F220">
        <v>118319.11</v>
      </c>
      <c r="G220">
        <v>146475.17</v>
      </c>
      <c r="H220">
        <v>148149.29</v>
      </c>
      <c r="I220">
        <v>129831.46</v>
      </c>
      <c r="J220">
        <v>145007.59</v>
      </c>
      <c r="K220">
        <v>171527.46</v>
      </c>
      <c r="L220">
        <v>170337</v>
      </c>
      <c r="M220">
        <v>188854.29</v>
      </c>
      <c r="N220">
        <v>170259.77</v>
      </c>
      <c r="O220">
        <v>170358.78</v>
      </c>
      <c r="P220">
        <v>189121.02</v>
      </c>
      <c r="Q220">
        <v>205098.53</v>
      </c>
      <c r="R220">
        <v>139047.69</v>
      </c>
      <c r="S220">
        <v>128821.59</v>
      </c>
      <c r="T220">
        <v>192609.67</v>
      </c>
      <c r="U220">
        <v>211550.62</v>
      </c>
      <c r="V220">
        <v>187842.87</v>
      </c>
      <c r="W220">
        <v>156638.21</v>
      </c>
    </row>
    <row r="221" spans="1:23">
      <c r="A221" t="s">
        <v>279</v>
      </c>
      <c r="B221" t="s">
        <v>248</v>
      </c>
      <c r="C221" t="s">
        <v>246</v>
      </c>
      <c r="D221">
        <v>0</v>
      </c>
      <c r="E221">
        <v>0</v>
      </c>
      <c r="F221">
        <v>0</v>
      </c>
      <c r="G221">
        <v>0</v>
      </c>
      <c r="H221">
        <v>0</v>
      </c>
      <c r="I221">
        <v>0</v>
      </c>
      <c r="J221">
        <v>0</v>
      </c>
      <c r="K221">
        <v>0</v>
      </c>
      <c r="L221">
        <v>26</v>
      </c>
      <c r="M221">
        <v>23</v>
      </c>
      <c r="N221">
        <v>14</v>
      </c>
      <c r="O221">
        <v>11</v>
      </c>
      <c r="P221">
        <v>0</v>
      </c>
      <c r="Q221">
        <v>0</v>
      </c>
      <c r="R221">
        <v>0</v>
      </c>
      <c r="S221">
        <v>0</v>
      </c>
      <c r="T221">
        <v>0</v>
      </c>
      <c r="U221">
        <v>0</v>
      </c>
      <c r="V221">
        <v>0</v>
      </c>
      <c r="W221">
        <v>0</v>
      </c>
    </row>
    <row r="222" spans="1:23">
      <c r="A222" t="s">
        <v>279</v>
      </c>
      <c r="B222" t="s">
        <v>249</v>
      </c>
      <c r="C222" t="s">
        <v>246</v>
      </c>
      <c r="D222">
        <v>0</v>
      </c>
      <c r="E222">
        <v>0</v>
      </c>
      <c r="F222">
        <v>28</v>
      </c>
      <c r="G222">
        <v>28</v>
      </c>
      <c r="H222">
        <v>28</v>
      </c>
      <c r="I222">
        <v>28</v>
      </c>
      <c r="J222">
        <v>21</v>
      </c>
      <c r="K222">
        <v>24</v>
      </c>
      <c r="L222">
        <v>8</v>
      </c>
      <c r="M222">
        <v>21</v>
      </c>
      <c r="N222">
        <v>26</v>
      </c>
      <c r="O222">
        <v>23</v>
      </c>
      <c r="P222">
        <v>9</v>
      </c>
      <c r="Q222">
        <v>11</v>
      </c>
      <c r="R222">
        <v>9</v>
      </c>
      <c r="S222">
        <v>12</v>
      </c>
      <c r="T222">
        <v>7</v>
      </c>
      <c r="U222">
        <v>15</v>
      </c>
      <c r="V222">
        <v>10</v>
      </c>
      <c r="W222">
        <v>0</v>
      </c>
    </row>
    <row r="223" spans="1:23">
      <c r="A223" t="s">
        <v>280</v>
      </c>
      <c r="B223" t="s">
        <v>23</v>
      </c>
      <c r="C223" t="s">
        <v>246</v>
      </c>
      <c r="D223">
        <v>3</v>
      </c>
      <c r="E223">
        <v>125</v>
      </c>
      <c r="F223">
        <v>168</v>
      </c>
      <c r="G223">
        <v>138</v>
      </c>
      <c r="H223">
        <v>47</v>
      </c>
      <c r="I223">
        <v>50</v>
      </c>
      <c r="J223">
        <v>50</v>
      </c>
      <c r="K223">
        <v>45</v>
      </c>
      <c r="L223">
        <v>40</v>
      </c>
      <c r="M223">
        <v>40</v>
      </c>
      <c r="N223">
        <v>40</v>
      </c>
      <c r="O223">
        <v>40</v>
      </c>
      <c r="P223">
        <v>40</v>
      </c>
      <c r="Q223">
        <v>40</v>
      </c>
      <c r="R223">
        <v>40</v>
      </c>
      <c r="S223">
        <v>40.5</v>
      </c>
      <c r="T223">
        <v>40.5</v>
      </c>
      <c r="U223">
        <v>41</v>
      </c>
      <c r="V223">
        <v>41</v>
      </c>
      <c r="W223">
        <v>41</v>
      </c>
    </row>
    <row r="224" spans="1:23">
      <c r="A224" t="s">
        <v>280</v>
      </c>
      <c r="B224" t="s">
        <v>245</v>
      </c>
      <c r="C224" t="s">
        <v>246</v>
      </c>
      <c r="D224">
        <v>2</v>
      </c>
      <c r="E224">
        <v>177</v>
      </c>
      <c r="F224">
        <v>186</v>
      </c>
      <c r="G224">
        <v>363</v>
      </c>
      <c r="H224">
        <v>432</v>
      </c>
      <c r="I224">
        <v>406</v>
      </c>
      <c r="J224">
        <v>406</v>
      </c>
      <c r="K224">
        <v>381</v>
      </c>
      <c r="L224">
        <v>351</v>
      </c>
      <c r="M224">
        <v>351</v>
      </c>
      <c r="N224">
        <v>351</v>
      </c>
      <c r="O224">
        <v>351</v>
      </c>
      <c r="P224">
        <v>351</v>
      </c>
      <c r="Q224">
        <v>351</v>
      </c>
      <c r="R224">
        <v>351</v>
      </c>
      <c r="S224">
        <v>351</v>
      </c>
      <c r="T224">
        <v>351</v>
      </c>
      <c r="U224">
        <v>351</v>
      </c>
      <c r="V224">
        <v>351</v>
      </c>
      <c r="W224">
        <v>351</v>
      </c>
    </row>
    <row r="225" spans="1:23">
      <c r="A225" t="s">
        <v>280</v>
      </c>
      <c r="B225" t="s">
        <v>247</v>
      </c>
      <c r="C225" t="s">
        <v>246</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row>
    <row r="226" spans="1:23">
      <c r="A226" t="s">
        <v>280</v>
      </c>
      <c r="B226" t="s">
        <v>248</v>
      </c>
      <c r="C226" t="s">
        <v>246</v>
      </c>
      <c r="D226">
        <v>27</v>
      </c>
      <c r="E226">
        <v>294</v>
      </c>
      <c r="F226">
        <v>358</v>
      </c>
      <c r="G226">
        <v>236</v>
      </c>
      <c r="H226">
        <v>226</v>
      </c>
      <c r="I226">
        <v>300</v>
      </c>
      <c r="J226">
        <v>350</v>
      </c>
      <c r="K226">
        <v>380</v>
      </c>
      <c r="L226">
        <v>420</v>
      </c>
      <c r="M226">
        <v>420</v>
      </c>
      <c r="N226">
        <v>420</v>
      </c>
      <c r="O226">
        <v>470</v>
      </c>
      <c r="P226">
        <v>470</v>
      </c>
      <c r="Q226">
        <v>470</v>
      </c>
      <c r="R226">
        <v>520</v>
      </c>
      <c r="S226">
        <v>520</v>
      </c>
      <c r="T226">
        <v>520</v>
      </c>
      <c r="U226">
        <v>520</v>
      </c>
      <c r="V226">
        <v>520</v>
      </c>
      <c r="W226">
        <v>520</v>
      </c>
    </row>
    <row r="227" spans="1:23">
      <c r="A227" t="s">
        <v>280</v>
      </c>
      <c r="B227" t="s">
        <v>38</v>
      </c>
      <c r="C227" t="s">
        <v>246</v>
      </c>
      <c r="D227">
        <v>6</v>
      </c>
      <c r="E227">
        <v>11</v>
      </c>
      <c r="F227">
        <v>10</v>
      </c>
      <c r="G227">
        <v>11</v>
      </c>
      <c r="H227">
        <v>9</v>
      </c>
      <c r="I227">
        <v>9</v>
      </c>
      <c r="J227">
        <v>9</v>
      </c>
      <c r="K227">
        <v>7</v>
      </c>
      <c r="L227">
        <v>5</v>
      </c>
      <c r="M227">
        <v>5</v>
      </c>
      <c r="N227">
        <v>5</v>
      </c>
      <c r="O227">
        <v>5</v>
      </c>
      <c r="P227">
        <v>5</v>
      </c>
      <c r="Q227">
        <v>5</v>
      </c>
      <c r="R227">
        <v>5</v>
      </c>
      <c r="S227">
        <v>5</v>
      </c>
      <c r="T227">
        <v>5</v>
      </c>
      <c r="U227">
        <v>5</v>
      </c>
      <c r="V227">
        <v>5</v>
      </c>
      <c r="W227">
        <v>5</v>
      </c>
    </row>
    <row r="228" spans="1:23">
      <c r="A228" t="s">
        <v>280</v>
      </c>
      <c r="B228" t="s">
        <v>249</v>
      </c>
      <c r="C228" t="s">
        <v>246</v>
      </c>
      <c r="D228">
        <v>5</v>
      </c>
      <c r="E228">
        <v>30</v>
      </c>
      <c r="F228">
        <v>40</v>
      </c>
      <c r="G228">
        <v>23</v>
      </c>
      <c r="H228">
        <v>48</v>
      </c>
      <c r="I228">
        <v>30</v>
      </c>
      <c r="J228">
        <v>43</v>
      </c>
      <c r="K228">
        <v>38</v>
      </c>
      <c r="L228">
        <v>36</v>
      </c>
      <c r="M228">
        <v>35</v>
      </c>
      <c r="N228">
        <v>35</v>
      </c>
      <c r="O228">
        <v>34</v>
      </c>
      <c r="P228">
        <v>30</v>
      </c>
      <c r="Q228">
        <v>37</v>
      </c>
      <c r="R228">
        <v>39</v>
      </c>
      <c r="S228">
        <v>34</v>
      </c>
      <c r="T228">
        <v>26</v>
      </c>
      <c r="U228">
        <v>26</v>
      </c>
      <c r="V228">
        <v>26</v>
      </c>
      <c r="W228">
        <v>26</v>
      </c>
    </row>
    <row r="229" spans="1:23">
      <c r="A229" t="s">
        <v>281</v>
      </c>
      <c r="B229" t="s">
        <v>251</v>
      </c>
      <c r="C229" t="s">
        <v>246</v>
      </c>
      <c r="D229">
        <v>8</v>
      </c>
      <c r="E229">
        <v>0</v>
      </c>
      <c r="F229">
        <v>46</v>
      </c>
      <c r="G229">
        <v>114</v>
      </c>
      <c r="H229">
        <v>0</v>
      </c>
      <c r="I229">
        <v>0</v>
      </c>
      <c r="J229">
        <v>0</v>
      </c>
      <c r="K229">
        <v>0</v>
      </c>
      <c r="L229">
        <v>0</v>
      </c>
      <c r="M229">
        <v>0</v>
      </c>
      <c r="N229">
        <v>0</v>
      </c>
      <c r="O229">
        <v>0</v>
      </c>
      <c r="P229">
        <v>0</v>
      </c>
      <c r="Q229">
        <v>112</v>
      </c>
      <c r="R229">
        <v>30</v>
      </c>
      <c r="S229">
        <v>30</v>
      </c>
      <c r="T229">
        <v>15</v>
      </c>
      <c r="U229">
        <v>109</v>
      </c>
      <c r="V229">
        <v>194</v>
      </c>
      <c r="W229">
        <v>184.55</v>
      </c>
    </row>
    <row r="230" spans="1:23">
      <c r="A230" t="s">
        <v>281</v>
      </c>
      <c r="B230" t="s">
        <v>19</v>
      </c>
      <c r="C230" t="s">
        <v>246</v>
      </c>
      <c r="D230">
        <v>498.67</v>
      </c>
      <c r="E230">
        <v>533</v>
      </c>
      <c r="F230">
        <v>367.67</v>
      </c>
      <c r="G230">
        <v>387</v>
      </c>
      <c r="H230">
        <v>566</v>
      </c>
      <c r="I230">
        <v>225.33</v>
      </c>
      <c r="J230">
        <v>429</v>
      </c>
      <c r="K230">
        <v>659</v>
      </c>
      <c r="L230">
        <v>437</v>
      </c>
      <c r="M230">
        <v>588</v>
      </c>
      <c r="N230">
        <v>764</v>
      </c>
      <c r="O230">
        <v>799</v>
      </c>
      <c r="P230">
        <v>859</v>
      </c>
      <c r="Q230">
        <v>1097.67</v>
      </c>
      <c r="R230">
        <v>935.33</v>
      </c>
      <c r="S230">
        <v>1068.33</v>
      </c>
      <c r="T230">
        <v>886.67</v>
      </c>
      <c r="U230">
        <v>888.67</v>
      </c>
      <c r="V230">
        <v>1252.67</v>
      </c>
      <c r="W230">
        <v>1121.87</v>
      </c>
    </row>
    <row r="231" spans="1:23">
      <c r="A231" t="s">
        <v>281</v>
      </c>
      <c r="B231" t="s">
        <v>23</v>
      </c>
      <c r="C231" t="s">
        <v>246</v>
      </c>
      <c r="D231">
        <v>1699.67</v>
      </c>
      <c r="E231">
        <v>3649.67</v>
      </c>
      <c r="F231">
        <v>2219.97</v>
      </c>
      <c r="G231">
        <v>1822.36</v>
      </c>
      <c r="H231">
        <v>2093</v>
      </c>
      <c r="I231">
        <v>1159.67</v>
      </c>
      <c r="J231">
        <v>2167</v>
      </c>
      <c r="K231">
        <v>1238</v>
      </c>
      <c r="L231">
        <v>1175</v>
      </c>
      <c r="M231">
        <v>1079</v>
      </c>
      <c r="N231">
        <v>1154</v>
      </c>
      <c r="O231">
        <v>1187.33</v>
      </c>
      <c r="P231">
        <v>2409</v>
      </c>
      <c r="Q231">
        <v>2914</v>
      </c>
      <c r="R231">
        <v>2840.33</v>
      </c>
      <c r="S231">
        <v>3352.33</v>
      </c>
      <c r="T231">
        <v>4002.33</v>
      </c>
      <c r="U231">
        <v>4351.18</v>
      </c>
      <c r="V231">
        <v>4422.23</v>
      </c>
      <c r="W231">
        <v>3941.5</v>
      </c>
    </row>
    <row r="232" spans="1:23">
      <c r="A232" t="s">
        <v>281</v>
      </c>
      <c r="B232" t="s">
        <v>245</v>
      </c>
      <c r="C232" t="s">
        <v>246</v>
      </c>
      <c r="D232">
        <v>101.75</v>
      </c>
      <c r="E232">
        <v>44</v>
      </c>
      <c r="F232">
        <v>91.25</v>
      </c>
      <c r="G232">
        <v>94.5</v>
      </c>
      <c r="H232">
        <v>215.25</v>
      </c>
      <c r="I232">
        <v>25</v>
      </c>
      <c r="J232">
        <v>427.75</v>
      </c>
      <c r="K232">
        <v>39.88</v>
      </c>
      <c r="L232">
        <v>32.75</v>
      </c>
      <c r="M232">
        <v>21</v>
      </c>
      <c r="N232">
        <v>63</v>
      </c>
      <c r="O232">
        <v>58</v>
      </c>
      <c r="P232">
        <v>676.25</v>
      </c>
      <c r="Q232">
        <v>1334.25</v>
      </c>
      <c r="R232">
        <v>1470.38</v>
      </c>
      <c r="S232">
        <v>2194.38</v>
      </c>
      <c r="T232">
        <v>2254.12</v>
      </c>
      <c r="U232">
        <v>740.75</v>
      </c>
      <c r="V232">
        <v>1092.8</v>
      </c>
      <c r="W232">
        <v>559.29</v>
      </c>
    </row>
    <row r="233" spans="1:23">
      <c r="A233" t="s">
        <v>281</v>
      </c>
      <c r="B233" t="s">
        <v>247</v>
      </c>
      <c r="C233" t="s">
        <v>246</v>
      </c>
      <c r="D233">
        <v>122.56</v>
      </c>
      <c r="E233">
        <v>1658.87</v>
      </c>
      <c r="F233">
        <v>1577.73</v>
      </c>
      <c r="G233">
        <v>1363.09</v>
      </c>
      <c r="H233">
        <v>1493.43</v>
      </c>
      <c r="I233">
        <v>566.86</v>
      </c>
      <c r="J233">
        <v>457.26</v>
      </c>
      <c r="K233">
        <v>202.67</v>
      </c>
      <c r="L233">
        <v>993.06</v>
      </c>
      <c r="M233">
        <v>520.07</v>
      </c>
      <c r="N233">
        <v>475.98</v>
      </c>
      <c r="O233">
        <v>225.21</v>
      </c>
      <c r="P233">
        <v>376.26</v>
      </c>
      <c r="Q233">
        <v>1381.58</v>
      </c>
      <c r="R233">
        <v>1997.59</v>
      </c>
      <c r="S233">
        <v>1717.21</v>
      </c>
      <c r="T233">
        <v>1805.4</v>
      </c>
      <c r="U233">
        <v>1850.28</v>
      </c>
      <c r="V233">
        <v>2015.08</v>
      </c>
      <c r="W233">
        <v>3093.59</v>
      </c>
    </row>
    <row r="234" spans="1:23">
      <c r="A234" t="s">
        <v>281</v>
      </c>
      <c r="B234" t="s">
        <v>248</v>
      </c>
      <c r="C234" t="s">
        <v>246</v>
      </c>
      <c r="D234">
        <v>5353.56</v>
      </c>
      <c r="E234">
        <v>4386.52</v>
      </c>
      <c r="F234">
        <v>4455.63</v>
      </c>
      <c r="G234">
        <v>6526.24</v>
      </c>
      <c r="H234">
        <v>7385.3</v>
      </c>
      <c r="I234">
        <v>7175.49</v>
      </c>
      <c r="J234">
        <v>6175.84</v>
      </c>
      <c r="K234">
        <v>6623.39</v>
      </c>
      <c r="L234">
        <v>6225.17</v>
      </c>
      <c r="M234">
        <v>5515.61</v>
      </c>
      <c r="N234">
        <v>6895.74</v>
      </c>
      <c r="O234">
        <v>6845.41</v>
      </c>
      <c r="P234">
        <v>7701.26</v>
      </c>
      <c r="Q234">
        <v>6207.89</v>
      </c>
      <c r="R234">
        <v>4075.14</v>
      </c>
      <c r="S234">
        <v>3138.05</v>
      </c>
      <c r="T234">
        <v>4896.75</v>
      </c>
      <c r="U234">
        <v>6231.56</v>
      </c>
      <c r="V234">
        <v>6273.28</v>
      </c>
      <c r="W234">
        <v>6279.79</v>
      </c>
    </row>
    <row r="235" spans="1:23">
      <c r="A235" t="s">
        <v>281</v>
      </c>
      <c r="B235" t="s">
        <v>38</v>
      </c>
      <c r="C235" t="s">
        <v>246</v>
      </c>
      <c r="D235">
        <v>1078</v>
      </c>
      <c r="E235">
        <v>1261.33</v>
      </c>
      <c r="F235">
        <v>2029.33</v>
      </c>
      <c r="G235">
        <v>1392.33</v>
      </c>
      <c r="H235">
        <v>471.67</v>
      </c>
      <c r="I235">
        <v>1790.33</v>
      </c>
      <c r="J235">
        <v>473</v>
      </c>
      <c r="K235">
        <v>1591.33</v>
      </c>
      <c r="L235">
        <v>1846.67</v>
      </c>
      <c r="M235">
        <v>1768.67</v>
      </c>
      <c r="N235">
        <v>3002.33</v>
      </c>
      <c r="O235">
        <v>2336.67</v>
      </c>
      <c r="P235">
        <v>2375</v>
      </c>
      <c r="Q235">
        <v>1103.67</v>
      </c>
      <c r="R235">
        <v>1375.67</v>
      </c>
      <c r="S235">
        <v>1409.67</v>
      </c>
      <c r="T235">
        <v>1147.67</v>
      </c>
      <c r="U235">
        <v>1425.33</v>
      </c>
      <c r="V235">
        <v>1128.36</v>
      </c>
      <c r="W235">
        <v>1693.78</v>
      </c>
    </row>
    <row r="236" spans="1:23">
      <c r="A236" t="s">
        <v>281</v>
      </c>
      <c r="B236" t="s">
        <v>249</v>
      </c>
      <c r="C236" t="s">
        <v>246</v>
      </c>
      <c r="D236">
        <v>2437.5</v>
      </c>
      <c r="E236">
        <v>2534.22</v>
      </c>
      <c r="F236">
        <v>2004.22</v>
      </c>
      <c r="G236">
        <v>1737.33</v>
      </c>
      <c r="H236">
        <v>1541.94</v>
      </c>
      <c r="I236">
        <v>2767.94</v>
      </c>
      <c r="J236">
        <v>3304.06</v>
      </c>
      <c r="K236">
        <v>1791.56</v>
      </c>
      <c r="L236">
        <v>1874.56</v>
      </c>
      <c r="M236">
        <v>1776.44</v>
      </c>
      <c r="N236">
        <v>1880.06</v>
      </c>
      <c r="O236">
        <v>1789</v>
      </c>
      <c r="P236">
        <v>1475.44</v>
      </c>
      <c r="Q236">
        <v>1893.11</v>
      </c>
      <c r="R236">
        <v>1847.33</v>
      </c>
      <c r="S236">
        <v>2598.97</v>
      </c>
      <c r="T236">
        <v>2215.8</v>
      </c>
      <c r="U236">
        <v>1908.56</v>
      </c>
      <c r="V236">
        <v>2582.7</v>
      </c>
      <c r="W236">
        <v>2556.74</v>
      </c>
    </row>
    <row r="237" spans="1:23">
      <c r="A237" t="s">
        <v>282</v>
      </c>
      <c r="B237" t="s">
        <v>251</v>
      </c>
      <c r="C237" t="s">
        <v>246</v>
      </c>
      <c r="D237">
        <v>0</v>
      </c>
      <c r="E237">
        <v>0</v>
      </c>
      <c r="F237">
        <v>0</v>
      </c>
      <c r="G237">
        <v>0</v>
      </c>
      <c r="H237">
        <v>0</v>
      </c>
      <c r="I237">
        <v>0</v>
      </c>
      <c r="J237">
        <v>56</v>
      </c>
      <c r="K237">
        <v>126</v>
      </c>
      <c r="L237">
        <v>114</v>
      </c>
      <c r="M237">
        <v>126</v>
      </c>
      <c r="N237">
        <v>46.1</v>
      </c>
      <c r="O237">
        <v>48</v>
      </c>
      <c r="P237">
        <v>116</v>
      </c>
      <c r="Q237">
        <v>128</v>
      </c>
      <c r="R237">
        <v>105.12</v>
      </c>
      <c r="S237">
        <v>407</v>
      </c>
      <c r="T237">
        <v>738</v>
      </c>
      <c r="U237">
        <v>1056</v>
      </c>
      <c r="V237">
        <v>395</v>
      </c>
      <c r="W237">
        <v>360.18</v>
      </c>
    </row>
    <row r="238" spans="1:23">
      <c r="A238" t="s">
        <v>282</v>
      </c>
      <c r="B238" t="s">
        <v>19</v>
      </c>
      <c r="C238" t="s">
        <v>246</v>
      </c>
      <c r="D238">
        <v>105</v>
      </c>
      <c r="E238">
        <v>76</v>
      </c>
      <c r="F238">
        <v>78</v>
      </c>
      <c r="G238">
        <v>139</v>
      </c>
      <c r="H238">
        <v>144</v>
      </c>
      <c r="I238">
        <v>254</v>
      </c>
      <c r="J238">
        <v>409</v>
      </c>
      <c r="K238">
        <v>331</v>
      </c>
      <c r="L238">
        <v>373</v>
      </c>
      <c r="M238">
        <v>406</v>
      </c>
      <c r="N238">
        <v>469</v>
      </c>
      <c r="O238">
        <v>565</v>
      </c>
      <c r="P238">
        <v>766</v>
      </c>
      <c r="Q238">
        <v>688.33</v>
      </c>
      <c r="R238">
        <v>886.33</v>
      </c>
      <c r="S238">
        <v>928.67</v>
      </c>
      <c r="T238">
        <v>914.67</v>
      </c>
      <c r="U238">
        <v>1718.67</v>
      </c>
      <c r="V238">
        <v>1571</v>
      </c>
      <c r="W238">
        <v>1327.96</v>
      </c>
    </row>
    <row r="239" spans="1:23">
      <c r="A239" t="s">
        <v>282</v>
      </c>
      <c r="B239" t="s">
        <v>23</v>
      </c>
      <c r="C239" t="s">
        <v>246</v>
      </c>
      <c r="D239">
        <v>128</v>
      </c>
      <c r="E239">
        <v>216</v>
      </c>
      <c r="F239">
        <v>90.67</v>
      </c>
      <c r="G239">
        <v>199.67</v>
      </c>
      <c r="H239">
        <v>209.67</v>
      </c>
      <c r="I239">
        <v>307</v>
      </c>
      <c r="J239">
        <v>400.33</v>
      </c>
      <c r="K239">
        <v>541</v>
      </c>
      <c r="L239">
        <v>1019</v>
      </c>
      <c r="M239">
        <v>931.13</v>
      </c>
      <c r="N239">
        <v>871.53</v>
      </c>
      <c r="O239">
        <v>1174.93</v>
      </c>
      <c r="P239">
        <v>1011.27</v>
      </c>
      <c r="Q239">
        <v>2274.28</v>
      </c>
      <c r="R239">
        <v>3321.97</v>
      </c>
      <c r="S239">
        <v>4495.57</v>
      </c>
      <c r="T239">
        <v>4633.57</v>
      </c>
      <c r="U239">
        <v>2838.23</v>
      </c>
      <c r="V239">
        <v>1175.07</v>
      </c>
      <c r="W239">
        <v>1151.47</v>
      </c>
    </row>
    <row r="240" spans="1:23">
      <c r="A240" t="s">
        <v>282</v>
      </c>
      <c r="B240" t="s">
        <v>245</v>
      </c>
      <c r="C240" t="s">
        <v>246</v>
      </c>
      <c r="D240">
        <v>1096</v>
      </c>
      <c r="E240">
        <v>1742</v>
      </c>
      <c r="F240">
        <v>1727.75</v>
      </c>
      <c r="G240">
        <v>2090</v>
      </c>
      <c r="H240">
        <v>1730</v>
      </c>
      <c r="I240">
        <v>2057</v>
      </c>
      <c r="J240">
        <v>7995.86</v>
      </c>
      <c r="K240">
        <v>5921.39</v>
      </c>
      <c r="L240">
        <v>7321.54</v>
      </c>
      <c r="M240">
        <v>5776.3</v>
      </c>
      <c r="N240">
        <v>4938.8</v>
      </c>
      <c r="O240">
        <v>5454.02</v>
      </c>
      <c r="P240">
        <v>6024.07</v>
      </c>
      <c r="Q240">
        <v>5847.91</v>
      </c>
      <c r="R240">
        <v>6240.27</v>
      </c>
      <c r="S240">
        <v>6052.8</v>
      </c>
      <c r="T240">
        <v>7264.3</v>
      </c>
      <c r="U240">
        <v>7123.3</v>
      </c>
      <c r="V240">
        <v>8734.21</v>
      </c>
      <c r="W240">
        <v>9217.92</v>
      </c>
    </row>
    <row r="241" spans="1:23">
      <c r="A241" t="s">
        <v>282</v>
      </c>
      <c r="B241" t="s">
        <v>247</v>
      </c>
      <c r="C241" t="s">
        <v>246</v>
      </c>
      <c r="D241">
        <v>4372.68</v>
      </c>
      <c r="E241">
        <v>4431.99</v>
      </c>
      <c r="F241">
        <v>2228.55</v>
      </c>
      <c r="G241">
        <v>3422.51</v>
      </c>
      <c r="H241">
        <v>2648.19</v>
      </c>
      <c r="I241">
        <v>2654.99</v>
      </c>
      <c r="J241">
        <v>6276.35</v>
      </c>
      <c r="K241">
        <v>6337.86</v>
      </c>
      <c r="L241">
        <v>9902.13</v>
      </c>
      <c r="M241">
        <v>15620.22</v>
      </c>
      <c r="N241">
        <v>17871.2</v>
      </c>
      <c r="O241">
        <v>12258.71</v>
      </c>
      <c r="P241">
        <v>13563.03</v>
      </c>
      <c r="Q241">
        <v>18747.14</v>
      </c>
      <c r="R241">
        <v>15275.66</v>
      </c>
      <c r="S241">
        <v>15903.82</v>
      </c>
      <c r="T241">
        <v>15386.44</v>
      </c>
      <c r="U241">
        <v>13854.28</v>
      </c>
      <c r="V241">
        <v>14810.19</v>
      </c>
      <c r="W241">
        <v>15129.46</v>
      </c>
    </row>
    <row r="242" spans="1:23">
      <c r="A242" t="s">
        <v>282</v>
      </c>
      <c r="B242" t="s">
        <v>248</v>
      </c>
      <c r="C242" t="s">
        <v>246</v>
      </c>
      <c r="D242">
        <v>2788.57</v>
      </c>
      <c r="E242">
        <v>2590.44</v>
      </c>
      <c r="F242">
        <v>827.77</v>
      </c>
      <c r="G242">
        <v>1829.02</v>
      </c>
      <c r="H242">
        <v>2447.47</v>
      </c>
      <c r="I242">
        <v>5701.59</v>
      </c>
      <c r="J242">
        <v>3200.36</v>
      </c>
      <c r="K242">
        <v>2319.64</v>
      </c>
      <c r="L242">
        <v>2809.11</v>
      </c>
      <c r="M242">
        <v>1798.63</v>
      </c>
      <c r="N242">
        <v>701.6</v>
      </c>
      <c r="O242">
        <v>1441.26</v>
      </c>
      <c r="P242">
        <v>1473.44</v>
      </c>
      <c r="Q242">
        <v>944.49</v>
      </c>
      <c r="R242">
        <v>1059.64</v>
      </c>
      <c r="S242">
        <v>1776.09</v>
      </c>
      <c r="T242">
        <v>1880.11</v>
      </c>
      <c r="U242">
        <v>2379.16</v>
      </c>
      <c r="V242">
        <v>1855.48</v>
      </c>
      <c r="W242">
        <v>1320.69</v>
      </c>
    </row>
    <row r="243" spans="1:23">
      <c r="A243" t="s">
        <v>282</v>
      </c>
      <c r="B243" t="s">
        <v>38</v>
      </c>
      <c r="C243" t="s">
        <v>246</v>
      </c>
      <c r="D243">
        <v>1328.19</v>
      </c>
      <c r="E243">
        <v>1375.44</v>
      </c>
      <c r="F243">
        <v>384.66</v>
      </c>
      <c r="G243">
        <v>728.89</v>
      </c>
      <c r="H243">
        <v>166.64</v>
      </c>
      <c r="I243">
        <v>313.73</v>
      </c>
      <c r="J243">
        <v>359.09</v>
      </c>
      <c r="K243">
        <v>861.01</v>
      </c>
      <c r="L243">
        <v>1221.08</v>
      </c>
      <c r="M243">
        <v>736.11</v>
      </c>
      <c r="N243">
        <v>2668.61</v>
      </c>
      <c r="O243">
        <v>470.78</v>
      </c>
      <c r="P243">
        <v>325.34</v>
      </c>
      <c r="Q243">
        <v>435.38</v>
      </c>
      <c r="R243">
        <v>500.31</v>
      </c>
      <c r="S243">
        <v>388.85</v>
      </c>
      <c r="T243">
        <v>571.73</v>
      </c>
      <c r="U243">
        <v>890.63</v>
      </c>
      <c r="V243">
        <v>1959.13</v>
      </c>
      <c r="W243">
        <v>1730.21</v>
      </c>
    </row>
    <row r="244" spans="1:23">
      <c r="A244" t="s">
        <v>282</v>
      </c>
      <c r="B244" t="s">
        <v>249</v>
      </c>
      <c r="C244" t="s">
        <v>246</v>
      </c>
      <c r="D244">
        <v>16755.01</v>
      </c>
      <c r="E244">
        <v>17430.21</v>
      </c>
      <c r="F244">
        <v>25228.08</v>
      </c>
      <c r="G244">
        <v>27443.61</v>
      </c>
      <c r="H244">
        <v>21296.48</v>
      </c>
      <c r="I244">
        <v>20649.63</v>
      </c>
      <c r="J244">
        <v>24495.68</v>
      </c>
      <c r="K244">
        <v>18340.77</v>
      </c>
      <c r="L244">
        <v>24514.45</v>
      </c>
      <c r="M244">
        <v>22935.5</v>
      </c>
      <c r="N244">
        <v>20323.9</v>
      </c>
      <c r="O244">
        <v>20644.02</v>
      </c>
      <c r="P244">
        <v>19059.05</v>
      </c>
      <c r="Q244">
        <v>19524.91</v>
      </c>
      <c r="R244">
        <v>19273.38</v>
      </c>
      <c r="S244">
        <v>20698.56</v>
      </c>
      <c r="T244">
        <v>20673.27</v>
      </c>
      <c r="U244">
        <v>21283.94</v>
      </c>
      <c r="V244">
        <v>19055.73</v>
      </c>
      <c r="W244">
        <v>19372.4</v>
      </c>
    </row>
    <row r="245" spans="1:23">
      <c r="A245" t="s">
        <v>283</v>
      </c>
      <c r="B245" t="s">
        <v>251</v>
      </c>
      <c r="C245" t="s">
        <v>246</v>
      </c>
      <c r="D245">
        <v>0</v>
      </c>
      <c r="E245">
        <v>0</v>
      </c>
      <c r="F245">
        <v>0</v>
      </c>
      <c r="G245">
        <v>0</v>
      </c>
      <c r="H245">
        <v>0</v>
      </c>
      <c r="I245">
        <v>0</v>
      </c>
      <c r="J245">
        <v>0</v>
      </c>
      <c r="K245">
        <v>0</v>
      </c>
      <c r="L245">
        <v>0</v>
      </c>
      <c r="M245">
        <v>0</v>
      </c>
      <c r="N245">
        <v>0</v>
      </c>
      <c r="O245">
        <v>0</v>
      </c>
      <c r="P245">
        <v>0</v>
      </c>
      <c r="Q245">
        <v>0</v>
      </c>
      <c r="R245">
        <v>0</v>
      </c>
      <c r="S245">
        <v>0</v>
      </c>
      <c r="T245">
        <v>2</v>
      </c>
      <c r="U245">
        <v>3</v>
      </c>
      <c r="V245">
        <v>0</v>
      </c>
      <c r="W245">
        <v>0</v>
      </c>
    </row>
    <row r="246" spans="1:23">
      <c r="A246" t="s">
        <v>283</v>
      </c>
      <c r="B246" t="s">
        <v>19</v>
      </c>
      <c r="C246" t="s">
        <v>246</v>
      </c>
      <c r="D246">
        <v>1</v>
      </c>
      <c r="E246">
        <v>0</v>
      </c>
      <c r="F246">
        <v>0</v>
      </c>
      <c r="G246">
        <v>0</v>
      </c>
      <c r="H246">
        <v>0</v>
      </c>
      <c r="I246">
        <v>0</v>
      </c>
      <c r="J246">
        <v>0</v>
      </c>
      <c r="K246">
        <v>0</v>
      </c>
      <c r="L246">
        <v>0</v>
      </c>
      <c r="M246">
        <v>0</v>
      </c>
      <c r="N246">
        <v>0</v>
      </c>
      <c r="O246">
        <v>1</v>
      </c>
      <c r="P246">
        <v>0</v>
      </c>
      <c r="Q246">
        <v>0</v>
      </c>
      <c r="R246">
        <v>0</v>
      </c>
      <c r="S246">
        <v>0</v>
      </c>
      <c r="T246">
        <v>0</v>
      </c>
      <c r="U246">
        <v>0</v>
      </c>
      <c r="V246">
        <v>0</v>
      </c>
      <c r="W246">
        <v>0</v>
      </c>
    </row>
    <row r="247" spans="1:23">
      <c r="A247" t="s">
        <v>283</v>
      </c>
      <c r="B247" t="s">
        <v>23</v>
      </c>
      <c r="C247" t="s">
        <v>246</v>
      </c>
      <c r="D247">
        <v>113</v>
      </c>
      <c r="E247">
        <v>66</v>
      </c>
      <c r="F247">
        <v>81</v>
      </c>
      <c r="G247">
        <v>48</v>
      </c>
      <c r="H247">
        <v>189</v>
      </c>
      <c r="I247">
        <v>142</v>
      </c>
      <c r="J247">
        <v>1</v>
      </c>
      <c r="K247">
        <v>1063</v>
      </c>
      <c r="L247">
        <v>18</v>
      </c>
      <c r="M247">
        <v>172</v>
      </c>
      <c r="N247">
        <v>686</v>
      </c>
      <c r="O247">
        <v>599</v>
      </c>
      <c r="P247">
        <v>841</v>
      </c>
      <c r="Q247">
        <v>1140</v>
      </c>
      <c r="R247">
        <v>750</v>
      </c>
      <c r="S247">
        <v>55.67</v>
      </c>
      <c r="T247">
        <v>348.67</v>
      </c>
      <c r="U247">
        <v>138.33</v>
      </c>
      <c r="V247">
        <v>189</v>
      </c>
      <c r="W247">
        <v>521.67</v>
      </c>
    </row>
    <row r="248" spans="1:23">
      <c r="A248" t="s">
        <v>283</v>
      </c>
      <c r="B248" t="s">
        <v>245</v>
      </c>
      <c r="C248" t="s">
        <v>246</v>
      </c>
      <c r="D248">
        <v>153.75</v>
      </c>
      <c r="E248">
        <v>3</v>
      </c>
      <c r="F248">
        <v>0</v>
      </c>
      <c r="G248">
        <v>1</v>
      </c>
      <c r="H248">
        <v>6.25</v>
      </c>
      <c r="I248">
        <v>3.25</v>
      </c>
      <c r="J248">
        <v>3.75</v>
      </c>
      <c r="K248">
        <v>0</v>
      </c>
      <c r="L248">
        <v>0</v>
      </c>
      <c r="M248">
        <v>1</v>
      </c>
      <c r="N248">
        <v>5.25</v>
      </c>
      <c r="O248">
        <v>4</v>
      </c>
      <c r="P248">
        <v>5</v>
      </c>
      <c r="Q248">
        <v>1.25</v>
      </c>
      <c r="R248">
        <v>12.12</v>
      </c>
      <c r="S248">
        <v>1500.9</v>
      </c>
      <c r="T248">
        <v>6.25</v>
      </c>
      <c r="U248">
        <v>21.88</v>
      </c>
      <c r="V248">
        <v>50.38</v>
      </c>
      <c r="W248">
        <v>6.94</v>
      </c>
    </row>
    <row r="249" spans="1:23">
      <c r="A249" t="s">
        <v>283</v>
      </c>
      <c r="B249" t="s">
        <v>247</v>
      </c>
      <c r="C249" t="s">
        <v>246</v>
      </c>
      <c r="D249">
        <v>8584.71</v>
      </c>
      <c r="E249">
        <v>8529.96</v>
      </c>
      <c r="F249">
        <v>8521.55</v>
      </c>
      <c r="G249">
        <v>9027.53</v>
      </c>
      <c r="H249">
        <v>9006</v>
      </c>
      <c r="I249">
        <v>8351.4</v>
      </c>
      <c r="J249">
        <v>8045.91</v>
      </c>
      <c r="K249">
        <v>7723.92</v>
      </c>
      <c r="L249">
        <v>7842.88</v>
      </c>
      <c r="M249">
        <v>7160.88</v>
      </c>
      <c r="N249">
        <v>11194.31</v>
      </c>
      <c r="O249">
        <v>12261.01</v>
      </c>
      <c r="P249">
        <v>17582.46</v>
      </c>
      <c r="Q249">
        <v>18342.09</v>
      </c>
      <c r="R249">
        <v>18730.19</v>
      </c>
      <c r="S249">
        <v>18990.37</v>
      </c>
      <c r="T249">
        <v>21347.73</v>
      </c>
      <c r="U249">
        <v>22359.94</v>
      </c>
      <c r="V249">
        <v>28110.87</v>
      </c>
      <c r="W249">
        <v>25493.68</v>
      </c>
    </row>
    <row r="250" spans="1:23">
      <c r="A250" t="s">
        <v>283</v>
      </c>
      <c r="B250" t="s">
        <v>248</v>
      </c>
      <c r="C250" t="s">
        <v>246</v>
      </c>
      <c r="D250">
        <v>16397.64</v>
      </c>
      <c r="E250">
        <v>6048.43</v>
      </c>
      <c r="F250">
        <v>4717.81</v>
      </c>
      <c r="G250">
        <v>3485.94</v>
      </c>
      <c r="H250">
        <v>4406.22</v>
      </c>
      <c r="I250">
        <v>976.4</v>
      </c>
      <c r="J250">
        <v>688.59</v>
      </c>
      <c r="K250">
        <v>170.34</v>
      </c>
      <c r="L250">
        <v>49.33</v>
      </c>
      <c r="M250">
        <v>16874.94</v>
      </c>
      <c r="N250">
        <v>24931.5</v>
      </c>
      <c r="O250">
        <v>48716.94</v>
      </c>
      <c r="P250">
        <v>49549.21</v>
      </c>
      <c r="Q250">
        <v>50200.11</v>
      </c>
      <c r="R250">
        <v>42176.5</v>
      </c>
      <c r="S250">
        <v>40796</v>
      </c>
      <c r="T250">
        <v>40926.48</v>
      </c>
      <c r="U250">
        <v>39442.05</v>
      </c>
      <c r="V250">
        <v>35586.28</v>
      </c>
      <c r="W250">
        <v>42322.48</v>
      </c>
    </row>
    <row r="251" spans="1:23">
      <c r="A251" t="s">
        <v>283</v>
      </c>
      <c r="B251" t="s">
        <v>38</v>
      </c>
      <c r="C251" t="s">
        <v>246</v>
      </c>
      <c r="D251">
        <v>5</v>
      </c>
      <c r="E251">
        <v>8.67</v>
      </c>
      <c r="F251">
        <v>121</v>
      </c>
      <c r="G251">
        <v>7.67</v>
      </c>
      <c r="H251">
        <v>5</v>
      </c>
      <c r="I251">
        <v>0</v>
      </c>
      <c r="J251">
        <v>4</v>
      </c>
      <c r="K251">
        <v>0</v>
      </c>
      <c r="L251">
        <v>166.67</v>
      </c>
      <c r="M251">
        <v>1</v>
      </c>
      <c r="N251">
        <v>126.33</v>
      </c>
      <c r="O251">
        <v>60</v>
      </c>
      <c r="P251">
        <v>100</v>
      </c>
      <c r="Q251">
        <v>193.33</v>
      </c>
      <c r="R251">
        <v>186.67</v>
      </c>
      <c r="S251">
        <v>146.67</v>
      </c>
      <c r="T251">
        <v>2</v>
      </c>
      <c r="U251">
        <v>76.33</v>
      </c>
      <c r="V251">
        <v>12.67</v>
      </c>
      <c r="W251">
        <v>1.48</v>
      </c>
    </row>
    <row r="252" spans="1:23">
      <c r="A252" t="s">
        <v>283</v>
      </c>
      <c r="B252" t="s">
        <v>249</v>
      </c>
      <c r="C252" t="s">
        <v>246</v>
      </c>
      <c r="D252">
        <v>1723.33</v>
      </c>
      <c r="E252">
        <v>5447.44</v>
      </c>
      <c r="F252">
        <v>7044.44</v>
      </c>
      <c r="G252">
        <v>8040.11</v>
      </c>
      <c r="H252">
        <v>10784.89</v>
      </c>
      <c r="I252">
        <v>24734.89</v>
      </c>
      <c r="J252">
        <v>27861.78</v>
      </c>
      <c r="K252">
        <v>30740.94</v>
      </c>
      <c r="L252">
        <v>30216.11</v>
      </c>
      <c r="M252">
        <v>40724.44</v>
      </c>
      <c r="N252">
        <v>45859.67</v>
      </c>
      <c r="O252">
        <v>45715.33</v>
      </c>
      <c r="P252">
        <v>45751.89</v>
      </c>
      <c r="Q252">
        <v>47471.28</v>
      </c>
      <c r="R252">
        <v>52985.11</v>
      </c>
      <c r="S252">
        <v>63246.39</v>
      </c>
      <c r="T252">
        <v>72927.56</v>
      </c>
      <c r="U252">
        <v>95276</v>
      </c>
      <c r="V252">
        <v>109470.67</v>
      </c>
      <c r="W252">
        <v>118076.01</v>
      </c>
    </row>
    <row r="253" spans="1:23">
      <c r="A253" t="s">
        <v>284</v>
      </c>
      <c r="B253" t="s">
        <v>19</v>
      </c>
      <c r="C253" t="s">
        <v>246</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row>
    <row r="254" spans="1:23">
      <c r="A254" t="s">
        <v>284</v>
      </c>
      <c r="B254" t="s">
        <v>23</v>
      </c>
      <c r="C254" t="s">
        <v>246</v>
      </c>
      <c r="D254">
        <v>0</v>
      </c>
      <c r="E254">
        <v>0</v>
      </c>
      <c r="F254">
        <v>1.67</v>
      </c>
      <c r="G254">
        <v>1.67</v>
      </c>
      <c r="H254">
        <v>0</v>
      </c>
      <c r="I254">
        <v>0</v>
      </c>
      <c r="J254">
        <v>0</v>
      </c>
      <c r="K254">
        <v>1</v>
      </c>
      <c r="L254">
        <v>1.67</v>
      </c>
      <c r="M254">
        <v>0</v>
      </c>
      <c r="N254">
        <v>1.67</v>
      </c>
      <c r="O254">
        <v>1.67</v>
      </c>
      <c r="P254">
        <v>6.67</v>
      </c>
      <c r="Q254">
        <v>1.67</v>
      </c>
      <c r="R254">
        <v>0</v>
      </c>
      <c r="S254">
        <v>0</v>
      </c>
      <c r="T254">
        <v>0</v>
      </c>
      <c r="U254">
        <v>0</v>
      </c>
      <c r="V254">
        <v>0</v>
      </c>
      <c r="W254">
        <v>0.21</v>
      </c>
    </row>
    <row r="255" spans="1:23">
      <c r="A255" t="s">
        <v>284</v>
      </c>
      <c r="B255" t="s">
        <v>245</v>
      </c>
      <c r="C255" t="s">
        <v>246</v>
      </c>
      <c r="D255">
        <v>0</v>
      </c>
      <c r="E255">
        <v>0</v>
      </c>
      <c r="F255">
        <v>0</v>
      </c>
      <c r="G255">
        <v>0</v>
      </c>
      <c r="H255">
        <v>0</v>
      </c>
      <c r="I255">
        <v>0</v>
      </c>
      <c r="J255">
        <v>17.5</v>
      </c>
      <c r="K255">
        <v>0</v>
      </c>
      <c r="L255">
        <v>0</v>
      </c>
      <c r="M255">
        <v>0</v>
      </c>
      <c r="N255">
        <v>6.12</v>
      </c>
      <c r="O255">
        <v>10.25</v>
      </c>
      <c r="P255">
        <v>10.5</v>
      </c>
      <c r="Q255">
        <v>1.25</v>
      </c>
      <c r="R255">
        <v>5.5</v>
      </c>
      <c r="S255">
        <v>3.75</v>
      </c>
      <c r="T255">
        <v>0</v>
      </c>
      <c r="U255">
        <v>0</v>
      </c>
      <c r="V255">
        <v>17</v>
      </c>
      <c r="W255">
        <v>5.24</v>
      </c>
    </row>
    <row r="256" spans="1:23">
      <c r="A256" t="s">
        <v>284</v>
      </c>
      <c r="B256" t="s">
        <v>247</v>
      </c>
      <c r="C256" t="s">
        <v>246</v>
      </c>
      <c r="D256">
        <v>17370.56</v>
      </c>
      <c r="E256">
        <v>9019.33</v>
      </c>
      <c r="F256">
        <v>11044</v>
      </c>
      <c r="G256">
        <v>14745</v>
      </c>
      <c r="H256">
        <v>13901</v>
      </c>
      <c r="I256">
        <v>13442</v>
      </c>
      <c r="J256">
        <v>13017.86</v>
      </c>
      <c r="K256">
        <v>11358.4</v>
      </c>
      <c r="L256">
        <v>18303</v>
      </c>
      <c r="M256">
        <v>12663.19</v>
      </c>
      <c r="N256">
        <v>17352.24</v>
      </c>
      <c r="O256">
        <v>10888.7</v>
      </c>
      <c r="P256">
        <v>12586.73</v>
      </c>
      <c r="Q256">
        <v>13761.98</v>
      </c>
      <c r="R256">
        <v>16813.61</v>
      </c>
      <c r="S256">
        <v>21468</v>
      </c>
      <c r="T256">
        <v>23269.22</v>
      </c>
      <c r="U256">
        <v>20500</v>
      </c>
      <c r="V256">
        <v>21931.17</v>
      </c>
      <c r="W256">
        <v>22029.12</v>
      </c>
    </row>
    <row r="257" spans="1:23">
      <c r="A257" t="s">
        <v>284</v>
      </c>
      <c r="B257" t="s">
        <v>248</v>
      </c>
      <c r="C257" t="s">
        <v>246</v>
      </c>
      <c r="D257">
        <v>5.44</v>
      </c>
      <c r="E257">
        <v>36.5</v>
      </c>
      <c r="F257">
        <v>0</v>
      </c>
      <c r="G257">
        <v>2.5</v>
      </c>
      <c r="H257">
        <v>64.33</v>
      </c>
      <c r="I257">
        <v>15</v>
      </c>
      <c r="J257">
        <v>1</v>
      </c>
      <c r="K257">
        <v>0</v>
      </c>
      <c r="L257">
        <v>0</v>
      </c>
      <c r="M257">
        <v>123.11</v>
      </c>
      <c r="N257">
        <v>780.33</v>
      </c>
      <c r="O257">
        <v>2489.06</v>
      </c>
      <c r="P257">
        <v>5836.28</v>
      </c>
      <c r="Q257">
        <v>6338.94</v>
      </c>
      <c r="R257">
        <v>7014.17</v>
      </c>
      <c r="S257">
        <v>5963.17</v>
      </c>
      <c r="T257">
        <v>6733</v>
      </c>
      <c r="U257">
        <v>5774</v>
      </c>
      <c r="V257">
        <v>5732.94</v>
      </c>
      <c r="W257">
        <v>8586.17</v>
      </c>
    </row>
    <row r="258" spans="1:23">
      <c r="A258" t="s">
        <v>284</v>
      </c>
      <c r="B258" t="s">
        <v>38</v>
      </c>
      <c r="C258" t="s">
        <v>246</v>
      </c>
      <c r="D258">
        <v>0</v>
      </c>
      <c r="E258">
        <v>0</v>
      </c>
      <c r="F258">
        <v>0</v>
      </c>
      <c r="G258">
        <v>0</v>
      </c>
      <c r="H258">
        <v>0</v>
      </c>
      <c r="I258">
        <v>0</v>
      </c>
      <c r="J258">
        <v>60</v>
      </c>
      <c r="K258">
        <v>0</v>
      </c>
      <c r="L258">
        <v>0</v>
      </c>
      <c r="M258">
        <v>0</v>
      </c>
      <c r="N258">
        <v>1</v>
      </c>
      <c r="O258">
        <v>0</v>
      </c>
      <c r="P258">
        <v>13.33</v>
      </c>
      <c r="Q258">
        <v>0</v>
      </c>
      <c r="R258">
        <v>0</v>
      </c>
      <c r="S258">
        <v>0</v>
      </c>
      <c r="T258">
        <v>0</v>
      </c>
      <c r="U258">
        <v>0</v>
      </c>
      <c r="V258">
        <v>0</v>
      </c>
      <c r="W258">
        <v>3.2</v>
      </c>
    </row>
    <row r="259" spans="1:23">
      <c r="A259" t="s">
        <v>284</v>
      </c>
      <c r="B259" t="s">
        <v>249</v>
      </c>
      <c r="C259" t="s">
        <v>246</v>
      </c>
      <c r="D259">
        <v>85.78</v>
      </c>
      <c r="E259">
        <v>94.67</v>
      </c>
      <c r="F259">
        <v>102.22</v>
      </c>
      <c r="G259">
        <v>142</v>
      </c>
      <c r="H259">
        <v>56.5</v>
      </c>
      <c r="I259">
        <v>28</v>
      </c>
      <c r="J259">
        <v>105.78</v>
      </c>
      <c r="K259">
        <v>50.5</v>
      </c>
      <c r="L259">
        <v>75.11</v>
      </c>
      <c r="M259">
        <v>30.67</v>
      </c>
      <c r="N259">
        <v>255.04</v>
      </c>
      <c r="O259">
        <v>159.94</v>
      </c>
      <c r="P259">
        <v>385.11</v>
      </c>
      <c r="Q259">
        <v>261.33</v>
      </c>
      <c r="R259">
        <v>200.44</v>
      </c>
      <c r="S259">
        <v>167.33</v>
      </c>
      <c r="T259">
        <v>222.72</v>
      </c>
      <c r="U259">
        <v>343.11</v>
      </c>
      <c r="V259">
        <v>213.11</v>
      </c>
      <c r="W259">
        <v>274.43</v>
      </c>
    </row>
    <row r="260" spans="1:23">
      <c r="A260" t="s">
        <v>285</v>
      </c>
      <c r="B260" t="s">
        <v>251</v>
      </c>
      <c r="C260" t="s">
        <v>246</v>
      </c>
      <c r="D260">
        <v>0</v>
      </c>
      <c r="E260">
        <v>0</v>
      </c>
      <c r="F260">
        <v>0</v>
      </c>
      <c r="G260">
        <v>0</v>
      </c>
      <c r="H260">
        <v>0</v>
      </c>
      <c r="I260">
        <v>0</v>
      </c>
      <c r="J260">
        <v>0</v>
      </c>
      <c r="K260">
        <v>0</v>
      </c>
      <c r="L260">
        <v>0</v>
      </c>
      <c r="M260">
        <v>0</v>
      </c>
      <c r="N260">
        <v>0</v>
      </c>
      <c r="O260">
        <v>0</v>
      </c>
      <c r="P260">
        <v>0</v>
      </c>
      <c r="Q260">
        <v>4</v>
      </c>
      <c r="R260">
        <v>4</v>
      </c>
      <c r="S260">
        <v>4</v>
      </c>
      <c r="T260">
        <v>18</v>
      </c>
      <c r="U260">
        <v>4</v>
      </c>
      <c r="V260">
        <v>6</v>
      </c>
      <c r="W260">
        <v>5.34</v>
      </c>
    </row>
    <row r="261" spans="1:23">
      <c r="A261" t="s">
        <v>285</v>
      </c>
      <c r="B261" t="s">
        <v>19</v>
      </c>
      <c r="C261" t="s">
        <v>246</v>
      </c>
      <c r="D261">
        <v>20</v>
      </c>
      <c r="E261">
        <v>26</v>
      </c>
      <c r="F261">
        <v>29</v>
      </c>
      <c r="G261">
        <v>37</v>
      </c>
      <c r="H261">
        <v>26</v>
      </c>
      <c r="I261">
        <v>19</v>
      </c>
      <c r="J261">
        <v>8</v>
      </c>
      <c r="K261">
        <v>16</v>
      </c>
      <c r="L261">
        <v>17</v>
      </c>
      <c r="M261">
        <v>23</v>
      </c>
      <c r="N261">
        <v>14</v>
      </c>
      <c r="O261">
        <v>129</v>
      </c>
      <c r="P261">
        <v>125</v>
      </c>
      <c r="Q261">
        <v>137.67</v>
      </c>
      <c r="R261">
        <v>138.67</v>
      </c>
      <c r="S261">
        <v>137</v>
      </c>
      <c r="T261">
        <v>155.33</v>
      </c>
      <c r="U261">
        <v>82.67</v>
      </c>
      <c r="V261">
        <v>80</v>
      </c>
      <c r="W261">
        <v>63.76</v>
      </c>
    </row>
    <row r="262" spans="1:23">
      <c r="A262" t="s">
        <v>285</v>
      </c>
      <c r="B262" t="s">
        <v>23</v>
      </c>
      <c r="C262" t="s">
        <v>246</v>
      </c>
      <c r="D262">
        <v>7</v>
      </c>
      <c r="E262">
        <v>24.67</v>
      </c>
      <c r="F262">
        <v>6</v>
      </c>
      <c r="G262">
        <v>9.33</v>
      </c>
      <c r="H262">
        <v>6</v>
      </c>
      <c r="I262">
        <v>48.67</v>
      </c>
      <c r="J262">
        <v>77.33</v>
      </c>
      <c r="K262">
        <v>102</v>
      </c>
      <c r="L262">
        <v>111.67</v>
      </c>
      <c r="M262">
        <v>98</v>
      </c>
      <c r="N262">
        <v>102.67</v>
      </c>
      <c r="O262">
        <v>140</v>
      </c>
      <c r="P262">
        <v>99</v>
      </c>
      <c r="Q262">
        <v>151</v>
      </c>
      <c r="R262">
        <v>179</v>
      </c>
      <c r="S262">
        <v>186.67</v>
      </c>
      <c r="T262">
        <v>266</v>
      </c>
      <c r="U262">
        <v>342</v>
      </c>
      <c r="V262">
        <v>344.33</v>
      </c>
      <c r="W262">
        <v>359.18</v>
      </c>
    </row>
    <row r="263" spans="1:23">
      <c r="A263" t="s">
        <v>285</v>
      </c>
      <c r="B263" t="s">
        <v>245</v>
      </c>
      <c r="C263" t="s">
        <v>246</v>
      </c>
      <c r="D263">
        <v>1013.95</v>
      </c>
      <c r="E263">
        <v>1198.13</v>
      </c>
      <c r="F263">
        <v>1104.18</v>
      </c>
      <c r="G263">
        <v>1010.16</v>
      </c>
      <c r="H263">
        <v>1260.09</v>
      </c>
      <c r="I263">
        <v>1137.08</v>
      </c>
      <c r="J263">
        <v>1222.19</v>
      </c>
      <c r="K263">
        <v>1375.2</v>
      </c>
      <c r="L263">
        <v>1174.15</v>
      </c>
      <c r="M263">
        <v>1224.21</v>
      </c>
      <c r="N263">
        <v>1365.59</v>
      </c>
      <c r="O263">
        <v>1352.72</v>
      </c>
      <c r="P263">
        <v>1431.95</v>
      </c>
      <c r="Q263">
        <v>2395.55</v>
      </c>
      <c r="R263">
        <v>2812.36</v>
      </c>
      <c r="S263">
        <v>2609.13</v>
      </c>
      <c r="T263">
        <v>1905.94</v>
      </c>
      <c r="U263">
        <v>2064.68</v>
      </c>
      <c r="V263">
        <v>2030.3</v>
      </c>
      <c r="W263">
        <v>2267.43</v>
      </c>
    </row>
    <row r="264" spans="1:23">
      <c r="A264" t="s">
        <v>285</v>
      </c>
      <c r="B264" t="s">
        <v>247</v>
      </c>
      <c r="C264" t="s">
        <v>246</v>
      </c>
      <c r="D264">
        <v>4.4</v>
      </c>
      <c r="E264">
        <v>3.08</v>
      </c>
      <c r="F264">
        <v>1</v>
      </c>
      <c r="G264">
        <v>3</v>
      </c>
      <c r="H264">
        <v>1</v>
      </c>
      <c r="I264">
        <v>2</v>
      </c>
      <c r="J264">
        <v>2</v>
      </c>
      <c r="K264">
        <v>4.86</v>
      </c>
      <c r="L264">
        <v>6.86</v>
      </c>
      <c r="M264">
        <v>14.97</v>
      </c>
      <c r="N264">
        <v>18.36</v>
      </c>
      <c r="O264">
        <v>50.71</v>
      </c>
      <c r="P264">
        <v>83.68</v>
      </c>
      <c r="Q264">
        <v>79</v>
      </c>
      <c r="R264">
        <v>111.71</v>
      </c>
      <c r="S264">
        <v>84</v>
      </c>
      <c r="T264">
        <v>107.64</v>
      </c>
      <c r="U264">
        <v>254.64</v>
      </c>
      <c r="V264">
        <v>237.36</v>
      </c>
      <c r="W264">
        <v>359.56</v>
      </c>
    </row>
    <row r="265" spans="1:23">
      <c r="A265" t="s">
        <v>285</v>
      </c>
      <c r="B265" t="s">
        <v>248</v>
      </c>
      <c r="C265" t="s">
        <v>246</v>
      </c>
      <c r="D265">
        <v>646.33</v>
      </c>
      <c r="E265">
        <v>494.33</v>
      </c>
      <c r="F265">
        <v>358</v>
      </c>
      <c r="G265">
        <v>499.56</v>
      </c>
      <c r="H265">
        <v>373.78</v>
      </c>
      <c r="I265">
        <v>130.56</v>
      </c>
      <c r="J265">
        <v>280.61</v>
      </c>
      <c r="K265">
        <v>300</v>
      </c>
      <c r="L265">
        <v>398.33</v>
      </c>
      <c r="M265">
        <v>796</v>
      </c>
      <c r="N265">
        <v>682.17</v>
      </c>
      <c r="O265">
        <v>843.67</v>
      </c>
      <c r="P265">
        <v>1187.44</v>
      </c>
      <c r="Q265">
        <v>244.78</v>
      </c>
      <c r="R265">
        <v>171.67</v>
      </c>
      <c r="S265">
        <v>246.78</v>
      </c>
      <c r="T265">
        <v>1096.5</v>
      </c>
      <c r="U265">
        <v>921.61</v>
      </c>
      <c r="V265">
        <v>743.89</v>
      </c>
      <c r="W265">
        <v>539.77</v>
      </c>
    </row>
    <row r="266" spans="1:23">
      <c r="A266" t="s">
        <v>285</v>
      </c>
      <c r="B266" t="s">
        <v>38</v>
      </c>
      <c r="C266" t="s">
        <v>246</v>
      </c>
      <c r="D266">
        <v>36.67</v>
      </c>
      <c r="E266">
        <v>132.33</v>
      </c>
      <c r="F266">
        <v>80</v>
      </c>
      <c r="G266">
        <v>109.33</v>
      </c>
      <c r="H266">
        <v>75</v>
      </c>
      <c r="I266">
        <v>83.33</v>
      </c>
      <c r="J266">
        <v>113.33</v>
      </c>
      <c r="K266">
        <v>133.33</v>
      </c>
      <c r="L266">
        <v>312</v>
      </c>
      <c r="M266">
        <v>386.67</v>
      </c>
      <c r="N266">
        <v>286.67</v>
      </c>
      <c r="O266">
        <v>313.33</v>
      </c>
      <c r="P266">
        <v>248.33</v>
      </c>
      <c r="Q266">
        <v>270</v>
      </c>
      <c r="R266">
        <v>199</v>
      </c>
      <c r="S266">
        <v>305.67</v>
      </c>
      <c r="T266">
        <v>347.33</v>
      </c>
      <c r="U266">
        <v>407</v>
      </c>
      <c r="V266">
        <v>373.67</v>
      </c>
      <c r="W266">
        <v>352.28</v>
      </c>
    </row>
    <row r="267" spans="1:23">
      <c r="A267" t="s">
        <v>285</v>
      </c>
      <c r="B267" t="s">
        <v>249</v>
      </c>
      <c r="C267" t="s">
        <v>246</v>
      </c>
      <c r="D267">
        <v>8149.5</v>
      </c>
      <c r="E267">
        <v>6862</v>
      </c>
      <c r="F267">
        <v>6753</v>
      </c>
      <c r="G267">
        <v>6105</v>
      </c>
      <c r="H267">
        <v>5722</v>
      </c>
      <c r="I267">
        <v>5339</v>
      </c>
      <c r="J267">
        <v>2765</v>
      </c>
      <c r="K267">
        <v>3855</v>
      </c>
      <c r="L267">
        <v>3374</v>
      </c>
      <c r="M267">
        <v>3765.42</v>
      </c>
      <c r="N267">
        <v>4408.45</v>
      </c>
      <c r="O267">
        <v>3607.76</v>
      </c>
      <c r="P267">
        <v>3358</v>
      </c>
      <c r="Q267">
        <v>3247.51</v>
      </c>
      <c r="R267">
        <v>2973.17</v>
      </c>
      <c r="S267">
        <v>3033.67</v>
      </c>
      <c r="T267">
        <v>2121.66</v>
      </c>
      <c r="U267">
        <v>1452</v>
      </c>
      <c r="V267">
        <v>1588.46</v>
      </c>
      <c r="W267">
        <v>1627.72</v>
      </c>
    </row>
    <row r="268" spans="1:23">
      <c r="A268" t="s">
        <v>286</v>
      </c>
      <c r="B268" t="s">
        <v>251</v>
      </c>
      <c r="C268" t="s">
        <v>246</v>
      </c>
      <c r="D268">
        <v>21</v>
      </c>
      <c r="E268">
        <v>0</v>
      </c>
      <c r="F268">
        <v>0</v>
      </c>
      <c r="G268">
        <v>3</v>
      </c>
      <c r="H268">
        <v>0</v>
      </c>
      <c r="I268">
        <v>0</v>
      </c>
      <c r="J268">
        <v>0</v>
      </c>
      <c r="K268">
        <v>0</v>
      </c>
      <c r="L268">
        <v>50</v>
      </c>
      <c r="M268">
        <v>60</v>
      </c>
      <c r="N268">
        <v>60</v>
      </c>
      <c r="O268">
        <v>70</v>
      </c>
      <c r="P268">
        <v>70</v>
      </c>
      <c r="Q268">
        <v>100</v>
      </c>
      <c r="R268">
        <v>78</v>
      </c>
      <c r="S268">
        <v>72</v>
      </c>
      <c r="T268">
        <v>70</v>
      </c>
      <c r="U268">
        <v>80</v>
      </c>
      <c r="V268">
        <v>172</v>
      </c>
      <c r="W268">
        <v>336.31</v>
      </c>
    </row>
    <row r="269" spans="1:23">
      <c r="A269" t="s">
        <v>286</v>
      </c>
      <c r="B269" t="s">
        <v>19</v>
      </c>
      <c r="C269" t="s">
        <v>246</v>
      </c>
      <c r="D269">
        <v>2752</v>
      </c>
      <c r="E269">
        <v>3400</v>
      </c>
      <c r="F269">
        <v>2432</v>
      </c>
      <c r="G269">
        <v>3643</v>
      </c>
      <c r="H269">
        <v>2843</v>
      </c>
      <c r="I269">
        <v>2983</v>
      </c>
      <c r="J269">
        <v>2924</v>
      </c>
      <c r="K269">
        <v>2956</v>
      </c>
      <c r="L269">
        <v>2907</v>
      </c>
      <c r="M269">
        <v>3115</v>
      </c>
      <c r="N269">
        <v>4051</v>
      </c>
      <c r="O269">
        <v>6648</v>
      </c>
      <c r="P269">
        <v>8395</v>
      </c>
      <c r="Q269">
        <v>8468</v>
      </c>
      <c r="R269">
        <v>9490.33</v>
      </c>
      <c r="S269">
        <v>5620.33</v>
      </c>
      <c r="T269">
        <v>5605</v>
      </c>
      <c r="U269">
        <v>5667</v>
      </c>
      <c r="V269">
        <v>5628.33</v>
      </c>
      <c r="W269">
        <v>5603.58</v>
      </c>
    </row>
    <row r="270" spans="1:23">
      <c r="A270" t="s">
        <v>286</v>
      </c>
      <c r="B270" t="s">
        <v>23</v>
      </c>
      <c r="C270" t="s">
        <v>246</v>
      </c>
      <c r="D270">
        <v>7854.67</v>
      </c>
      <c r="E270">
        <v>11600.96</v>
      </c>
      <c r="F270">
        <v>13717</v>
      </c>
      <c r="G270">
        <v>16875.67</v>
      </c>
      <c r="H270">
        <v>9172.01</v>
      </c>
      <c r="I270">
        <v>19725.67</v>
      </c>
      <c r="J270">
        <v>18619.97</v>
      </c>
      <c r="K270">
        <v>17379</v>
      </c>
      <c r="L270">
        <v>15928.18</v>
      </c>
      <c r="M270">
        <v>12351.54</v>
      </c>
      <c r="N270">
        <v>12662.67</v>
      </c>
      <c r="O270">
        <v>13351.87</v>
      </c>
      <c r="P270">
        <v>15495.64</v>
      </c>
      <c r="Q270">
        <v>16107.53</v>
      </c>
      <c r="R270">
        <v>20665.52</v>
      </c>
      <c r="S270">
        <v>18248.92</v>
      </c>
      <c r="T270">
        <v>19342.85</v>
      </c>
      <c r="U270">
        <v>19515.08</v>
      </c>
      <c r="V270">
        <v>19916.02</v>
      </c>
      <c r="W270">
        <v>20034.77</v>
      </c>
    </row>
    <row r="271" spans="1:23">
      <c r="A271" t="s">
        <v>286</v>
      </c>
      <c r="B271" t="s">
        <v>245</v>
      </c>
      <c r="C271" t="s">
        <v>246</v>
      </c>
      <c r="D271">
        <v>1.25</v>
      </c>
      <c r="E271">
        <v>0</v>
      </c>
      <c r="F271">
        <v>0</v>
      </c>
      <c r="G271">
        <v>0</v>
      </c>
      <c r="H271">
        <v>0</v>
      </c>
      <c r="I271">
        <v>39</v>
      </c>
      <c r="J271">
        <v>0</v>
      </c>
      <c r="K271">
        <v>0</v>
      </c>
      <c r="L271">
        <v>138</v>
      </c>
      <c r="M271">
        <v>192</v>
      </c>
      <c r="N271">
        <v>185</v>
      </c>
      <c r="O271">
        <v>329.25</v>
      </c>
      <c r="P271">
        <v>248</v>
      </c>
      <c r="Q271">
        <v>292</v>
      </c>
      <c r="R271">
        <v>666.25</v>
      </c>
      <c r="S271">
        <v>483.75</v>
      </c>
      <c r="T271">
        <v>592.12</v>
      </c>
      <c r="U271">
        <v>680.62</v>
      </c>
      <c r="V271">
        <v>672.5</v>
      </c>
      <c r="W271">
        <v>606.61</v>
      </c>
    </row>
    <row r="272" spans="1:23">
      <c r="A272" t="s">
        <v>286</v>
      </c>
      <c r="B272" t="s">
        <v>247</v>
      </c>
      <c r="C272" t="s">
        <v>246</v>
      </c>
      <c r="D272">
        <v>212775.26</v>
      </c>
      <c r="E272">
        <v>361387.97</v>
      </c>
      <c r="F272">
        <v>324269.46</v>
      </c>
      <c r="G272">
        <v>273517.16</v>
      </c>
      <c r="H272">
        <v>229519.15</v>
      </c>
      <c r="I272">
        <v>301187.14</v>
      </c>
      <c r="J272">
        <v>427978.87</v>
      </c>
      <c r="K272">
        <v>407328.98</v>
      </c>
      <c r="L272">
        <v>381225.86</v>
      </c>
      <c r="M272">
        <v>413540.68</v>
      </c>
      <c r="N272">
        <v>432373.33</v>
      </c>
      <c r="O272">
        <v>487688.52</v>
      </c>
      <c r="P272">
        <v>481683.37</v>
      </c>
      <c r="Q272">
        <v>494635.32</v>
      </c>
      <c r="R272">
        <v>490412.55</v>
      </c>
      <c r="S272">
        <v>498533.12</v>
      </c>
      <c r="T272">
        <v>498370.36</v>
      </c>
      <c r="U272">
        <v>491757.26</v>
      </c>
      <c r="V272">
        <v>513050.01</v>
      </c>
      <c r="W272">
        <v>512932.6</v>
      </c>
    </row>
    <row r="273" spans="1:23">
      <c r="A273" t="s">
        <v>286</v>
      </c>
      <c r="B273" t="s">
        <v>248</v>
      </c>
      <c r="C273" t="s">
        <v>246</v>
      </c>
      <c r="D273">
        <v>23281.74</v>
      </c>
      <c r="E273">
        <v>23733.4</v>
      </c>
      <c r="F273">
        <v>23712.59</v>
      </c>
      <c r="G273">
        <v>28556.65</v>
      </c>
      <c r="H273">
        <v>33128.17</v>
      </c>
      <c r="I273">
        <v>35524.21</v>
      </c>
      <c r="J273">
        <v>35413.37</v>
      </c>
      <c r="K273">
        <v>40242.52</v>
      </c>
      <c r="L273">
        <v>43377.83</v>
      </c>
      <c r="M273">
        <v>53271.06</v>
      </c>
      <c r="N273">
        <v>61923.56</v>
      </c>
      <c r="O273">
        <v>75893.97</v>
      </c>
      <c r="P273">
        <v>76340.83</v>
      </c>
      <c r="Q273">
        <v>78847.67</v>
      </c>
      <c r="R273">
        <v>80547.91</v>
      </c>
      <c r="S273">
        <v>81240.54</v>
      </c>
      <c r="T273">
        <v>90972.22</v>
      </c>
      <c r="U273">
        <v>108734.65</v>
      </c>
      <c r="V273">
        <v>104236.53</v>
      </c>
      <c r="W273">
        <v>115086.36</v>
      </c>
    </row>
    <row r="274" spans="1:23">
      <c r="A274" t="s">
        <v>286</v>
      </c>
      <c r="B274" t="s">
        <v>38</v>
      </c>
      <c r="C274" t="s">
        <v>246</v>
      </c>
      <c r="D274">
        <v>638.67</v>
      </c>
      <c r="E274">
        <v>1190.22</v>
      </c>
      <c r="F274">
        <v>1223</v>
      </c>
      <c r="G274">
        <v>1554</v>
      </c>
      <c r="H274">
        <v>1979</v>
      </c>
      <c r="I274">
        <v>2276</v>
      </c>
      <c r="J274">
        <v>2777.33</v>
      </c>
      <c r="K274">
        <v>3096.33</v>
      </c>
      <c r="L274">
        <v>3440.33</v>
      </c>
      <c r="M274">
        <v>6335.69</v>
      </c>
      <c r="N274">
        <v>6809.33</v>
      </c>
      <c r="O274">
        <v>7534</v>
      </c>
      <c r="P274">
        <v>24243.41</v>
      </c>
      <c r="Q274">
        <v>31822.82</v>
      </c>
      <c r="R274">
        <v>39529</v>
      </c>
      <c r="S274">
        <v>38292.45</v>
      </c>
      <c r="T274">
        <v>44150.59</v>
      </c>
      <c r="U274">
        <v>54363.04</v>
      </c>
      <c r="V274">
        <v>57386</v>
      </c>
      <c r="W274">
        <v>66452.79</v>
      </c>
    </row>
    <row r="275" spans="1:23">
      <c r="A275" t="s">
        <v>286</v>
      </c>
      <c r="B275" t="s">
        <v>249</v>
      </c>
      <c r="C275" t="s">
        <v>246</v>
      </c>
      <c r="D275">
        <v>6114</v>
      </c>
      <c r="E275">
        <v>1890</v>
      </c>
      <c r="F275">
        <v>2462</v>
      </c>
      <c r="G275">
        <v>3942</v>
      </c>
      <c r="H275">
        <v>3736</v>
      </c>
      <c r="I275">
        <v>2188</v>
      </c>
      <c r="J275">
        <v>2954</v>
      </c>
      <c r="K275">
        <v>2656</v>
      </c>
      <c r="L275">
        <v>2108</v>
      </c>
      <c r="M275">
        <v>1810</v>
      </c>
      <c r="N275">
        <v>1056</v>
      </c>
      <c r="O275">
        <v>1785</v>
      </c>
      <c r="P275">
        <v>2764</v>
      </c>
      <c r="Q275">
        <v>1602</v>
      </c>
      <c r="R275">
        <v>8825</v>
      </c>
      <c r="S275">
        <v>3942</v>
      </c>
      <c r="T275">
        <v>5474</v>
      </c>
      <c r="U275">
        <v>8227</v>
      </c>
      <c r="V275">
        <v>5231</v>
      </c>
      <c r="W275">
        <v>6839.45</v>
      </c>
    </row>
    <row r="276" spans="1:23">
      <c r="A276" t="s">
        <v>287</v>
      </c>
      <c r="B276" t="s">
        <v>251</v>
      </c>
      <c r="C276" t="s">
        <v>246</v>
      </c>
      <c r="D276">
        <v>0</v>
      </c>
      <c r="E276">
        <v>0</v>
      </c>
      <c r="F276">
        <v>0</v>
      </c>
      <c r="G276">
        <v>0</v>
      </c>
      <c r="H276">
        <v>0</v>
      </c>
      <c r="I276">
        <v>0</v>
      </c>
      <c r="J276">
        <v>0</v>
      </c>
      <c r="K276">
        <v>0</v>
      </c>
      <c r="L276">
        <v>0</v>
      </c>
      <c r="M276">
        <v>0</v>
      </c>
      <c r="N276">
        <v>0</v>
      </c>
      <c r="O276">
        <v>0</v>
      </c>
      <c r="P276">
        <v>0</v>
      </c>
      <c r="Q276">
        <v>8</v>
      </c>
      <c r="R276">
        <v>2</v>
      </c>
      <c r="S276">
        <v>14</v>
      </c>
      <c r="T276">
        <v>4</v>
      </c>
      <c r="U276">
        <v>2</v>
      </c>
      <c r="V276">
        <v>4.64</v>
      </c>
      <c r="W276">
        <v>1.2</v>
      </c>
    </row>
    <row r="277" spans="1:23">
      <c r="A277" t="s">
        <v>287</v>
      </c>
      <c r="B277" t="s">
        <v>19</v>
      </c>
      <c r="C277" t="s">
        <v>246</v>
      </c>
      <c r="D277">
        <v>1</v>
      </c>
      <c r="E277">
        <v>2</v>
      </c>
      <c r="F277">
        <v>3</v>
      </c>
      <c r="G277">
        <v>1</v>
      </c>
      <c r="H277">
        <v>1</v>
      </c>
      <c r="I277">
        <v>1</v>
      </c>
      <c r="J277">
        <v>2</v>
      </c>
      <c r="K277">
        <v>5</v>
      </c>
      <c r="L277">
        <v>2</v>
      </c>
      <c r="M277">
        <v>1</v>
      </c>
      <c r="N277">
        <v>2</v>
      </c>
      <c r="O277">
        <v>2</v>
      </c>
      <c r="P277">
        <v>2</v>
      </c>
      <c r="Q277">
        <v>5</v>
      </c>
      <c r="R277">
        <v>8.67</v>
      </c>
      <c r="S277">
        <v>1</v>
      </c>
      <c r="T277">
        <v>1.67</v>
      </c>
      <c r="U277">
        <v>0</v>
      </c>
      <c r="V277">
        <v>3.49</v>
      </c>
      <c r="W277">
        <v>29.58</v>
      </c>
    </row>
    <row r="278" spans="1:23">
      <c r="A278" t="s">
        <v>287</v>
      </c>
      <c r="B278" t="s">
        <v>23</v>
      </c>
      <c r="C278" t="s">
        <v>246</v>
      </c>
      <c r="D278">
        <v>25.31</v>
      </c>
      <c r="E278">
        <v>10052.86</v>
      </c>
      <c r="F278">
        <v>10204.38</v>
      </c>
      <c r="G278">
        <v>10510</v>
      </c>
      <c r="H278">
        <v>10603.67</v>
      </c>
      <c r="I278">
        <v>12300</v>
      </c>
      <c r="J278">
        <v>10368</v>
      </c>
      <c r="K278">
        <v>12335</v>
      </c>
      <c r="L278">
        <v>15913</v>
      </c>
      <c r="M278">
        <v>20212.33</v>
      </c>
      <c r="N278">
        <v>23446</v>
      </c>
      <c r="O278">
        <v>22956</v>
      </c>
      <c r="P278">
        <v>25299.67</v>
      </c>
      <c r="Q278">
        <v>27958.67</v>
      </c>
      <c r="R278">
        <v>30612.33</v>
      </c>
      <c r="S278">
        <v>33229</v>
      </c>
      <c r="T278">
        <v>35880.33</v>
      </c>
      <c r="U278">
        <v>38951.06</v>
      </c>
      <c r="V278">
        <v>41274.04</v>
      </c>
      <c r="W278">
        <v>43949.76</v>
      </c>
    </row>
    <row r="279" spans="1:23">
      <c r="A279" t="s">
        <v>287</v>
      </c>
      <c r="B279" t="s">
        <v>245</v>
      </c>
      <c r="C279" t="s">
        <v>246</v>
      </c>
      <c r="D279">
        <v>12642.81</v>
      </c>
      <c r="E279">
        <v>15018.31</v>
      </c>
      <c r="F279">
        <v>11038.34</v>
      </c>
      <c r="G279">
        <v>11239.25</v>
      </c>
      <c r="H279">
        <v>9162.5</v>
      </c>
      <c r="I279">
        <v>9089.25</v>
      </c>
      <c r="J279">
        <v>5987.75</v>
      </c>
      <c r="K279">
        <v>8923.28</v>
      </c>
      <c r="L279">
        <v>13739.75</v>
      </c>
      <c r="M279">
        <v>21340.25</v>
      </c>
      <c r="N279">
        <v>25842.8</v>
      </c>
      <c r="O279">
        <v>40581.44</v>
      </c>
      <c r="P279">
        <v>43375.68</v>
      </c>
      <c r="Q279">
        <v>74490.91</v>
      </c>
      <c r="R279">
        <v>81356.41</v>
      </c>
      <c r="S279">
        <v>96408.38</v>
      </c>
      <c r="T279">
        <v>104668</v>
      </c>
      <c r="U279">
        <v>112626.78</v>
      </c>
      <c r="V279">
        <v>112392.68</v>
      </c>
      <c r="W279">
        <v>114542.35</v>
      </c>
    </row>
    <row r="280" spans="1:23">
      <c r="A280" t="s">
        <v>287</v>
      </c>
      <c r="B280" t="s">
        <v>247</v>
      </c>
      <c r="C280" t="s">
        <v>246</v>
      </c>
      <c r="D280">
        <v>54966.05</v>
      </c>
      <c r="E280">
        <v>52546.89</v>
      </c>
      <c r="F280">
        <v>65346.73</v>
      </c>
      <c r="G280">
        <v>55418.44</v>
      </c>
      <c r="H280">
        <v>65434.22</v>
      </c>
      <c r="I280">
        <v>75435.52</v>
      </c>
      <c r="J280">
        <v>75455.06</v>
      </c>
      <c r="K280">
        <v>74948.87</v>
      </c>
      <c r="L280">
        <v>75273.89</v>
      </c>
      <c r="M280">
        <v>75579.32</v>
      </c>
      <c r="N280">
        <v>68610.43</v>
      </c>
      <c r="O280">
        <v>61613.5</v>
      </c>
      <c r="P280">
        <v>54856.85</v>
      </c>
      <c r="Q280">
        <v>56226.15</v>
      </c>
      <c r="R280">
        <v>59843.08</v>
      </c>
      <c r="S280">
        <v>58951.4</v>
      </c>
      <c r="T280">
        <v>37485.32</v>
      </c>
      <c r="U280">
        <v>44311.99</v>
      </c>
      <c r="V280">
        <v>61270.61</v>
      </c>
      <c r="W280">
        <v>46270.06</v>
      </c>
    </row>
    <row r="281" spans="1:23">
      <c r="A281" t="s">
        <v>287</v>
      </c>
      <c r="B281" t="s">
        <v>248</v>
      </c>
      <c r="C281" t="s">
        <v>246</v>
      </c>
      <c r="D281">
        <v>56883.14</v>
      </c>
      <c r="E281">
        <v>65367.74</v>
      </c>
      <c r="F281">
        <v>56056.98</v>
      </c>
      <c r="G281">
        <v>95254.49</v>
      </c>
      <c r="H281">
        <v>45484.73</v>
      </c>
      <c r="I281">
        <v>33991.34</v>
      </c>
      <c r="J281">
        <v>21656.18</v>
      </c>
      <c r="K281">
        <v>44261.18</v>
      </c>
      <c r="L281">
        <v>43171.68</v>
      </c>
      <c r="M281">
        <v>65820.83</v>
      </c>
      <c r="N281">
        <v>60070.63</v>
      </c>
      <c r="O281">
        <v>86821.45</v>
      </c>
      <c r="P281">
        <v>93595.23</v>
      </c>
      <c r="Q281">
        <v>75919.52</v>
      </c>
      <c r="R281">
        <v>55861.66</v>
      </c>
      <c r="S281">
        <v>47132.16</v>
      </c>
      <c r="T281">
        <v>64943.6</v>
      </c>
      <c r="U281">
        <v>68330.2</v>
      </c>
      <c r="V281">
        <v>57009</v>
      </c>
      <c r="W281">
        <v>77628.46</v>
      </c>
    </row>
    <row r="282" spans="1:23">
      <c r="A282" t="s">
        <v>287</v>
      </c>
      <c r="B282" t="s">
        <v>38</v>
      </c>
      <c r="C282" t="s">
        <v>246</v>
      </c>
      <c r="D282">
        <v>53</v>
      </c>
      <c r="E282">
        <v>62.33</v>
      </c>
      <c r="F282">
        <v>56</v>
      </c>
      <c r="G282">
        <v>53</v>
      </c>
      <c r="H282">
        <v>42</v>
      </c>
      <c r="I282">
        <v>68.67</v>
      </c>
      <c r="J282">
        <v>45.33</v>
      </c>
      <c r="K282">
        <v>57.67</v>
      </c>
      <c r="L282">
        <v>56.33</v>
      </c>
      <c r="M282">
        <v>47.67</v>
      </c>
      <c r="N282">
        <v>68.67</v>
      </c>
      <c r="O282">
        <v>85.33</v>
      </c>
      <c r="P282">
        <v>54</v>
      </c>
      <c r="Q282">
        <v>53.33</v>
      </c>
      <c r="R282">
        <v>46.67</v>
      </c>
      <c r="S282">
        <v>45.33</v>
      </c>
      <c r="T282">
        <v>20.67</v>
      </c>
      <c r="U282">
        <v>74</v>
      </c>
      <c r="V282">
        <v>42.68</v>
      </c>
      <c r="W282">
        <v>12.31</v>
      </c>
    </row>
    <row r="283" spans="1:23">
      <c r="A283" t="s">
        <v>287</v>
      </c>
      <c r="B283" t="s">
        <v>249</v>
      </c>
      <c r="C283" t="s">
        <v>246</v>
      </c>
      <c r="D283">
        <v>77857.72</v>
      </c>
      <c r="E283">
        <v>87213.39</v>
      </c>
      <c r="F283">
        <v>75798.19</v>
      </c>
      <c r="G283">
        <v>85975.79</v>
      </c>
      <c r="H283">
        <v>132617.03</v>
      </c>
      <c r="I283">
        <v>130689.96</v>
      </c>
      <c r="J283">
        <v>135855.85</v>
      </c>
      <c r="K283">
        <v>152690.46</v>
      </c>
      <c r="L283">
        <v>175598.6</v>
      </c>
      <c r="M283">
        <v>214510.71</v>
      </c>
      <c r="N283">
        <v>185742.5</v>
      </c>
      <c r="O283">
        <v>220157.16</v>
      </c>
      <c r="P283">
        <v>186871.67</v>
      </c>
      <c r="Q283">
        <v>205959.24</v>
      </c>
      <c r="R283">
        <v>221657.49</v>
      </c>
      <c r="S283">
        <v>233531.82</v>
      </c>
      <c r="T283">
        <v>260435.03</v>
      </c>
      <c r="U283">
        <v>212968.15</v>
      </c>
      <c r="V283">
        <v>269221.33</v>
      </c>
      <c r="W283">
        <v>214820.12</v>
      </c>
    </row>
    <row r="284" spans="1:23">
      <c r="A284" t="s">
        <v>288</v>
      </c>
      <c r="B284" t="s">
        <v>251</v>
      </c>
      <c r="C284" t="s">
        <v>246</v>
      </c>
      <c r="D284">
        <v>5633</v>
      </c>
      <c r="E284">
        <v>4777</v>
      </c>
      <c r="F284">
        <v>5819</v>
      </c>
      <c r="G284">
        <v>4574</v>
      </c>
      <c r="H284">
        <v>4469</v>
      </c>
      <c r="I284">
        <v>3616</v>
      </c>
      <c r="J284">
        <v>6127</v>
      </c>
      <c r="K284">
        <v>4994</v>
      </c>
      <c r="L284">
        <v>6302</v>
      </c>
      <c r="M284">
        <v>6961</v>
      </c>
      <c r="N284">
        <v>7679</v>
      </c>
      <c r="O284">
        <v>8742</v>
      </c>
      <c r="P284">
        <v>6415</v>
      </c>
      <c r="Q284">
        <v>7367</v>
      </c>
      <c r="R284">
        <v>7062</v>
      </c>
      <c r="S284">
        <v>5925</v>
      </c>
      <c r="T284">
        <v>7709</v>
      </c>
      <c r="U284">
        <v>5350</v>
      </c>
      <c r="V284">
        <v>8541</v>
      </c>
      <c r="W284">
        <v>10948.94</v>
      </c>
    </row>
    <row r="285" spans="1:23">
      <c r="A285" t="s">
        <v>288</v>
      </c>
      <c r="B285" t="s">
        <v>19</v>
      </c>
      <c r="C285" t="s">
        <v>246</v>
      </c>
      <c r="D285">
        <v>1481</v>
      </c>
      <c r="E285">
        <v>1901</v>
      </c>
      <c r="F285">
        <v>1524</v>
      </c>
      <c r="G285">
        <v>3009</v>
      </c>
      <c r="H285">
        <v>3200</v>
      </c>
      <c r="I285">
        <v>638</v>
      </c>
      <c r="J285">
        <v>6795</v>
      </c>
      <c r="K285">
        <v>907</v>
      </c>
      <c r="L285">
        <v>889</v>
      </c>
      <c r="M285">
        <v>908</v>
      </c>
      <c r="N285">
        <v>647</v>
      </c>
      <c r="O285">
        <v>1314</v>
      </c>
      <c r="P285">
        <v>5970.67</v>
      </c>
      <c r="Q285">
        <v>2228.33</v>
      </c>
      <c r="R285">
        <v>2144.67</v>
      </c>
      <c r="S285">
        <v>2228</v>
      </c>
      <c r="T285">
        <v>2586.33</v>
      </c>
      <c r="U285">
        <v>2709.33</v>
      </c>
      <c r="V285">
        <v>3838</v>
      </c>
      <c r="W285">
        <v>2671.62</v>
      </c>
    </row>
    <row r="286" spans="1:23">
      <c r="A286" t="s">
        <v>288</v>
      </c>
      <c r="B286" t="s">
        <v>23</v>
      </c>
      <c r="C286" t="s">
        <v>246</v>
      </c>
      <c r="D286">
        <v>155006.44</v>
      </c>
      <c r="E286">
        <v>157945.47</v>
      </c>
      <c r="F286">
        <v>139864.41</v>
      </c>
      <c r="G286">
        <v>156697.91</v>
      </c>
      <c r="H286">
        <v>146131.4</v>
      </c>
      <c r="I286">
        <v>151157.18</v>
      </c>
      <c r="J286">
        <v>145203.54</v>
      </c>
      <c r="K286">
        <v>159208.83</v>
      </c>
      <c r="L286">
        <v>170464.41</v>
      </c>
      <c r="M286">
        <v>174667.12</v>
      </c>
      <c r="N286">
        <v>192197.88</v>
      </c>
      <c r="O286">
        <v>195767.96</v>
      </c>
      <c r="P286">
        <v>204180.93</v>
      </c>
      <c r="Q286">
        <v>170216.98</v>
      </c>
      <c r="R286">
        <v>185980.46</v>
      </c>
      <c r="S286">
        <v>164109.44</v>
      </c>
      <c r="T286">
        <v>147952.36</v>
      </c>
      <c r="U286">
        <v>161460.18</v>
      </c>
      <c r="V286">
        <v>163200.09</v>
      </c>
      <c r="W286">
        <v>134905.43</v>
      </c>
    </row>
    <row r="287" spans="1:23">
      <c r="A287" t="s">
        <v>288</v>
      </c>
      <c r="B287" t="s">
        <v>245</v>
      </c>
      <c r="C287" t="s">
        <v>246</v>
      </c>
      <c r="D287">
        <v>161731.76</v>
      </c>
      <c r="E287">
        <v>230768.92</v>
      </c>
      <c r="F287">
        <v>215095.29</v>
      </c>
      <c r="G287">
        <v>213245.61</v>
      </c>
      <c r="H287">
        <v>247595.28</v>
      </c>
      <c r="I287">
        <v>245064.19</v>
      </c>
      <c r="J287">
        <v>234416.17</v>
      </c>
      <c r="K287">
        <v>212819.42</v>
      </c>
      <c r="L287">
        <v>211545.99</v>
      </c>
      <c r="M287">
        <v>195907.57</v>
      </c>
      <c r="N287">
        <v>188676.2</v>
      </c>
      <c r="O287">
        <v>188887.34</v>
      </c>
      <c r="P287">
        <v>158409.9</v>
      </c>
      <c r="Q287">
        <v>168227.63</v>
      </c>
      <c r="R287">
        <v>161394.89</v>
      </c>
      <c r="S287">
        <v>147373.42</v>
      </c>
      <c r="T287">
        <v>178319.6</v>
      </c>
      <c r="U287">
        <v>202040.73</v>
      </c>
      <c r="V287">
        <v>194848.15</v>
      </c>
      <c r="W287">
        <v>173714.61</v>
      </c>
    </row>
    <row r="288" spans="1:23">
      <c r="A288" t="s">
        <v>288</v>
      </c>
      <c r="B288" t="s">
        <v>247</v>
      </c>
      <c r="C288" t="s">
        <v>246</v>
      </c>
      <c r="D288">
        <v>115984.47</v>
      </c>
      <c r="E288">
        <v>95320.06</v>
      </c>
      <c r="F288">
        <v>94935.4</v>
      </c>
      <c r="G288">
        <v>126077.94</v>
      </c>
      <c r="H288">
        <v>97024.2</v>
      </c>
      <c r="I288">
        <v>88166.59</v>
      </c>
      <c r="J288">
        <v>104013.72</v>
      </c>
      <c r="K288">
        <v>124345.89</v>
      </c>
      <c r="L288">
        <v>118948.72</v>
      </c>
      <c r="M288">
        <v>134373.78</v>
      </c>
      <c r="N288">
        <v>112179.86</v>
      </c>
      <c r="O288">
        <v>138408.74</v>
      </c>
      <c r="P288">
        <v>163676.37</v>
      </c>
      <c r="Q288">
        <v>188738.32</v>
      </c>
      <c r="R288">
        <v>182313.06</v>
      </c>
      <c r="S288">
        <v>194247.64</v>
      </c>
      <c r="T288">
        <v>186538.92</v>
      </c>
      <c r="U288">
        <v>195921.96</v>
      </c>
      <c r="V288">
        <v>204130.49</v>
      </c>
      <c r="W288">
        <v>197220.11</v>
      </c>
    </row>
    <row r="289" spans="1:23">
      <c r="A289" t="s">
        <v>288</v>
      </c>
      <c r="B289" t="s">
        <v>248</v>
      </c>
      <c r="C289" t="s">
        <v>246</v>
      </c>
      <c r="D289">
        <v>16632</v>
      </c>
      <c r="E289">
        <v>15771</v>
      </c>
      <c r="F289">
        <v>10343</v>
      </c>
      <c r="G289">
        <v>14285</v>
      </c>
      <c r="H289">
        <v>16521</v>
      </c>
      <c r="I289">
        <v>26127</v>
      </c>
      <c r="J289">
        <v>12097</v>
      </c>
      <c r="K289">
        <v>9925</v>
      </c>
      <c r="L289">
        <v>11823</v>
      </c>
      <c r="M289">
        <v>17430</v>
      </c>
      <c r="N289">
        <v>22492</v>
      </c>
      <c r="O289">
        <v>10554</v>
      </c>
      <c r="P289">
        <v>5811</v>
      </c>
      <c r="Q289">
        <v>6643</v>
      </c>
      <c r="R289">
        <v>4760</v>
      </c>
      <c r="S289">
        <v>5658</v>
      </c>
      <c r="T289">
        <v>5111</v>
      </c>
      <c r="U289">
        <v>5587</v>
      </c>
      <c r="V289">
        <v>10304</v>
      </c>
      <c r="W289">
        <v>13273.44</v>
      </c>
    </row>
    <row r="290" spans="1:23">
      <c r="A290" t="s">
        <v>288</v>
      </c>
      <c r="B290" t="s">
        <v>38</v>
      </c>
      <c r="C290" t="s">
        <v>246</v>
      </c>
      <c r="D290">
        <v>120568.13</v>
      </c>
      <c r="E290">
        <v>135868.7</v>
      </c>
      <c r="F290">
        <v>139119.31</v>
      </c>
      <c r="G290">
        <v>144555.99</v>
      </c>
      <c r="H290">
        <v>130632.99</v>
      </c>
      <c r="I290">
        <v>119886.29</v>
      </c>
      <c r="J290">
        <v>122639.67</v>
      </c>
      <c r="K290">
        <v>128849.33</v>
      </c>
      <c r="L290">
        <v>118758.87</v>
      </c>
      <c r="M290">
        <v>119953.56</v>
      </c>
      <c r="N290">
        <v>112186.53</v>
      </c>
      <c r="O290">
        <v>115763.76</v>
      </c>
      <c r="P290">
        <v>108279.62</v>
      </c>
      <c r="Q290">
        <v>114075.83</v>
      </c>
      <c r="R290">
        <v>116287.86</v>
      </c>
      <c r="S290">
        <v>107638.44</v>
      </c>
      <c r="T290">
        <v>114535.86</v>
      </c>
      <c r="U290">
        <v>115800.04</v>
      </c>
      <c r="V290">
        <v>115496.59</v>
      </c>
      <c r="W290">
        <v>122064.72</v>
      </c>
    </row>
    <row r="291" spans="1:23">
      <c r="A291" t="s">
        <v>288</v>
      </c>
      <c r="B291" t="s">
        <v>249</v>
      </c>
      <c r="C291" t="s">
        <v>246</v>
      </c>
      <c r="D291">
        <v>149588.24</v>
      </c>
      <c r="E291">
        <v>129701.93</v>
      </c>
      <c r="F291">
        <v>149124.77</v>
      </c>
      <c r="G291">
        <v>133169.73</v>
      </c>
      <c r="H291">
        <v>129950.47</v>
      </c>
      <c r="I291">
        <v>130335.79</v>
      </c>
      <c r="J291">
        <v>147530.44</v>
      </c>
      <c r="K291">
        <v>137103.15</v>
      </c>
      <c r="L291">
        <v>112886.63</v>
      </c>
      <c r="M291">
        <v>133874.92</v>
      </c>
      <c r="N291">
        <v>138310.11</v>
      </c>
      <c r="O291">
        <v>140252.13</v>
      </c>
      <c r="P291">
        <v>133521.91</v>
      </c>
      <c r="Q291">
        <v>178700.58</v>
      </c>
      <c r="R291">
        <v>161260.95</v>
      </c>
      <c r="S291">
        <v>166332.92</v>
      </c>
      <c r="T291">
        <v>180839.74</v>
      </c>
      <c r="U291">
        <v>128174.06</v>
      </c>
      <c r="V291">
        <v>155576.32</v>
      </c>
      <c r="W291">
        <v>128171.74</v>
      </c>
    </row>
    <row r="292" spans="1:23">
      <c r="A292" t="s">
        <v>289</v>
      </c>
      <c r="B292" t="s">
        <v>19</v>
      </c>
      <c r="C292" t="s">
        <v>246</v>
      </c>
      <c r="D292">
        <v>0</v>
      </c>
      <c r="E292">
        <v>9</v>
      </c>
      <c r="F292">
        <v>21</v>
      </c>
      <c r="G292">
        <v>12</v>
      </c>
      <c r="H292">
        <v>0</v>
      </c>
      <c r="I292">
        <v>0</v>
      </c>
      <c r="J292">
        <v>3</v>
      </c>
      <c r="K292">
        <v>219</v>
      </c>
      <c r="L292">
        <v>7</v>
      </c>
      <c r="M292">
        <v>13.67</v>
      </c>
      <c r="N292">
        <v>7</v>
      </c>
      <c r="O292">
        <v>1</v>
      </c>
      <c r="P292">
        <v>3</v>
      </c>
      <c r="Q292">
        <v>1</v>
      </c>
      <c r="R292">
        <v>17</v>
      </c>
      <c r="S292">
        <v>5.33</v>
      </c>
      <c r="T292">
        <v>4</v>
      </c>
      <c r="U292">
        <v>15</v>
      </c>
      <c r="V292">
        <v>44.33</v>
      </c>
      <c r="W292">
        <v>84.91</v>
      </c>
    </row>
    <row r="293" spans="1:23">
      <c r="A293" t="s">
        <v>289</v>
      </c>
      <c r="B293" t="s">
        <v>23</v>
      </c>
      <c r="C293" t="s">
        <v>246</v>
      </c>
      <c r="D293">
        <v>86.67</v>
      </c>
      <c r="E293">
        <v>119.33</v>
      </c>
      <c r="F293">
        <v>125.67</v>
      </c>
      <c r="G293">
        <v>127.33</v>
      </c>
      <c r="H293">
        <v>112</v>
      </c>
      <c r="I293">
        <v>50</v>
      </c>
      <c r="J293">
        <v>179.33</v>
      </c>
      <c r="K293">
        <v>226.33</v>
      </c>
      <c r="L293">
        <v>245.67</v>
      </c>
      <c r="M293">
        <v>245.67</v>
      </c>
      <c r="N293">
        <v>233.67</v>
      </c>
      <c r="O293">
        <v>157</v>
      </c>
      <c r="P293">
        <v>202</v>
      </c>
      <c r="Q293">
        <v>142.67</v>
      </c>
      <c r="R293">
        <v>170</v>
      </c>
      <c r="S293">
        <v>176</v>
      </c>
      <c r="T293">
        <v>196.33</v>
      </c>
      <c r="U293">
        <v>249.33</v>
      </c>
      <c r="V293">
        <v>272.06</v>
      </c>
      <c r="W293">
        <v>410.38</v>
      </c>
    </row>
    <row r="294" spans="1:23">
      <c r="A294" t="s">
        <v>289</v>
      </c>
      <c r="B294" t="s">
        <v>245</v>
      </c>
      <c r="C294" t="s">
        <v>246</v>
      </c>
      <c r="D294">
        <v>0</v>
      </c>
      <c r="E294">
        <v>0</v>
      </c>
      <c r="F294">
        <v>0</v>
      </c>
      <c r="G294">
        <v>2</v>
      </c>
      <c r="H294">
        <v>21.21</v>
      </c>
      <c r="I294">
        <v>14.12</v>
      </c>
      <c r="J294">
        <v>3.03</v>
      </c>
      <c r="K294">
        <v>0</v>
      </c>
      <c r="L294">
        <v>3.03</v>
      </c>
      <c r="M294">
        <v>9.09</v>
      </c>
      <c r="N294">
        <v>6.06</v>
      </c>
      <c r="O294">
        <v>0</v>
      </c>
      <c r="P294">
        <v>0</v>
      </c>
      <c r="Q294">
        <v>0</v>
      </c>
      <c r="R294">
        <v>0</v>
      </c>
      <c r="S294">
        <v>3.03</v>
      </c>
      <c r="T294">
        <v>0</v>
      </c>
      <c r="U294">
        <v>0</v>
      </c>
      <c r="V294">
        <v>3.03</v>
      </c>
      <c r="W294">
        <v>10.46</v>
      </c>
    </row>
    <row r="295" spans="1:23">
      <c r="A295" t="s">
        <v>289</v>
      </c>
      <c r="B295" t="s">
        <v>247</v>
      </c>
      <c r="C295" t="s">
        <v>246</v>
      </c>
      <c r="D295">
        <v>0</v>
      </c>
      <c r="E295">
        <v>0</v>
      </c>
      <c r="F295">
        <v>0</v>
      </c>
      <c r="G295">
        <v>0</v>
      </c>
      <c r="H295">
        <v>4</v>
      </c>
      <c r="I295">
        <v>0</v>
      </c>
      <c r="J295">
        <v>0</v>
      </c>
      <c r="K295">
        <v>1</v>
      </c>
      <c r="L295">
        <v>2</v>
      </c>
      <c r="M295">
        <v>24</v>
      </c>
      <c r="N295">
        <v>18</v>
      </c>
      <c r="O295">
        <v>13</v>
      </c>
      <c r="P295">
        <v>6</v>
      </c>
      <c r="Q295">
        <v>3</v>
      </c>
      <c r="R295">
        <v>1</v>
      </c>
      <c r="S295">
        <v>0</v>
      </c>
      <c r="T295">
        <v>1</v>
      </c>
      <c r="U295">
        <v>17.36</v>
      </c>
      <c r="V295">
        <v>18.86</v>
      </c>
      <c r="W295">
        <v>39.62</v>
      </c>
    </row>
    <row r="296" spans="1:23">
      <c r="A296" t="s">
        <v>289</v>
      </c>
      <c r="B296" t="s">
        <v>248</v>
      </c>
      <c r="C296" t="s">
        <v>246</v>
      </c>
      <c r="D296">
        <v>119.29</v>
      </c>
      <c r="E296">
        <v>338.7</v>
      </c>
      <c r="F296">
        <v>408.5</v>
      </c>
      <c r="G296">
        <v>436.26</v>
      </c>
      <c r="H296">
        <v>419.01</v>
      </c>
      <c r="I296">
        <v>254.89</v>
      </c>
      <c r="J296">
        <v>731.44</v>
      </c>
      <c r="K296">
        <v>1039.46</v>
      </c>
      <c r="L296">
        <v>566.53</v>
      </c>
      <c r="M296">
        <v>561.47</v>
      </c>
      <c r="N296">
        <v>832.73</v>
      </c>
      <c r="O296">
        <v>725.34</v>
      </c>
      <c r="P296">
        <v>827.37</v>
      </c>
      <c r="Q296">
        <v>714.54</v>
      </c>
      <c r="R296">
        <v>596.99</v>
      </c>
      <c r="S296">
        <v>504.27</v>
      </c>
      <c r="T296">
        <v>714.06</v>
      </c>
      <c r="U296">
        <v>873.84</v>
      </c>
      <c r="V296">
        <v>759.29</v>
      </c>
      <c r="W296">
        <v>925.3</v>
      </c>
    </row>
    <row r="297" spans="1:23">
      <c r="A297" t="s">
        <v>289</v>
      </c>
      <c r="B297" t="s">
        <v>38</v>
      </c>
      <c r="C297" t="s">
        <v>246</v>
      </c>
      <c r="D297">
        <v>0</v>
      </c>
      <c r="E297">
        <v>0</v>
      </c>
      <c r="F297">
        <v>0</v>
      </c>
      <c r="G297">
        <v>0</v>
      </c>
      <c r="H297">
        <v>0</v>
      </c>
      <c r="I297">
        <v>0</v>
      </c>
      <c r="J297">
        <v>0</v>
      </c>
      <c r="K297">
        <v>13.33</v>
      </c>
      <c r="L297">
        <v>13.33</v>
      </c>
      <c r="M297">
        <v>16.67</v>
      </c>
      <c r="N297">
        <v>6.67</v>
      </c>
      <c r="O297">
        <v>30</v>
      </c>
      <c r="P297">
        <v>30</v>
      </c>
      <c r="Q297">
        <v>83.33</v>
      </c>
      <c r="R297">
        <v>13.33</v>
      </c>
      <c r="S297">
        <v>6.67</v>
      </c>
      <c r="T297">
        <v>13.33</v>
      </c>
      <c r="U297">
        <v>50</v>
      </c>
      <c r="V297">
        <v>93.33</v>
      </c>
      <c r="W297">
        <v>93.17</v>
      </c>
    </row>
    <row r="298" spans="1:23">
      <c r="A298" t="s">
        <v>289</v>
      </c>
      <c r="B298" t="s">
        <v>249</v>
      </c>
      <c r="C298" t="s">
        <v>246</v>
      </c>
      <c r="D298">
        <v>0</v>
      </c>
      <c r="E298">
        <v>0</v>
      </c>
      <c r="F298">
        <v>1</v>
      </c>
      <c r="G298">
        <v>0</v>
      </c>
      <c r="H298">
        <v>0</v>
      </c>
      <c r="I298">
        <v>0</v>
      </c>
      <c r="J298">
        <v>2</v>
      </c>
      <c r="K298">
        <v>17</v>
      </c>
      <c r="L298">
        <v>32</v>
      </c>
      <c r="M298">
        <v>15</v>
      </c>
      <c r="N298">
        <v>19</v>
      </c>
      <c r="O298">
        <v>27</v>
      </c>
      <c r="P298">
        <v>60</v>
      </c>
      <c r="Q298">
        <v>35</v>
      </c>
      <c r="R298">
        <v>49</v>
      </c>
      <c r="S298">
        <v>19</v>
      </c>
      <c r="T298">
        <v>0</v>
      </c>
      <c r="U298">
        <v>0</v>
      </c>
      <c r="V298">
        <v>0</v>
      </c>
      <c r="W298">
        <v>0.67</v>
      </c>
    </row>
    <row r="299" spans="1:23">
      <c r="A299" t="s">
        <v>290</v>
      </c>
      <c r="B299" t="s">
        <v>251</v>
      </c>
      <c r="C299" t="s">
        <v>246</v>
      </c>
      <c r="D299">
        <v>0</v>
      </c>
      <c r="E299">
        <v>0</v>
      </c>
      <c r="F299">
        <v>0</v>
      </c>
      <c r="G299">
        <v>0</v>
      </c>
      <c r="H299">
        <v>0</v>
      </c>
      <c r="I299">
        <v>0</v>
      </c>
      <c r="J299">
        <v>0</v>
      </c>
      <c r="K299">
        <v>0</v>
      </c>
      <c r="L299">
        <v>0</v>
      </c>
      <c r="M299">
        <v>0</v>
      </c>
      <c r="N299">
        <v>0</v>
      </c>
      <c r="O299">
        <v>0</v>
      </c>
      <c r="P299">
        <v>0</v>
      </c>
      <c r="Q299">
        <v>0</v>
      </c>
      <c r="R299">
        <v>0</v>
      </c>
      <c r="S299">
        <v>0</v>
      </c>
      <c r="T299">
        <v>0</v>
      </c>
      <c r="U299">
        <v>0</v>
      </c>
      <c r="V299">
        <v>0</v>
      </c>
      <c r="W299">
        <v>0.01</v>
      </c>
    </row>
    <row r="300" spans="1:23">
      <c r="A300" t="s">
        <v>290</v>
      </c>
      <c r="B300" t="s">
        <v>19</v>
      </c>
      <c r="C300" t="s">
        <v>246</v>
      </c>
      <c r="D300">
        <v>1</v>
      </c>
      <c r="E300">
        <v>1</v>
      </c>
      <c r="F300">
        <v>0</v>
      </c>
      <c r="G300">
        <v>0</v>
      </c>
      <c r="H300">
        <v>0</v>
      </c>
      <c r="I300">
        <v>0</v>
      </c>
      <c r="J300">
        <v>0</v>
      </c>
      <c r="K300">
        <v>0</v>
      </c>
      <c r="L300">
        <v>0</v>
      </c>
      <c r="M300">
        <v>0</v>
      </c>
      <c r="N300">
        <v>0</v>
      </c>
      <c r="O300">
        <v>0</v>
      </c>
      <c r="P300">
        <v>0</v>
      </c>
      <c r="Q300">
        <v>0</v>
      </c>
      <c r="R300">
        <v>0</v>
      </c>
      <c r="S300">
        <v>0</v>
      </c>
      <c r="T300">
        <v>0</v>
      </c>
      <c r="U300">
        <v>0</v>
      </c>
      <c r="V300">
        <v>0</v>
      </c>
      <c r="W300">
        <v>1.1</v>
      </c>
    </row>
    <row r="301" spans="1:23">
      <c r="A301" t="s">
        <v>290</v>
      </c>
      <c r="B301" t="s">
        <v>23</v>
      </c>
      <c r="C301" t="s">
        <v>246</v>
      </c>
      <c r="D301">
        <v>3.33</v>
      </c>
      <c r="E301">
        <v>0</v>
      </c>
      <c r="F301">
        <v>0</v>
      </c>
      <c r="G301">
        <v>50</v>
      </c>
      <c r="H301">
        <v>0</v>
      </c>
      <c r="I301">
        <v>0</v>
      </c>
      <c r="J301">
        <v>0</v>
      </c>
      <c r="K301">
        <v>0</v>
      </c>
      <c r="L301">
        <v>0</v>
      </c>
      <c r="M301">
        <v>0</v>
      </c>
      <c r="N301">
        <v>0</v>
      </c>
      <c r="O301">
        <v>0</v>
      </c>
      <c r="P301">
        <v>0</v>
      </c>
      <c r="Q301">
        <v>12</v>
      </c>
      <c r="R301">
        <v>1</v>
      </c>
      <c r="S301">
        <v>3.33</v>
      </c>
      <c r="T301">
        <v>0</v>
      </c>
      <c r="U301">
        <v>240</v>
      </c>
      <c r="V301">
        <v>66.97</v>
      </c>
      <c r="W301">
        <v>3.53</v>
      </c>
    </row>
    <row r="302" spans="1:23">
      <c r="A302" t="s">
        <v>290</v>
      </c>
      <c r="B302" t="s">
        <v>245</v>
      </c>
      <c r="C302" t="s">
        <v>246</v>
      </c>
      <c r="D302">
        <v>0</v>
      </c>
      <c r="E302">
        <v>27.5</v>
      </c>
      <c r="F302">
        <v>0</v>
      </c>
      <c r="G302">
        <v>42.5</v>
      </c>
      <c r="H302">
        <v>0</v>
      </c>
      <c r="I302">
        <v>27.5</v>
      </c>
      <c r="J302">
        <v>22.5</v>
      </c>
      <c r="K302">
        <v>2.5</v>
      </c>
      <c r="L302">
        <v>0</v>
      </c>
      <c r="M302">
        <v>0</v>
      </c>
      <c r="N302">
        <v>0</v>
      </c>
      <c r="O302">
        <v>0</v>
      </c>
      <c r="P302">
        <v>0</v>
      </c>
      <c r="Q302">
        <v>0</v>
      </c>
      <c r="R302">
        <v>0</v>
      </c>
      <c r="S302">
        <v>0</v>
      </c>
      <c r="T302">
        <v>0</v>
      </c>
      <c r="U302">
        <v>37.5</v>
      </c>
      <c r="V302">
        <v>125.3</v>
      </c>
      <c r="W302">
        <v>18.29</v>
      </c>
    </row>
    <row r="303" spans="1:23">
      <c r="A303" t="s">
        <v>290</v>
      </c>
      <c r="B303" t="s">
        <v>247</v>
      </c>
      <c r="C303" t="s">
        <v>246</v>
      </c>
      <c r="D303">
        <v>15117</v>
      </c>
      <c r="E303">
        <v>17126.54</v>
      </c>
      <c r="F303">
        <v>19125</v>
      </c>
      <c r="G303">
        <v>21128</v>
      </c>
      <c r="H303">
        <v>23129.11</v>
      </c>
      <c r="I303">
        <v>25126.54</v>
      </c>
      <c r="J303">
        <v>27140</v>
      </c>
      <c r="K303">
        <v>29177.78</v>
      </c>
      <c r="L303">
        <v>31140</v>
      </c>
      <c r="M303">
        <v>33140</v>
      </c>
      <c r="N303">
        <v>35140</v>
      </c>
      <c r="O303">
        <v>35158.15</v>
      </c>
      <c r="P303">
        <v>32140</v>
      </c>
      <c r="Q303">
        <v>30140</v>
      </c>
      <c r="R303">
        <v>29140</v>
      </c>
      <c r="S303">
        <v>28152.31</v>
      </c>
      <c r="T303">
        <v>29237.78</v>
      </c>
      <c r="U303">
        <v>29286.22</v>
      </c>
      <c r="V303">
        <v>29374.45</v>
      </c>
      <c r="W303">
        <v>30536.14</v>
      </c>
    </row>
    <row r="304" spans="1:23">
      <c r="A304" t="s">
        <v>290</v>
      </c>
      <c r="B304" t="s">
        <v>248</v>
      </c>
      <c r="C304" t="s">
        <v>246</v>
      </c>
      <c r="D304">
        <v>89.89</v>
      </c>
      <c r="E304">
        <v>4.22</v>
      </c>
      <c r="F304">
        <v>5.51</v>
      </c>
      <c r="G304">
        <v>332.01</v>
      </c>
      <c r="H304">
        <v>280.56</v>
      </c>
      <c r="I304">
        <v>408.67</v>
      </c>
      <c r="J304">
        <v>458.89</v>
      </c>
      <c r="K304">
        <v>615</v>
      </c>
      <c r="L304">
        <v>704.44</v>
      </c>
      <c r="M304">
        <v>1900</v>
      </c>
      <c r="N304">
        <v>3386.67</v>
      </c>
      <c r="O304">
        <v>3316.67</v>
      </c>
      <c r="P304">
        <v>2783.44</v>
      </c>
      <c r="Q304">
        <v>766.67</v>
      </c>
      <c r="R304">
        <v>1657.78</v>
      </c>
      <c r="S304">
        <v>1977.16</v>
      </c>
      <c r="T304">
        <v>1899.87</v>
      </c>
      <c r="U304">
        <v>877.78</v>
      </c>
      <c r="V304">
        <v>1888.86</v>
      </c>
      <c r="W304">
        <v>2272.44</v>
      </c>
    </row>
    <row r="305" spans="1:23">
      <c r="A305" t="s">
        <v>290</v>
      </c>
      <c r="B305" t="s">
        <v>38</v>
      </c>
      <c r="C305" t="s">
        <v>246</v>
      </c>
      <c r="D305">
        <v>0</v>
      </c>
      <c r="E305">
        <v>3.33</v>
      </c>
      <c r="F305">
        <v>0</v>
      </c>
      <c r="G305">
        <v>0</v>
      </c>
      <c r="H305">
        <v>3.33</v>
      </c>
      <c r="I305">
        <v>0</v>
      </c>
      <c r="J305">
        <v>0</v>
      </c>
      <c r="K305">
        <v>0</v>
      </c>
      <c r="L305">
        <v>0</v>
      </c>
      <c r="M305">
        <v>0</v>
      </c>
      <c r="N305">
        <v>0</v>
      </c>
      <c r="O305">
        <v>0</v>
      </c>
      <c r="P305">
        <v>0</v>
      </c>
      <c r="Q305">
        <v>0</v>
      </c>
      <c r="R305">
        <v>0</v>
      </c>
      <c r="S305">
        <v>3.33</v>
      </c>
      <c r="T305">
        <v>70</v>
      </c>
      <c r="U305">
        <v>0</v>
      </c>
      <c r="V305">
        <v>65.52</v>
      </c>
      <c r="W305">
        <v>0.8</v>
      </c>
    </row>
    <row r="306" spans="1:23">
      <c r="A306" t="s">
        <v>290</v>
      </c>
      <c r="B306" t="s">
        <v>249</v>
      </c>
      <c r="C306" t="s">
        <v>246</v>
      </c>
      <c r="D306">
        <v>590.33</v>
      </c>
      <c r="E306">
        <v>684.67</v>
      </c>
      <c r="F306">
        <v>641.33</v>
      </c>
      <c r="G306">
        <v>1442.22</v>
      </c>
      <c r="H306">
        <v>1666.22</v>
      </c>
      <c r="I306">
        <v>1672.89</v>
      </c>
      <c r="J306">
        <v>1468</v>
      </c>
      <c r="K306">
        <v>2821.33</v>
      </c>
      <c r="L306">
        <v>2398.67</v>
      </c>
      <c r="M306">
        <v>2327.11</v>
      </c>
      <c r="N306">
        <v>2888.89</v>
      </c>
      <c r="O306">
        <v>2711.33</v>
      </c>
      <c r="P306">
        <v>3562.22</v>
      </c>
      <c r="Q306">
        <v>4936.22</v>
      </c>
      <c r="R306">
        <v>5015.44</v>
      </c>
      <c r="S306">
        <v>5482.22</v>
      </c>
      <c r="T306">
        <v>4318</v>
      </c>
      <c r="U306">
        <v>6584.44</v>
      </c>
      <c r="V306">
        <v>4131.56</v>
      </c>
      <c r="W306">
        <v>2319.63</v>
      </c>
    </row>
    <row r="307" spans="1:23">
      <c r="A307" t="s">
        <v>291</v>
      </c>
      <c r="B307" t="s">
        <v>251</v>
      </c>
      <c r="C307" t="s">
        <v>246</v>
      </c>
      <c r="D307">
        <v>0</v>
      </c>
      <c r="E307">
        <v>0</v>
      </c>
      <c r="F307">
        <v>0</v>
      </c>
      <c r="G307">
        <v>0</v>
      </c>
      <c r="H307">
        <v>0</v>
      </c>
      <c r="I307">
        <v>1</v>
      </c>
      <c r="J307">
        <v>0</v>
      </c>
      <c r="K307">
        <v>0</v>
      </c>
      <c r="L307">
        <v>0</v>
      </c>
      <c r="M307">
        <v>0</v>
      </c>
      <c r="N307">
        <v>0</v>
      </c>
      <c r="O307">
        <v>0</v>
      </c>
      <c r="P307">
        <v>0</v>
      </c>
      <c r="Q307">
        <v>0</v>
      </c>
      <c r="R307">
        <v>0</v>
      </c>
      <c r="S307">
        <v>0</v>
      </c>
      <c r="T307">
        <v>2</v>
      </c>
      <c r="U307">
        <v>0</v>
      </c>
      <c r="V307">
        <v>1</v>
      </c>
      <c r="W307">
        <v>0.24</v>
      </c>
    </row>
    <row r="308" spans="1:23">
      <c r="A308" t="s">
        <v>291</v>
      </c>
      <c r="B308" t="s">
        <v>19</v>
      </c>
      <c r="C308" t="s">
        <v>246</v>
      </c>
      <c r="D308">
        <v>0</v>
      </c>
      <c r="E308">
        <v>0</v>
      </c>
      <c r="F308">
        <v>1</v>
      </c>
      <c r="G308">
        <v>1</v>
      </c>
      <c r="H308">
        <v>0</v>
      </c>
      <c r="I308">
        <v>0</v>
      </c>
      <c r="J308">
        <v>0</v>
      </c>
      <c r="K308">
        <v>0</v>
      </c>
      <c r="L308">
        <v>0</v>
      </c>
      <c r="M308">
        <v>0</v>
      </c>
      <c r="N308">
        <v>2</v>
      </c>
      <c r="O308">
        <v>0</v>
      </c>
      <c r="P308">
        <v>0</v>
      </c>
      <c r="Q308">
        <v>3</v>
      </c>
      <c r="R308">
        <v>1</v>
      </c>
      <c r="S308">
        <v>13</v>
      </c>
      <c r="T308">
        <v>1</v>
      </c>
      <c r="U308">
        <v>2</v>
      </c>
      <c r="V308">
        <v>32</v>
      </c>
      <c r="W308">
        <v>20.04</v>
      </c>
    </row>
    <row r="309" spans="1:23">
      <c r="A309" t="s">
        <v>291</v>
      </c>
      <c r="B309" t="s">
        <v>23</v>
      </c>
      <c r="C309" t="s">
        <v>246</v>
      </c>
      <c r="D309">
        <v>0</v>
      </c>
      <c r="E309">
        <v>0</v>
      </c>
      <c r="F309">
        <v>1.67</v>
      </c>
      <c r="G309">
        <v>1.67</v>
      </c>
      <c r="H309">
        <v>19</v>
      </c>
      <c r="I309">
        <v>28</v>
      </c>
      <c r="J309">
        <v>24.33</v>
      </c>
      <c r="K309">
        <v>17</v>
      </c>
      <c r="L309">
        <v>132</v>
      </c>
      <c r="M309">
        <v>83.33</v>
      </c>
      <c r="N309">
        <v>13.33</v>
      </c>
      <c r="O309">
        <v>3.33</v>
      </c>
      <c r="P309">
        <v>0</v>
      </c>
      <c r="Q309">
        <v>10.67</v>
      </c>
      <c r="R309">
        <v>18.33</v>
      </c>
      <c r="S309">
        <v>13.33</v>
      </c>
      <c r="T309">
        <v>9.67</v>
      </c>
      <c r="U309">
        <v>5</v>
      </c>
      <c r="V309">
        <v>15.67</v>
      </c>
      <c r="W309">
        <v>11.85</v>
      </c>
    </row>
    <row r="310" spans="1:23">
      <c r="A310" t="s">
        <v>291</v>
      </c>
      <c r="B310" t="s">
        <v>245</v>
      </c>
      <c r="C310" t="s">
        <v>246</v>
      </c>
      <c r="D310">
        <v>1.25</v>
      </c>
      <c r="E310">
        <v>0</v>
      </c>
      <c r="F310">
        <v>1</v>
      </c>
      <c r="G310">
        <v>0</v>
      </c>
      <c r="H310">
        <v>0</v>
      </c>
      <c r="I310">
        <v>0</v>
      </c>
      <c r="J310">
        <v>0</v>
      </c>
      <c r="K310">
        <v>0</v>
      </c>
      <c r="L310">
        <v>1.25</v>
      </c>
      <c r="M310">
        <v>10</v>
      </c>
      <c r="N310">
        <v>33.39</v>
      </c>
      <c r="O310">
        <v>0</v>
      </c>
      <c r="P310">
        <v>0</v>
      </c>
      <c r="Q310">
        <v>14.38</v>
      </c>
      <c r="R310">
        <v>22.5</v>
      </c>
      <c r="S310">
        <v>0</v>
      </c>
      <c r="T310">
        <v>0</v>
      </c>
      <c r="U310">
        <v>2.5</v>
      </c>
      <c r="V310">
        <v>464.11</v>
      </c>
      <c r="W310">
        <v>104.52</v>
      </c>
    </row>
    <row r="311" spans="1:23">
      <c r="A311" t="s">
        <v>291</v>
      </c>
      <c r="B311" t="s">
        <v>247</v>
      </c>
      <c r="C311" t="s">
        <v>246</v>
      </c>
      <c r="D311">
        <v>73196</v>
      </c>
      <c r="E311">
        <v>74998</v>
      </c>
      <c r="F311">
        <v>70000</v>
      </c>
      <c r="G311">
        <v>71000</v>
      </c>
      <c r="H311">
        <v>74001.59</v>
      </c>
      <c r="I311">
        <v>76985.6</v>
      </c>
      <c r="J311">
        <v>79007.82</v>
      </c>
      <c r="K311">
        <v>81546</v>
      </c>
      <c r="L311">
        <v>85018.32</v>
      </c>
      <c r="M311">
        <v>87968.88</v>
      </c>
      <c r="N311">
        <v>90957.48</v>
      </c>
      <c r="O311">
        <v>94946.51</v>
      </c>
      <c r="P311">
        <v>99941.09</v>
      </c>
      <c r="Q311">
        <v>119961.75</v>
      </c>
      <c r="R311">
        <v>120006.93</v>
      </c>
      <c r="S311">
        <v>100058.37</v>
      </c>
      <c r="T311">
        <v>109989.26</v>
      </c>
      <c r="U311">
        <v>107056.8</v>
      </c>
      <c r="V311">
        <v>106975.21</v>
      </c>
      <c r="W311">
        <v>106952.67</v>
      </c>
    </row>
    <row r="312" spans="1:23">
      <c r="A312" t="s">
        <v>291</v>
      </c>
      <c r="B312" t="s">
        <v>248</v>
      </c>
      <c r="C312" t="s">
        <v>246</v>
      </c>
      <c r="D312">
        <v>0</v>
      </c>
      <c r="E312">
        <v>0</v>
      </c>
      <c r="F312">
        <v>12.33</v>
      </c>
      <c r="G312">
        <v>23.22</v>
      </c>
      <c r="H312">
        <v>31.5</v>
      </c>
      <c r="I312">
        <v>37.09</v>
      </c>
      <c r="J312">
        <v>848.85</v>
      </c>
      <c r="K312">
        <v>135.21</v>
      </c>
      <c r="L312">
        <v>86.02</v>
      </c>
      <c r="M312">
        <v>32.54</v>
      </c>
      <c r="N312">
        <v>56.34</v>
      </c>
      <c r="O312">
        <v>46.14</v>
      </c>
      <c r="P312">
        <v>125.26</v>
      </c>
      <c r="Q312">
        <v>46.01</v>
      </c>
      <c r="R312">
        <v>102.06</v>
      </c>
      <c r="S312">
        <v>47.83</v>
      </c>
      <c r="T312">
        <v>111.86</v>
      </c>
      <c r="U312">
        <v>184.39</v>
      </c>
      <c r="V312">
        <v>37.6</v>
      </c>
      <c r="W312">
        <v>84.9</v>
      </c>
    </row>
    <row r="313" spans="1:23">
      <c r="A313" t="s">
        <v>291</v>
      </c>
      <c r="B313" t="s">
        <v>38</v>
      </c>
      <c r="C313" t="s">
        <v>246</v>
      </c>
      <c r="D313">
        <v>0</v>
      </c>
      <c r="E313">
        <v>0</v>
      </c>
      <c r="F313">
        <v>0</v>
      </c>
      <c r="G313">
        <v>0</v>
      </c>
      <c r="H313">
        <v>0</v>
      </c>
      <c r="I313">
        <v>0</v>
      </c>
      <c r="J313">
        <v>0</v>
      </c>
      <c r="K313">
        <v>30</v>
      </c>
      <c r="L313">
        <v>0</v>
      </c>
      <c r="M313">
        <v>0</v>
      </c>
      <c r="N313">
        <v>0</v>
      </c>
      <c r="O313">
        <v>0</v>
      </c>
      <c r="P313">
        <v>0</v>
      </c>
      <c r="Q313">
        <v>6.33</v>
      </c>
      <c r="R313">
        <v>11</v>
      </c>
      <c r="S313">
        <v>7.67</v>
      </c>
      <c r="T313">
        <v>6.67</v>
      </c>
      <c r="U313">
        <v>0</v>
      </c>
      <c r="V313">
        <v>0</v>
      </c>
      <c r="W313">
        <v>5.84</v>
      </c>
    </row>
    <row r="314" spans="1:23">
      <c r="A314" t="s">
        <v>291</v>
      </c>
      <c r="B314" t="s">
        <v>249</v>
      </c>
      <c r="C314" t="s">
        <v>246</v>
      </c>
      <c r="D314">
        <v>0</v>
      </c>
      <c r="E314">
        <v>64</v>
      </c>
      <c r="F314">
        <v>908</v>
      </c>
      <c r="G314">
        <v>1098</v>
      </c>
      <c r="H314">
        <v>118</v>
      </c>
      <c r="I314">
        <v>143.11</v>
      </c>
      <c r="J314">
        <v>1298.22</v>
      </c>
      <c r="K314">
        <v>594</v>
      </c>
      <c r="L314">
        <v>583.44</v>
      </c>
      <c r="M314">
        <v>1009</v>
      </c>
      <c r="N314">
        <v>736.11</v>
      </c>
      <c r="O314">
        <v>800.22</v>
      </c>
      <c r="P314">
        <v>1221.56</v>
      </c>
      <c r="Q314">
        <v>1358</v>
      </c>
      <c r="R314">
        <v>1847</v>
      </c>
      <c r="S314">
        <v>668</v>
      </c>
      <c r="T314">
        <v>522</v>
      </c>
      <c r="U314">
        <v>251.11</v>
      </c>
      <c r="V314">
        <v>163.11</v>
      </c>
      <c r="W314">
        <v>1152.01</v>
      </c>
    </row>
    <row r="315" spans="1:23">
      <c r="A315" t="s">
        <v>292</v>
      </c>
      <c r="B315" t="s">
        <v>251</v>
      </c>
      <c r="C315" t="s">
        <v>246</v>
      </c>
      <c r="D315">
        <v>15432</v>
      </c>
      <c r="E315">
        <v>5253</v>
      </c>
      <c r="F315">
        <v>12576</v>
      </c>
      <c r="G315">
        <v>14982.35</v>
      </c>
      <c r="H315">
        <v>21072.56</v>
      </c>
      <c r="I315">
        <v>13587.39</v>
      </c>
      <c r="J315">
        <v>11651.94</v>
      </c>
      <c r="K315">
        <v>13376.23</v>
      </c>
      <c r="L315">
        <v>14266.06</v>
      </c>
      <c r="M315">
        <v>12095.38</v>
      </c>
      <c r="N315">
        <v>11406.78</v>
      </c>
      <c r="O315">
        <v>13670.26</v>
      </c>
      <c r="P315">
        <v>10863.54</v>
      </c>
      <c r="Q315">
        <v>12771.98</v>
      </c>
      <c r="R315">
        <v>14465.11</v>
      </c>
      <c r="S315">
        <v>10881.82</v>
      </c>
      <c r="T315">
        <v>12832.33</v>
      </c>
      <c r="U315">
        <v>3936</v>
      </c>
      <c r="V315">
        <v>13571.6</v>
      </c>
      <c r="W315">
        <v>15857.09</v>
      </c>
    </row>
    <row r="316" spans="1:23">
      <c r="A316" t="s">
        <v>292</v>
      </c>
      <c r="B316" t="s">
        <v>19</v>
      </c>
      <c r="C316" t="s">
        <v>246</v>
      </c>
      <c r="D316">
        <v>994.51</v>
      </c>
      <c r="E316">
        <v>1487.15</v>
      </c>
      <c r="F316">
        <v>697.44</v>
      </c>
      <c r="G316">
        <v>1362.5</v>
      </c>
      <c r="H316">
        <v>10843.02</v>
      </c>
      <c r="I316">
        <v>20985.71</v>
      </c>
      <c r="J316">
        <v>5352.37</v>
      </c>
      <c r="K316">
        <v>8006</v>
      </c>
      <c r="L316">
        <v>16146.03</v>
      </c>
      <c r="M316">
        <v>2904.6</v>
      </c>
      <c r="N316">
        <v>27958.73</v>
      </c>
      <c r="O316">
        <v>35335.59</v>
      </c>
      <c r="P316">
        <v>30603.58</v>
      </c>
      <c r="Q316">
        <v>30789.18</v>
      </c>
      <c r="R316">
        <v>38192.46</v>
      </c>
      <c r="S316">
        <v>21761.95</v>
      </c>
      <c r="T316">
        <v>16290.26</v>
      </c>
      <c r="U316">
        <v>11843.11</v>
      </c>
      <c r="V316">
        <v>6919.45</v>
      </c>
      <c r="W316">
        <v>4235.74</v>
      </c>
    </row>
    <row r="317" spans="1:23">
      <c r="A317" t="s">
        <v>292</v>
      </c>
      <c r="B317" t="s">
        <v>23</v>
      </c>
      <c r="C317" t="s">
        <v>246</v>
      </c>
      <c r="D317">
        <v>7618.16</v>
      </c>
      <c r="E317">
        <v>3820.51</v>
      </c>
      <c r="F317">
        <v>8507.81</v>
      </c>
      <c r="G317">
        <v>7225.01</v>
      </c>
      <c r="H317">
        <v>7914.24</v>
      </c>
      <c r="I317">
        <v>8777.91</v>
      </c>
      <c r="J317">
        <v>10291.88</v>
      </c>
      <c r="K317">
        <v>12309.24</v>
      </c>
      <c r="L317">
        <v>15547.76</v>
      </c>
      <c r="M317">
        <v>20037.28</v>
      </c>
      <c r="N317">
        <v>18176.6</v>
      </c>
      <c r="O317">
        <v>26087.94</v>
      </c>
      <c r="P317">
        <v>39559.85</v>
      </c>
      <c r="Q317">
        <v>35842.36</v>
      </c>
      <c r="R317">
        <v>40861.88</v>
      </c>
      <c r="S317">
        <v>40259.69</v>
      </c>
      <c r="T317">
        <v>40849.83</v>
      </c>
      <c r="U317">
        <v>39673.15</v>
      </c>
      <c r="V317">
        <v>56101.25</v>
      </c>
      <c r="W317">
        <v>57637.06</v>
      </c>
    </row>
    <row r="318" spans="1:23">
      <c r="A318" t="s">
        <v>292</v>
      </c>
      <c r="B318" t="s">
        <v>245</v>
      </c>
      <c r="C318" t="s">
        <v>246</v>
      </c>
      <c r="D318">
        <v>21194.2</v>
      </c>
      <c r="E318">
        <v>50482.52</v>
      </c>
      <c r="F318">
        <v>59341.59</v>
      </c>
      <c r="G318">
        <v>61092.91</v>
      </c>
      <c r="H318">
        <v>97013.88</v>
      </c>
      <c r="I318">
        <v>71999.17</v>
      </c>
      <c r="J318">
        <v>60587.25</v>
      </c>
      <c r="K318">
        <v>50326.16</v>
      </c>
      <c r="L318">
        <v>64947.7</v>
      </c>
      <c r="M318">
        <v>68292.59</v>
      </c>
      <c r="N318">
        <v>80129.21</v>
      </c>
      <c r="O318">
        <v>73434.72</v>
      </c>
      <c r="P318">
        <v>60532.72</v>
      </c>
      <c r="Q318">
        <v>57994.33</v>
      </c>
      <c r="R318">
        <v>37345.17</v>
      </c>
      <c r="S318">
        <v>40554.43</v>
      </c>
      <c r="T318">
        <v>44869.8</v>
      </c>
      <c r="U318">
        <v>36294.08</v>
      </c>
      <c r="V318">
        <v>33695.01</v>
      </c>
      <c r="W318">
        <v>32375.61</v>
      </c>
    </row>
    <row r="319" spans="1:23">
      <c r="A319" t="s">
        <v>292</v>
      </c>
      <c r="B319" t="s">
        <v>247</v>
      </c>
      <c r="C319" t="s">
        <v>246</v>
      </c>
      <c r="D319">
        <v>6147.39</v>
      </c>
      <c r="E319">
        <v>3321.88</v>
      </c>
      <c r="F319">
        <v>3623.94</v>
      </c>
      <c r="G319">
        <v>2521.79</v>
      </c>
      <c r="H319">
        <v>3236.18</v>
      </c>
      <c r="I319">
        <v>2628.87</v>
      </c>
      <c r="J319">
        <v>2381.64</v>
      </c>
      <c r="K319">
        <v>2784.76</v>
      </c>
      <c r="L319">
        <v>2139.2</v>
      </c>
      <c r="M319">
        <v>3224.31</v>
      </c>
      <c r="N319">
        <v>3564.23</v>
      </c>
      <c r="O319">
        <v>7069.78</v>
      </c>
      <c r="P319">
        <v>15903.2</v>
      </c>
      <c r="Q319">
        <v>10920.11</v>
      </c>
      <c r="R319">
        <v>15528.55</v>
      </c>
      <c r="S319">
        <v>14770.03</v>
      </c>
      <c r="T319">
        <v>12642.28</v>
      </c>
      <c r="U319">
        <v>24491.66</v>
      </c>
      <c r="V319">
        <v>21573.39</v>
      </c>
      <c r="W319">
        <v>21016.37</v>
      </c>
    </row>
    <row r="320" spans="1:23">
      <c r="A320" t="s">
        <v>292</v>
      </c>
      <c r="B320" t="s">
        <v>248</v>
      </c>
      <c r="C320" t="s">
        <v>246</v>
      </c>
      <c r="D320">
        <v>672</v>
      </c>
      <c r="E320">
        <v>146</v>
      </c>
      <c r="F320">
        <v>174</v>
      </c>
      <c r="G320">
        <v>305</v>
      </c>
      <c r="H320">
        <v>617</v>
      </c>
      <c r="I320">
        <v>992</v>
      </c>
      <c r="J320">
        <v>256</v>
      </c>
      <c r="K320">
        <v>414</v>
      </c>
      <c r="L320">
        <v>1016</v>
      </c>
      <c r="M320">
        <v>157</v>
      </c>
      <c r="N320">
        <v>1044</v>
      </c>
      <c r="O320">
        <v>229</v>
      </c>
      <c r="P320">
        <v>1852</v>
      </c>
      <c r="Q320">
        <v>427</v>
      </c>
      <c r="R320">
        <v>325</v>
      </c>
      <c r="S320">
        <v>156</v>
      </c>
      <c r="T320">
        <v>4435</v>
      </c>
      <c r="U320">
        <v>3016</v>
      </c>
      <c r="V320">
        <v>762</v>
      </c>
      <c r="W320">
        <v>407</v>
      </c>
    </row>
    <row r="321" spans="1:23">
      <c r="A321" t="s">
        <v>292</v>
      </c>
      <c r="B321" t="s">
        <v>38</v>
      </c>
      <c r="C321" t="s">
        <v>246</v>
      </c>
      <c r="D321">
        <v>44903.73</v>
      </c>
      <c r="E321">
        <v>45896.77</v>
      </c>
      <c r="F321">
        <v>20092.14</v>
      </c>
      <c r="G321">
        <v>31136.09</v>
      </c>
      <c r="H321">
        <v>23400.73</v>
      </c>
      <c r="I321">
        <v>28705.05</v>
      </c>
      <c r="J321">
        <v>20215.86</v>
      </c>
      <c r="K321">
        <v>35839.24</v>
      </c>
      <c r="L321">
        <v>32794.94</v>
      </c>
      <c r="M321">
        <v>25159.39</v>
      </c>
      <c r="N321">
        <v>22596.16</v>
      </c>
      <c r="O321">
        <v>19223.74</v>
      </c>
      <c r="P321">
        <v>10106.85</v>
      </c>
      <c r="Q321">
        <v>12032.06</v>
      </c>
      <c r="R321">
        <v>11877.65</v>
      </c>
      <c r="S321">
        <v>7504.71</v>
      </c>
      <c r="T321">
        <v>13350.49</v>
      </c>
      <c r="U321">
        <v>16557.14</v>
      </c>
      <c r="V321">
        <v>16949.01</v>
      </c>
      <c r="W321">
        <v>17049.03</v>
      </c>
    </row>
    <row r="322" spans="1:23">
      <c r="A322" t="s">
        <v>292</v>
      </c>
      <c r="B322" t="s">
        <v>249</v>
      </c>
      <c r="C322" t="s">
        <v>246</v>
      </c>
      <c r="D322">
        <v>92299.96</v>
      </c>
      <c r="E322">
        <v>79940.36</v>
      </c>
      <c r="F322">
        <v>102852.29</v>
      </c>
      <c r="G322">
        <v>121065.94</v>
      </c>
      <c r="H322">
        <v>114592.82</v>
      </c>
      <c r="I322">
        <v>111769.43</v>
      </c>
      <c r="J322">
        <v>145795.67</v>
      </c>
      <c r="K322">
        <v>135935.05</v>
      </c>
      <c r="L322">
        <v>122217.2</v>
      </c>
      <c r="M322">
        <v>121176.54</v>
      </c>
      <c r="N322">
        <v>76564.75</v>
      </c>
      <c r="O322">
        <v>77166.61</v>
      </c>
      <c r="P322">
        <v>62814.58</v>
      </c>
      <c r="Q322">
        <v>68237.08</v>
      </c>
      <c r="R322">
        <v>81099.65</v>
      </c>
      <c r="S322">
        <v>96621.57</v>
      </c>
      <c r="T322">
        <v>85948.79</v>
      </c>
      <c r="U322">
        <v>111682.75</v>
      </c>
      <c r="V322">
        <v>114548.99</v>
      </c>
      <c r="W322">
        <v>133763.84</v>
      </c>
    </row>
    <row r="323" spans="1:23">
      <c r="A323" t="s">
        <v>293</v>
      </c>
      <c r="B323" t="s">
        <v>251</v>
      </c>
      <c r="C323" t="s">
        <v>246</v>
      </c>
      <c r="D323">
        <v>358458</v>
      </c>
      <c r="E323">
        <v>389340</v>
      </c>
      <c r="F323">
        <v>368940.08</v>
      </c>
      <c r="G323">
        <v>605861.64</v>
      </c>
      <c r="H323">
        <v>561534.75</v>
      </c>
      <c r="I323">
        <v>662256.42</v>
      </c>
      <c r="J323">
        <v>655558.73</v>
      </c>
      <c r="K323">
        <v>724333.25</v>
      </c>
      <c r="L323">
        <v>843434</v>
      </c>
      <c r="M323">
        <v>911765</v>
      </c>
      <c r="N323">
        <v>968131</v>
      </c>
      <c r="O323">
        <v>895823</v>
      </c>
      <c r="P323">
        <v>877064</v>
      </c>
      <c r="Q323">
        <v>928568</v>
      </c>
      <c r="R323">
        <v>908152</v>
      </c>
      <c r="S323">
        <v>941671</v>
      </c>
      <c r="T323">
        <v>975665.07</v>
      </c>
      <c r="U323">
        <v>990411.93</v>
      </c>
      <c r="V323">
        <v>989455</v>
      </c>
      <c r="W323">
        <v>1207461.48</v>
      </c>
    </row>
    <row r="324" spans="1:23">
      <c r="A324" t="s">
        <v>293</v>
      </c>
      <c r="B324" t="s">
        <v>19</v>
      </c>
      <c r="C324" t="s">
        <v>246</v>
      </c>
      <c r="D324">
        <v>593470</v>
      </c>
      <c r="E324">
        <v>570993</v>
      </c>
      <c r="F324">
        <v>579194</v>
      </c>
      <c r="G324">
        <v>822556</v>
      </c>
      <c r="H324">
        <v>1070209</v>
      </c>
      <c r="I324">
        <v>961738</v>
      </c>
      <c r="J324">
        <v>1046106</v>
      </c>
      <c r="K324">
        <v>1255099</v>
      </c>
      <c r="L324">
        <v>1263175</v>
      </c>
      <c r="M324">
        <v>874741</v>
      </c>
      <c r="N324">
        <v>897602</v>
      </c>
      <c r="O324">
        <v>980586</v>
      </c>
      <c r="P324">
        <v>1031034.81</v>
      </c>
      <c r="Q324">
        <v>972783.67</v>
      </c>
      <c r="R324">
        <v>1267450.96</v>
      </c>
      <c r="S324">
        <v>1292259.98</v>
      </c>
      <c r="T324">
        <v>501172.33</v>
      </c>
      <c r="U324">
        <v>758163.93</v>
      </c>
      <c r="V324">
        <v>629124.99</v>
      </c>
      <c r="W324">
        <v>802635.04</v>
      </c>
    </row>
    <row r="325" spans="1:23">
      <c r="A325" t="s">
        <v>293</v>
      </c>
      <c r="B325" t="s">
        <v>23</v>
      </c>
      <c r="C325" t="s">
        <v>246</v>
      </c>
      <c r="D325">
        <v>3184510.85</v>
      </c>
      <c r="E325">
        <v>3279564.7</v>
      </c>
      <c r="F325">
        <v>3463833.88</v>
      </c>
      <c r="G325">
        <v>3226387.54</v>
      </c>
      <c r="H325">
        <v>3291914.99</v>
      </c>
      <c r="I325">
        <v>3373958.57</v>
      </c>
      <c r="J325">
        <v>3702222.15</v>
      </c>
      <c r="K325">
        <v>3971810.27</v>
      </c>
      <c r="L325">
        <v>4010231.76</v>
      </c>
      <c r="M325">
        <v>4570991.8</v>
      </c>
      <c r="N325">
        <v>4429031.66</v>
      </c>
      <c r="O325">
        <v>4541232.13</v>
      </c>
      <c r="P325">
        <v>5034173.84</v>
      </c>
      <c r="Q325">
        <v>5343020.78</v>
      </c>
      <c r="R325">
        <v>5790686.62</v>
      </c>
      <c r="S325">
        <v>6105823.23</v>
      </c>
      <c r="T325">
        <v>6165147.67</v>
      </c>
      <c r="U325">
        <v>6447824.83</v>
      </c>
      <c r="V325">
        <v>7141750.71</v>
      </c>
      <c r="W325">
        <v>8551641.63</v>
      </c>
    </row>
    <row r="326" spans="1:23">
      <c r="A326" t="s">
        <v>293</v>
      </c>
      <c r="B326" t="s">
        <v>245</v>
      </c>
      <c r="C326" t="s">
        <v>246</v>
      </c>
      <c r="D326">
        <v>3005609.59</v>
      </c>
      <c r="E326">
        <v>2946923.05</v>
      </c>
      <c r="F326">
        <v>2934365.71</v>
      </c>
      <c r="G326">
        <v>4146215.81</v>
      </c>
      <c r="H326">
        <v>4513193.53</v>
      </c>
      <c r="I326">
        <v>4403549.27</v>
      </c>
      <c r="J326">
        <v>3843157.31</v>
      </c>
      <c r="K326">
        <v>4625264.9</v>
      </c>
      <c r="L326">
        <v>4698897.74</v>
      </c>
      <c r="M326">
        <v>4381725.03</v>
      </c>
      <c r="N326">
        <v>4512377.46</v>
      </c>
      <c r="O326">
        <v>4621123.93</v>
      </c>
      <c r="P326">
        <v>4674694.5</v>
      </c>
      <c r="Q326">
        <v>4696282.56</v>
      </c>
      <c r="R326">
        <v>4541536.94</v>
      </c>
      <c r="S326">
        <v>4657017.92</v>
      </c>
      <c r="T326">
        <v>4775032.41</v>
      </c>
      <c r="U326">
        <v>4788420.88</v>
      </c>
      <c r="V326">
        <v>4406814.05</v>
      </c>
      <c r="W326">
        <v>4662068.04</v>
      </c>
    </row>
    <row r="327" spans="1:23">
      <c r="A327" t="s">
        <v>293</v>
      </c>
      <c r="B327" t="s">
        <v>247</v>
      </c>
      <c r="C327" t="s">
        <v>246</v>
      </c>
      <c r="D327">
        <v>12130654.44</v>
      </c>
      <c r="E327">
        <v>12992248.54</v>
      </c>
      <c r="F327">
        <v>13538964.82</v>
      </c>
      <c r="G327">
        <v>14112009.21</v>
      </c>
      <c r="H327">
        <v>14446723.92</v>
      </c>
      <c r="I327">
        <v>15524581.31</v>
      </c>
      <c r="J327">
        <v>16728548.41</v>
      </c>
      <c r="K327">
        <v>17470969.84</v>
      </c>
      <c r="L327">
        <v>18241037.59</v>
      </c>
      <c r="M327">
        <v>19489124.64</v>
      </c>
      <c r="N327">
        <v>20500968.9</v>
      </c>
      <c r="O327">
        <v>21240922.37</v>
      </c>
      <c r="P327">
        <v>21427136.13</v>
      </c>
      <c r="Q327">
        <v>22739341.64</v>
      </c>
      <c r="R327">
        <v>23474906.8</v>
      </c>
      <c r="S327">
        <v>24301459.11</v>
      </c>
      <c r="T327">
        <v>25149030.31</v>
      </c>
      <c r="U327">
        <v>25533612.97</v>
      </c>
      <c r="V327">
        <v>25525052.19</v>
      </c>
      <c r="W327">
        <v>24558748.34</v>
      </c>
    </row>
    <row r="328" spans="1:23">
      <c r="A328" t="s">
        <v>293</v>
      </c>
      <c r="B328" t="s">
        <v>248</v>
      </c>
      <c r="C328" t="s">
        <v>246</v>
      </c>
      <c r="D328">
        <v>2847649.01</v>
      </c>
      <c r="E328">
        <v>1786182.65</v>
      </c>
      <c r="F328">
        <v>1842865.01</v>
      </c>
      <c r="G328">
        <v>842465.52</v>
      </c>
      <c r="H328">
        <v>837738.28</v>
      </c>
      <c r="I328">
        <v>784050.9</v>
      </c>
      <c r="J328">
        <v>670338.56</v>
      </c>
      <c r="K328">
        <v>653634.84</v>
      </c>
      <c r="L328">
        <v>791584.98</v>
      </c>
      <c r="M328">
        <v>1093739.08</v>
      </c>
      <c r="N328">
        <v>1205208.54</v>
      </c>
      <c r="O328">
        <v>1349725.88</v>
      </c>
      <c r="P328">
        <v>1046438.85</v>
      </c>
      <c r="Q328">
        <v>1130235.27</v>
      </c>
      <c r="R328">
        <v>1405972.14</v>
      </c>
      <c r="S328">
        <v>1580196.86</v>
      </c>
      <c r="T328">
        <v>2372315.44</v>
      </c>
      <c r="U328">
        <v>2172879.54</v>
      </c>
      <c r="V328">
        <v>2351318.96</v>
      </c>
      <c r="W328">
        <v>2302691.91</v>
      </c>
    </row>
    <row r="329" spans="1:23">
      <c r="A329" t="s">
        <v>293</v>
      </c>
      <c r="B329" t="s">
        <v>38</v>
      </c>
      <c r="C329" t="s">
        <v>246</v>
      </c>
      <c r="D329">
        <v>8004298.98</v>
      </c>
      <c r="E329">
        <v>8193090.5</v>
      </c>
      <c r="F329">
        <v>8605024.89</v>
      </c>
      <c r="G329">
        <v>8151328.25</v>
      </c>
      <c r="H329">
        <v>8647654.21</v>
      </c>
      <c r="I329">
        <v>8674519.84</v>
      </c>
      <c r="J329">
        <v>8865982.63</v>
      </c>
      <c r="K329">
        <v>8968697.13</v>
      </c>
      <c r="L329">
        <v>9269780.12</v>
      </c>
      <c r="M329">
        <v>10193050</v>
      </c>
      <c r="N329">
        <v>10443283.76</v>
      </c>
      <c r="O329">
        <v>10492638.73</v>
      </c>
      <c r="P329">
        <v>11786317.44</v>
      </c>
      <c r="Q329">
        <v>12402957.35</v>
      </c>
      <c r="R329">
        <v>12985022.31</v>
      </c>
      <c r="S329">
        <v>13813989.14</v>
      </c>
      <c r="T329">
        <v>14311502.51</v>
      </c>
      <c r="U329">
        <v>14215088.74</v>
      </c>
      <c r="V329">
        <v>14402524.54</v>
      </c>
      <c r="W329">
        <v>14393600.22</v>
      </c>
    </row>
    <row r="330" spans="1:23">
      <c r="A330" t="s">
        <v>293</v>
      </c>
      <c r="B330" t="s">
        <v>249</v>
      </c>
      <c r="C330" t="s">
        <v>246</v>
      </c>
      <c r="D330">
        <v>1052688.6</v>
      </c>
      <c r="E330">
        <v>584792.8</v>
      </c>
      <c r="F330">
        <v>978548.1</v>
      </c>
      <c r="G330">
        <v>1301008.84</v>
      </c>
      <c r="H330">
        <v>1420894.67</v>
      </c>
      <c r="I330">
        <v>1466678.65</v>
      </c>
      <c r="J330">
        <v>1319153.9</v>
      </c>
      <c r="K330">
        <v>1475326.88</v>
      </c>
      <c r="L330">
        <v>1727025.76</v>
      </c>
      <c r="M330">
        <v>1182495.62</v>
      </c>
      <c r="N330">
        <v>800372.24</v>
      </c>
      <c r="O330">
        <v>556646.05</v>
      </c>
      <c r="P330">
        <v>504483.93</v>
      </c>
      <c r="Q330">
        <v>442906.96</v>
      </c>
      <c r="R330">
        <v>648505.99</v>
      </c>
      <c r="S330">
        <v>852191.7</v>
      </c>
      <c r="T330">
        <v>347670.5</v>
      </c>
      <c r="U330">
        <v>481463.31</v>
      </c>
      <c r="V330">
        <v>482809.62</v>
      </c>
      <c r="W330">
        <v>395294.78</v>
      </c>
    </row>
    <row r="331" spans="1:23">
      <c r="A331" t="s">
        <v>294</v>
      </c>
      <c r="B331" t="s">
        <v>251</v>
      </c>
      <c r="C331" t="s">
        <v>246</v>
      </c>
      <c r="D331">
        <v>1940</v>
      </c>
      <c r="E331">
        <v>2060</v>
      </c>
      <c r="F331">
        <v>5876</v>
      </c>
      <c r="G331">
        <v>8504</v>
      </c>
      <c r="H331">
        <v>3984</v>
      </c>
      <c r="I331">
        <v>1972</v>
      </c>
      <c r="J331">
        <v>2518</v>
      </c>
      <c r="K331">
        <v>5184</v>
      </c>
      <c r="L331">
        <v>3128</v>
      </c>
      <c r="M331">
        <v>3400</v>
      </c>
      <c r="N331">
        <v>1170</v>
      </c>
      <c r="O331">
        <v>1604</v>
      </c>
      <c r="P331">
        <v>6778</v>
      </c>
      <c r="Q331">
        <v>3292</v>
      </c>
      <c r="R331">
        <v>3411</v>
      </c>
      <c r="S331">
        <v>3044</v>
      </c>
      <c r="T331">
        <v>7325</v>
      </c>
      <c r="U331">
        <v>6198</v>
      </c>
      <c r="V331">
        <v>4106</v>
      </c>
      <c r="W331">
        <v>4699.69</v>
      </c>
    </row>
    <row r="332" spans="1:23">
      <c r="A332" t="s">
        <v>294</v>
      </c>
      <c r="B332" t="s">
        <v>19</v>
      </c>
      <c r="C332" t="s">
        <v>246</v>
      </c>
      <c r="D332">
        <v>25294</v>
      </c>
      <c r="E332">
        <v>27483</v>
      </c>
      <c r="F332">
        <v>27038</v>
      </c>
      <c r="G332">
        <v>22523</v>
      </c>
      <c r="H332">
        <v>28015</v>
      </c>
      <c r="I332">
        <v>28211</v>
      </c>
      <c r="J332">
        <v>31850</v>
      </c>
      <c r="K332">
        <v>33412</v>
      </c>
      <c r="L332">
        <v>25134</v>
      </c>
      <c r="M332">
        <v>24107</v>
      </c>
      <c r="N332">
        <v>26842</v>
      </c>
      <c r="O332">
        <v>24895</v>
      </c>
      <c r="P332">
        <v>22007</v>
      </c>
      <c r="Q332">
        <v>19035.67</v>
      </c>
      <c r="R332">
        <v>11309.67</v>
      </c>
      <c r="S332">
        <v>26237.33</v>
      </c>
      <c r="T332">
        <v>25282.67</v>
      </c>
      <c r="U332">
        <v>25274</v>
      </c>
      <c r="V332">
        <v>31667</v>
      </c>
      <c r="W332">
        <v>24064.49</v>
      </c>
    </row>
    <row r="333" spans="1:23">
      <c r="A333" t="s">
        <v>294</v>
      </c>
      <c r="B333" t="s">
        <v>23</v>
      </c>
      <c r="C333" t="s">
        <v>246</v>
      </c>
      <c r="D333">
        <v>64737.8</v>
      </c>
      <c r="E333">
        <v>63290.84</v>
      </c>
      <c r="F333">
        <v>59441.21</v>
      </c>
      <c r="G333">
        <v>55993.1</v>
      </c>
      <c r="H333">
        <v>60234.14</v>
      </c>
      <c r="I333">
        <v>69205.97</v>
      </c>
      <c r="J333">
        <v>79558.4</v>
      </c>
      <c r="K333">
        <v>76195.81</v>
      </c>
      <c r="L333">
        <v>66887.75</v>
      </c>
      <c r="M333">
        <v>74870.26</v>
      </c>
      <c r="N333">
        <v>83579.01</v>
      </c>
      <c r="O333">
        <v>97129</v>
      </c>
      <c r="P333">
        <v>87564.33</v>
      </c>
      <c r="Q333">
        <v>78119.75</v>
      </c>
      <c r="R333">
        <v>98137.55</v>
      </c>
      <c r="S333">
        <v>99700.77</v>
      </c>
      <c r="T333">
        <v>96788.65</v>
      </c>
      <c r="U333">
        <v>97269.48</v>
      </c>
      <c r="V333">
        <v>97690.78</v>
      </c>
      <c r="W333">
        <v>94730.18</v>
      </c>
    </row>
    <row r="334" spans="1:23">
      <c r="A334" t="s">
        <v>294</v>
      </c>
      <c r="B334" t="s">
        <v>245</v>
      </c>
      <c r="C334" t="s">
        <v>246</v>
      </c>
      <c r="D334">
        <v>51922.09</v>
      </c>
      <c r="E334">
        <v>58096.17</v>
      </c>
      <c r="F334">
        <v>55553.26</v>
      </c>
      <c r="G334">
        <v>56331.9</v>
      </c>
      <c r="H334">
        <v>58158</v>
      </c>
      <c r="I334">
        <v>57785</v>
      </c>
      <c r="J334">
        <v>58543.39</v>
      </c>
      <c r="K334">
        <v>56848.96</v>
      </c>
      <c r="L334">
        <v>55836.36</v>
      </c>
      <c r="M334">
        <v>50659.73</v>
      </c>
      <c r="N334">
        <v>52693.27</v>
      </c>
      <c r="O334">
        <v>50365</v>
      </c>
      <c r="P334">
        <v>33960.62</v>
      </c>
      <c r="Q334">
        <v>55187.77</v>
      </c>
      <c r="R334">
        <v>54658.36</v>
      </c>
      <c r="S334">
        <v>45151.88</v>
      </c>
      <c r="T334">
        <v>50094.84</v>
      </c>
      <c r="U334">
        <v>47299.07</v>
      </c>
      <c r="V334">
        <v>46025.34</v>
      </c>
      <c r="W334">
        <v>42332.48</v>
      </c>
    </row>
    <row r="335" spans="1:23">
      <c r="A335" t="s">
        <v>294</v>
      </c>
      <c r="B335" t="s">
        <v>247</v>
      </c>
      <c r="C335" t="s">
        <v>246</v>
      </c>
      <c r="D335">
        <v>55309.46</v>
      </c>
      <c r="E335">
        <v>54360.21</v>
      </c>
      <c r="F335">
        <v>58404.4</v>
      </c>
      <c r="G335">
        <v>46118.52</v>
      </c>
      <c r="H335">
        <v>49080.46</v>
      </c>
      <c r="I335">
        <v>38838.72</v>
      </c>
      <c r="J335">
        <v>49821.65</v>
      </c>
      <c r="K335">
        <v>45005.04</v>
      </c>
      <c r="L335">
        <v>52112.85</v>
      </c>
      <c r="M335">
        <v>60125.76</v>
      </c>
      <c r="N335">
        <v>67027.84</v>
      </c>
      <c r="O335">
        <v>63083.77</v>
      </c>
      <c r="P335">
        <v>97815.32</v>
      </c>
      <c r="Q335">
        <v>112512.08</v>
      </c>
      <c r="R335">
        <v>118461.03</v>
      </c>
      <c r="S335">
        <v>134330.37</v>
      </c>
      <c r="T335">
        <v>108009.96</v>
      </c>
      <c r="U335">
        <v>97652.16</v>
      </c>
      <c r="V335">
        <v>90080.74</v>
      </c>
      <c r="W335">
        <v>96629.83</v>
      </c>
    </row>
    <row r="336" spans="1:23">
      <c r="A336" t="s">
        <v>294</v>
      </c>
      <c r="B336" t="s">
        <v>248</v>
      </c>
      <c r="C336" t="s">
        <v>246</v>
      </c>
      <c r="D336">
        <v>106413.93</v>
      </c>
      <c r="E336">
        <v>131489.26</v>
      </c>
      <c r="F336">
        <v>128204.97</v>
      </c>
      <c r="G336">
        <v>125516.75</v>
      </c>
      <c r="H336">
        <v>131478.61</v>
      </c>
      <c r="I336">
        <v>140600.83</v>
      </c>
      <c r="J336">
        <v>119442.56</v>
      </c>
      <c r="K336">
        <v>94761.56</v>
      </c>
      <c r="L336">
        <v>117241.32</v>
      </c>
      <c r="M336">
        <v>113003.75</v>
      </c>
      <c r="N336">
        <v>108380.16</v>
      </c>
      <c r="O336">
        <v>98879.1</v>
      </c>
      <c r="P336">
        <v>106560.47</v>
      </c>
      <c r="Q336">
        <v>70064.44</v>
      </c>
      <c r="R336">
        <v>67905.69</v>
      </c>
      <c r="S336">
        <v>71276.42</v>
      </c>
      <c r="T336">
        <v>85687.86</v>
      </c>
      <c r="U336">
        <v>90704.39</v>
      </c>
      <c r="V336">
        <v>97458.41</v>
      </c>
      <c r="W336">
        <v>102333.43</v>
      </c>
    </row>
    <row r="337" spans="1:23">
      <c r="A337" t="s">
        <v>294</v>
      </c>
      <c r="B337" t="s">
        <v>38</v>
      </c>
      <c r="C337" t="s">
        <v>246</v>
      </c>
      <c r="D337">
        <v>107151.33</v>
      </c>
      <c r="E337">
        <v>104289</v>
      </c>
      <c r="F337">
        <v>118236.67</v>
      </c>
      <c r="G337">
        <v>117492.67</v>
      </c>
      <c r="H337">
        <v>124045.67</v>
      </c>
      <c r="I337">
        <v>113408</v>
      </c>
      <c r="J337">
        <v>116140.67</v>
      </c>
      <c r="K337">
        <v>115065.33</v>
      </c>
      <c r="L337">
        <v>115388.67</v>
      </c>
      <c r="M337">
        <v>146478.67</v>
      </c>
      <c r="N337">
        <v>145509.33</v>
      </c>
      <c r="O337">
        <v>150799.33</v>
      </c>
      <c r="P337">
        <v>107769</v>
      </c>
      <c r="Q337">
        <v>116856.67</v>
      </c>
      <c r="R337">
        <v>110007.33</v>
      </c>
      <c r="S337">
        <v>106660</v>
      </c>
      <c r="T337">
        <v>111946.33</v>
      </c>
      <c r="U337">
        <v>101919.67</v>
      </c>
      <c r="V337">
        <v>109234.33</v>
      </c>
      <c r="W337">
        <v>106593.84</v>
      </c>
    </row>
    <row r="338" spans="1:23">
      <c r="A338" t="s">
        <v>294</v>
      </c>
      <c r="B338" t="s">
        <v>249</v>
      </c>
      <c r="C338" t="s">
        <v>246</v>
      </c>
      <c r="D338">
        <v>17818.22</v>
      </c>
      <c r="E338">
        <v>19868.28</v>
      </c>
      <c r="F338">
        <v>17700.22</v>
      </c>
      <c r="G338">
        <v>17467.06</v>
      </c>
      <c r="H338">
        <v>18868.06</v>
      </c>
      <c r="I338">
        <v>20421.33</v>
      </c>
      <c r="J338">
        <v>22490.06</v>
      </c>
      <c r="K338">
        <v>22323.67</v>
      </c>
      <c r="L338">
        <v>17095.28</v>
      </c>
      <c r="M338">
        <v>17216.09</v>
      </c>
      <c r="N338">
        <v>17259.27</v>
      </c>
      <c r="O338">
        <v>19316.44</v>
      </c>
      <c r="P338">
        <v>21110.97</v>
      </c>
      <c r="Q338">
        <v>24155.76</v>
      </c>
      <c r="R338">
        <v>29324.65</v>
      </c>
      <c r="S338">
        <v>20311.22</v>
      </c>
      <c r="T338">
        <v>22859.67</v>
      </c>
      <c r="U338">
        <v>19241.28</v>
      </c>
      <c r="V338">
        <v>19605.83</v>
      </c>
      <c r="W338">
        <v>22064.75</v>
      </c>
    </row>
    <row r="339" spans="1:23">
      <c r="A339" t="s">
        <v>295</v>
      </c>
      <c r="B339" t="s">
        <v>251</v>
      </c>
      <c r="C339" t="s">
        <v>246</v>
      </c>
      <c r="D339">
        <v>36</v>
      </c>
      <c r="E339">
        <v>28</v>
      </c>
      <c r="F339">
        <v>44</v>
      </c>
      <c r="G339">
        <v>32</v>
      </c>
      <c r="H339">
        <v>60</v>
      </c>
      <c r="I339">
        <v>32</v>
      </c>
      <c r="J339">
        <v>44</v>
      </c>
      <c r="K339">
        <v>64</v>
      </c>
      <c r="L339">
        <v>88</v>
      </c>
      <c r="M339">
        <v>56</v>
      </c>
      <c r="N339">
        <v>56</v>
      </c>
      <c r="O339">
        <v>72</v>
      </c>
      <c r="P339">
        <v>354</v>
      </c>
      <c r="Q339">
        <v>286</v>
      </c>
      <c r="R339">
        <v>568</v>
      </c>
      <c r="S339">
        <v>577</v>
      </c>
      <c r="T339">
        <v>491</v>
      </c>
      <c r="U339">
        <v>393</v>
      </c>
      <c r="V339">
        <v>667</v>
      </c>
      <c r="W339">
        <v>458.16</v>
      </c>
    </row>
    <row r="340" spans="1:23">
      <c r="A340" t="s">
        <v>295</v>
      </c>
      <c r="B340" t="s">
        <v>19</v>
      </c>
      <c r="C340" t="s">
        <v>246</v>
      </c>
      <c r="D340">
        <v>509.33</v>
      </c>
      <c r="E340">
        <v>683</v>
      </c>
      <c r="F340">
        <v>852</v>
      </c>
      <c r="G340">
        <v>1230.33</v>
      </c>
      <c r="H340">
        <v>1152.33</v>
      </c>
      <c r="I340">
        <v>1169.67</v>
      </c>
      <c r="J340">
        <v>1335</v>
      </c>
      <c r="K340">
        <v>1548.33</v>
      </c>
      <c r="L340">
        <v>1469.33</v>
      </c>
      <c r="M340">
        <v>1357</v>
      </c>
      <c r="N340">
        <v>1189.33</v>
      </c>
      <c r="O340">
        <v>1108.67</v>
      </c>
      <c r="P340">
        <v>1373</v>
      </c>
      <c r="Q340">
        <v>1431</v>
      </c>
      <c r="R340">
        <v>1710.67</v>
      </c>
      <c r="S340">
        <v>1697.33</v>
      </c>
      <c r="T340">
        <v>1612</v>
      </c>
      <c r="U340">
        <v>1583.33</v>
      </c>
      <c r="V340">
        <v>1787</v>
      </c>
      <c r="W340">
        <v>1846.31</v>
      </c>
    </row>
    <row r="341" spans="1:23">
      <c r="A341" t="s">
        <v>295</v>
      </c>
      <c r="B341" t="s">
        <v>23</v>
      </c>
      <c r="C341" t="s">
        <v>246</v>
      </c>
      <c r="D341">
        <v>1963.85</v>
      </c>
      <c r="E341">
        <v>2647</v>
      </c>
      <c r="F341">
        <v>3018.06</v>
      </c>
      <c r="G341">
        <v>3708.24</v>
      </c>
      <c r="H341">
        <v>3353.18</v>
      </c>
      <c r="I341">
        <v>3494.21</v>
      </c>
      <c r="J341">
        <v>3813.94</v>
      </c>
      <c r="K341">
        <v>4690.21</v>
      </c>
      <c r="L341">
        <v>5101.7</v>
      </c>
      <c r="M341">
        <v>4915.45</v>
      </c>
      <c r="N341">
        <v>5130.27</v>
      </c>
      <c r="O341">
        <v>5372.88</v>
      </c>
      <c r="P341">
        <v>5701.36</v>
      </c>
      <c r="Q341">
        <v>6360.42</v>
      </c>
      <c r="R341">
        <v>7717.27</v>
      </c>
      <c r="S341">
        <v>8533.97</v>
      </c>
      <c r="T341">
        <v>8618.36</v>
      </c>
      <c r="U341">
        <v>8877.48</v>
      </c>
      <c r="V341">
        <v>10451.09</v>
      </c>
      <c r="W341">
        <v>10501.23</v>
      </c>
    </row>
    <row r="342" spans="1:23">
      <c r="A342" t="s">
        <v>295</v>
      </c>
      <c r="B342" t="s">
        <v>245</v>
      </c>
      <c r="C342" t="s">
        <v>246</v>
      </c>
      <c r="D342">
        <v>616.01</v>
      </c>
      <c r="E342">
        <v>515.36</v>
      </c>
      <c r="F342">
        <v>719.42</v>
      </c>
      <c r="G342">
        <v>1133.33</v>
      </c>
      <c r="H342">
        <v>725.47</v>
      </c>
      <c r="I342">
        <v>810.11</v>
      </c>
      <c r="J342">
        <v>881.64</v>
      </c>
      <c r="K342">
        <v>754.73</v>
      </c>
      <c r="L342">
        <v>802.39</v>
      </c>
      <c r="M342">
        <v>796.08</v>
      </c>
      <c r="N342">
        <v>788.6</v>
      </c>
      <c r="O342">
        <v>868.17</v>
      </c>
      <c r="P342">
        <v>513.33</v>
      </c>
      <c r="Q342">
        <v>325</v>
      </c>
      <c r="R342">
        <v>785.45</v>
      </c>
      <c r="S342">
        <v>909.69</v>
      </c>
      <c r="T342">
        <v>449.43</v>
      </c>
      <c r="U342">
        <v>796.8</v>
      </c>
      <c r="V342">
        <v>1108.04</v>
      </c>
      <c r="W342">
        <v>1173.71</v>
      </c>
    </row>
    <row r="343" spans="1:23">
      <c r="A343" t="s">
        <v>295</v>
      </c>
      <c r="B343" t="s">
        <v>247</v>
      </c>
      <c r="C343" t="s">
        <v>246</v>
      </c>
      <c r="D343">
        <v>3957.3</v>
      </c>
      <c r="E343">
        <v>4449.05</v>
      </c>
      <c r="F343">
        <v>3892.4</v>
      </c>
      <c r="G343">
        <v>4550.09</v>
      </c>
      <c r="H343">
        <v>4366.47</v>
      </c>
      <c r="I343">
        <v>4139.36</v>
      </c>
      <c r="J343">
        <v>4249.44</v>
      </c>
      <c r="K343">
        <v>3789.3</v>
      </c>
      <c r="L343">
        <v>3607.58</v>
      </c>
      <c r="M343">
        <v>3720.75</v>
      </c>
      <c r="N343">
        <v>3908.7</v>
      </c>
      <c r="O343">
        <v>4247.73</v>
      </c>
      <c r="P343">
        <v>7328.59</v>
      </c>
      <c r="Q343">
        <v>7339.26</v>
      </c>
      <c r="R343">
        <v>8615.19</v>
      </c>
      <c r="S343">
        <v>8991.89</v>
      </c>
      <c r="T343">
        <v>8921.34</v>
      </c>
      <c r="U343">
        <v>9558.62</v>
      </c>
      <c r="V343">
        <v>10241.7</v>
      </c>
      <c r="W343">
        <v>11047.35</v>
      </c>
    </row>
    <row r="344" spans="1:23">
      <c r="A344" t="s">
        <v>295</v>
      </c>
      <c r="B344" t="s">
        <v>248</v>
      </c>
      <c r="C344" t="s">
        <v>246</v>
      </c>
      <c r="D344">
        <v>5485.05</v>
      </c>
      <c r="E344">
        <v>6124.79</v>
      </c>
      <c r="F344">
        <v>7009.75</v>
      </c>
      <c r="G344">
        <v>9702.28</v>
      </c>
      <c r="H344">
        <v>9371.98</v>
      </c>
      <c r="I344">
        <v>9776.56</v>
      </c>
      <c r="J344">
        <v>10767.53</v>
      </c>
      <c r="K344">
        <v>12247.04</v>
      </c>
      <c r="L344">
        <v>11622.58</v>
      </c>
      <c r="M344">
        <v>11510.66</v>
      </c>
      <c r="N344">
        <v>12285.33</v>
      </c>
      <c r="O344">
        <v>12744.38</v>
      </c>
      <c r="P344">
        <v>9537.98</v>
      </c>
      <c r="Q344">
        <v>9056.36</v>
      </c>
      <c r="R344">
        <v>10084.18</v>
      </c>
      <c r="S344">
        <v>9232.01</v>
      </c>
      <c r="T344">
        <v>8850.65</v>
      </c>
      <c r="U344">
        <v>8240.64</v>
      </c>
      <c r="V344">
        <v>7778.71</v>
      </c>
      <c r="W344">
        <v>8050.47</v>
      </c>
    </row>
    <row r="345" spans="1:23">
      <c r="A345" t="s">
        <v>295</v>
      </c>
      <c r="B345" t="s">
        <v>38</v>
      </c>
      <c r="C345" t="s">
        <v>246</v>
      </c>
      <c r="D345">
        <v>1494.67</v>
      </c>
      <c r="E345">
        <v>2315.67</v>
      </c>
      <c r="F345">
        <v>2890.67</v>
      </c>
      <c r="G345">
        <v>3632.67</v>
      </c>
      <c r="H345">
        <v>4206</v>
      </c>
      <c r="I345">
        <v>4417.67</v>
      </c>
      <c r="J345">
        <v>4697</v>
      </c>
      <c r="K345">
        <v>7800.67</v>
      </c>
      <c r="L345">
        <v>7338</v>
      </c>
      <c r="M345">
        <v>6246.67</v>
      </c>
      <c r="N345">
        <v>7512.67</v>
      </c>
      <c r="O345">
        <v>8272.33</v>
      </c>
      <c r="P345">
        <v>5353.33</v>
      </c>
      <c r="Q345">
        <v>6746</v>
      </c>
      <c r="R345">
        <v>8459.67</v>
      </c>
      <c r="S345">
        <v>8187</v>
      </c>
      <c r="T345">
        <v>7439</v>
      </c>
      <c r="U345">
        <v>7657</v>
      </c>
      <c r="V345">
        <v>9233.33</v>
      </c>
      <c r="W345">
        <v>12922.3</v>
      </c>
    </row>
    <row r="346" spans="1:23">
      <c r="A346" t="s">
        <v>295</v>
      </c>
      <c r="B346" t="s">
        <v>249</v>
      </c>
      <c r="C346" t="s">
        <v>246</v>
      </c>
      <c r="D346">
        <v>677.67</v>
      </c>
      <c r="E346">
        <v>730.67</v>
      </c>
      <c r="F346">
        <v>863.67</v>
      </c>
      <c r="G346">
        <v>877</v>
      </c>
      <c r="H346">
        <v>895.67</v>
      </c>
      <c r="I346">
        <v>928.22</v>
      </c>
      <c r="J346">
        <v>1009.17</v>
      </c>
      <c r="K346">
        <v>865.35</v>
      </c>
      <c r="L346">
        <v>1088.01</v>
      </c>
      <c r="M346">
        <v>768.58</v>
      </c>
      <c r="N346">
        <v>889.78</v>
      </c>
      <c r="O346">
        <v>631.53</v>
      </c>
      <c r="P346">
        <v>1160.04</v>
      </c>
      <c r="Q346">
        <v>389.22</v>
      </c>
      <c r="R346">
        <v>664.78</v>
      </c>
      <c r="S346">
        <v>1188.56</v>
      </c>
      <c r="T346">
        <v>346.11</v>
      </c>
      <c r="U346">
        <v>1471.56</v>
      </c>
      <c r="V346">
        <v>1576.56</v>
      </c>
      <c r="W346">
        <v>1521.96</v>
      </c>
    </row>
    <row r="347" spans="1:23">
      <c r="A347" t="s">
        <v>296</v>
      </c>
      <c r="B347" t="s">
        <v>251</v>
      </c>
      <c r="C347" t="s">
        <v>246</v>
      </c>
      <c r="D347">
        <v>0</v>
      </c>
      <c r="E347">
        <v>0</v>
      </c>
      <c r="F347">
        <v>0</v>
      </c>
      <c r="G347">
        <v>0</v>
      </c>
      <c r="H347">
        <v>0</v>
      </c>
      <c r="I347">
        <v>0</v>
      </c>
      <c r="J347">
        <v>0</v>
      </c>
      <c r="K347">
        <v>0</v>
      </c>
      <c r="L347">
        <v>0</v>
      </c>
      <c r="M347">
        <v>0</v>
      </c>
      <c r="N347">
        <v>0</v>
      </c>
      <c r="O347">
        <v>0</v>
      </c>
      <c r="P347">
        <v>57</v>
      </c>
      <c r="Q347">
        <v>32</v>
      </c>
      <c r="R347">
        <v>44</v>
      </c>
      <c r="S347">
        <v>38</v>
      </c>
      <c r="T347">
        <v>88</v>
      </c>
      <c r="U347">
        <v>100</v>
      </c>
      <c r="V347">
        <v>22</v>
      </c>
      <c r="W347">
        <v>5.48</v>
      </c>
    </row>
    <row r="348" spans="1:23">
      <c r="A348" t="s">
        <v>296</v>
      </c>
      <c r="B348" t="s">
        <v>19</v>
      </c>
      <c r="C348" t="s">
        <v>246</v>
      </c>
      <c r="D348">
        <v>646</v>
      </c>
      <c r="E348">
        <v>762</v>
      </c>
      <c r="F348">
        <v>568</v>
      </c>
      <c r="G348">
        <v>1095</v>
      </c>
      <c r="H348">
        <v>1345</v>
      </c>
      <c r="I348">
        <v>1588</v>
      </c>
      <c r="J348">
        <v>2249</v>
      </c>
      <c r="K348">
        <v>2263</v>
      </c>
      <c r="L348">
        <v>2987</v>
      </c>
      <c r="M348">
        <v>2756</v>
      </c>
      <c r="N348">
        <v>3480</v>
      </c>
      <c r="O348">
        <v>3858</v>
      </c>
      <c r="P348">
        <v>4470.67</v>
      </c>
      <c r="Q348">
        <v>3777.67</v>
      </c>
      <c r="R348">
        <v>4577.67</v>
      </c>
      <c r="S348">
        <v>4869.33</v>
      </c>
      <c r="T348">
        <v>4411</v>
      </c>
      <c r="U348">
        <v>4347</v>
      </c>
      <c r="V348">
        <v>5224</v>
      </c>
      <c r="W348">
        <v>4841.99</v>
      </c>
    </row>
    <row r="349" spans="1:23">
      <c r="A349" t="s">
        <v>296</v>
      </c>
      <c r="B349" t="s">
        <v>23</v>
      </c>
      <c r="C349" t="s">
        <v>246</v>
      </c>
      <c r="D349">
        <v>6054.23</v>
      </c>
      <c r="E349">
        <v>1572.05</v>
      </c>
      <c r="F349">
        <v>1817.87</v>
      </c>
      <c r="G349">
        <v>4778.18</v>
      </c>
      <c r="H349">
        <v>7306.77</v>
      </c>
      <c r="I349">
        <v>2893.34</v>
      </c>
      <c r="J349">
        <v>5770.62</v>
      </c>
      <c r="K349">
        <v>6471.41</v>
      </c>
      <c r="L349">
        <v>3901.99</v>
      </c>
      <c r="M349">
        <v>4393.97</v>
      </c>
      <c r="N349">
        <v>4325.65</v>
      </c>
      <c r="O349">
        <v>6001.44</v>
      </c>
      <c r="P349">
        <v>4133.28</v>
      </c>
      <c r="Q349">
        <v>9184.92</v>
      </c>
      <c r="R349">
        <v>8163.76</v>
      </c>
      <c r="S349">
        <v>7650.26</v>
      </c>
      <c r="T349">
        <v>6422.33</v>
      </c>
      <c r="U349">
        <v>7770.43</v>
      </c>
      <c r="V349">
        <v>8037.38</v>
      </c>
      <c r="W349">
        <v>13061.02</v>
      </c>
    </row>
    <row r="350" spans="1:23">
      <c r="A350" t="s">
        <v>296</v>
      </c>
      <c r="B350" t="s">
        <v>245</v>
      </c>
      <c r="C350" t="s">
        <v>246</v>
      </c>
      <c r="D350">
        <v>4807.75</v>
      </c>
      <c r="E350">
        <v>2996.62</v>
      </c>
      <c r="F350">
        <v>10986.5</v>
      </c>
      <c r="G350">
        <v>7885.75</v>
      </c>
      <c r="H350">
        <v>13377.5</v>
      </c>
      <c r="I350">
        <v>12034.75</v>
      </c>
      <c r="J350">
        <v>11535.62</v>
      </c>
      <c r="K350">
        <v>10791.88</v>
      </c>
      <c r="L350">
        <v>8667.93</v>
      </c>
      <c r="M350">
        <v>10007.88</v>
      </c>
      <c r="N350">
        <v>7700.19</v>
      </c>
      <c r="O350">
        <v>6413.21</v>
      </c>
      <c r="P350">
        <v>5745.83</v>
      </c>
      <c r="Q350">
        <v>6578.75</v>
      </c>
      <c r="R350">
        <v>5855.68</v>
      </c>
      <c r="S350">
        <v>6651.9</v>
      </c>
      <c r="T350">
        <v>5288.24</v>
      </c>
      <c r="U350">
        <v>13130.33</v>
      </c>
      <c r="V350">
        <v>3404.25</v>
      </c>
      <c r="W350">
        <v>18482.55</v>
      </c>
    </row>
    <row r="351" spans="1:23">
      <c r="A351" t="s">
        <v>296</v>
      </c>
      <c r="B351" t="s">
        <v>247</v>
      </c>
      <c r="C351" t="s">
        <v>246</v>
      </c>
      <c r="D351">
        <v>82855.13</v>
      </c>
      <c r="E351">
        <v>77432.87</v>
      </c>
      <c r="F351">
        <v>75137.96</v>
      </c>
      <c r="G351">
        <v>78751.99</v>
      </c>
      <c r="H351">
        <v>74601.64</v>
      </c>
      <c r="I351">
        <v>66385.52</v>
      </c>
      <c r="J351">
        <v>72148.7</v>
      </c>
      <c r="K351">
        <v>74725.55</v>
      </c>
      <c r="L351">
        <v>76288.26</v>
      </c>
      <c r="M351">
        <v>82785.42</v>
      </c>
      <c r="N351">
        <v>84090.86</v>
      </c>
      <c r="O351">
        <v>94593.16</v>
      </c>
      <c r="P351">
        <v>148961.79</v>
      </c>
      <c r="Q351">
        <v>158331.64</v>
      </c>
      <c r="R351">
        <v>166342.52</v>
      </c>
      <c r="S351">
        <v>165575.29</v>
      </c>
      <c r="T351">
        <v>182100.45</v>
      </c>
      <c r="U351">
        <v>193786</v>
      </c>
      <c r="V351">
        <v>192913.54</v>
      </c>
      <c r="W351">
        <v>234548.93</v>
      </c>
    </row>
    <row r="352" spans="1:23">
      <c r="A352" t="s">
        <v>296</v>
      </c>
      <c r="B352" t="s">
        <v>248</v>
      </c>
      <c r="C352" t="s">
        <v>246</v>
      </c>
      <c r="D352">
        <v>11671.5</v>
      </c>
      <c r="E352">
        <v>14997.5</v>
      </c>
      <c r="F352">
        <v>12240</v>
      </c>
      <c r="G352">
        <v>8944.5</v>
      </c>
      <c r="H352">
        <v>8451</v>
      </c>
      <c r="I352">
        <v>37881.6</v>
      </c>
      <c r="J352">
        <v>18211.5</v>
      </c>
      <c r="K352">
        <v>27622.67</v>
      </c>
      <c r="L352">
        <v>10710.5</v>
      </c>
      <c r="M352">
        <v>23863.5</v>
      </c>
      <c r="N352">
        <v>9149</v>
      </c>
      <c r="O352">
        <v>7005</v>
      </c>
      <c r="P352">
        <v>8079.5</v>
      </c>
      <c r="Q352">
        <v>12989.5</v>
      </c>
      <c r="R352">
        <v>24005.5</v>
      </c>
      <c r="S352">
        <v>26393</v>
      </c>
      <c r="T352">
        <v>7861.5</v>
      </c>
      <c r="U352">
        <v>10916</v>
      </c>
      <c r="V352">
        <v>10673</v>
      </c>
      <c r="W352">
        <v>8592.71</v>
      </c>
    </row>
    <row r="353" spans="1:23">
      <c r="A353" t="s">
        <v>296</v>
      </c>
      <c r="B353" t="s">
        <v>38</v>
      </c>
      <c r="C353" t="s">
        <v>246</v>
      </c>
      <c r="D353">
        <v>1550.08</v>
      </c>
      <c r="E353">
        <v>1422.33</v>
      </c>
      <c r="F353">
        <v>989.44</v>
      </c>
      <c r="G353">
        <v>1147.07</v>
      </c>
      <c r="H353">
        <v>1239.56</v>
      </c>
      <c r="I353">
        <v>897.66</v>
      </c>
      <c r="J353">
        <v>1796</v>
      </c>
      <c r="K353">
        <v>1277.88</v>
      </c>
      <c r="L353">
        <v>2725</v>
      </c>
      <c r="M353">
        <v>1736.33</v>
      </c>
      <c r="N353">
        <v>2962.75</v>
      </c>
      <c r="O353">
        <v>1709.33</v>
      </c>
      <c r="P353">
        <v>1765.33</v>
      </c>
      <c r="Q353">
        <v>1759.67</v>
      </c>
      <c r="R353">
        <v>2070.33</v>
      </c>
      <c r="S353">
        <v>3966</v>
      </c>
      <c r="T353">
        <v>6714.67</v>
      </c>
      <c r="U353">
        <v>4023</v>
      </c>
      <c r="V353">
        <v>2540</v>
      </c>
      <c r="W353">
        <v>3442.25</v>
      </c>
    </row>
    <row r="354" spans="1:23">
      <c r="A354" t="s">
        <v>296</v>
      </c>
      <c r="B354" t="s">
        <v>249</v>
      </c>
      <c r="C354" t="s">
        <v>246</v>
      </c>
      <c r="D354">
        <v>85346.9</v>
      </c>
      <c r="E354">
        <v>111423.04</v>
      </c>
      <c r="F354">
        <v>109243.66</v>
      </c>
      <c r="G354">
        <v>126701.44</v>
      </c>
      <c r="H354">
        <v>114321.15</v>
      </c>
      <c r="I354">
        <v>124493.11</v>
      </c>
      <c r="J354">
        <v>149571.63</v>
      </c>
      <c r="K354">
        <v>145893.56</v>
      </c>
      <c r="L354">
        <v>143739.66</v>
      </c>
      <c r="M354">
        <v>127401.12</v>
      </c>
      <c r="N354">
        <v>145949.32</v>
      </c>
      <c r="O354">
        <v>161445.83</v>
      </c>
      <c r="P354">
        <v>121675.48</v>
      </c>
      <c r="Q354">
        <v>131917.7</v>
      </c>
      <c r="R354">
        <v>140754.34</v>
      </c>
      <c r="S354">
        <v>135364.47</v>
      </c>
      <c r="T354">
        <v>144172.63</v>
      </c>
      <c r="U354">
        <v>130665.47</v>
      </c>
      <c r="V354">
        <v>164832.69</v>
      </c>
      <c r="W354">
        <v>169535.25</v>
      </c>
    </row>
    <row r="355" spans="1:23">
      <c r="A355" t="s">
        <v>297</v>
      </c>
      <c r="B355" t="s">
        <v>251</v>
      </c>
      <c r="C355" t="s">
        <v>246</v>
      </c>
      <c r="D355">
        <v>0</v>
      </c>
      <c r="E355">
        <v>0</v>
      </c>
      <c r="F355">
        <v>0</v>
      </c>
      <c r="G355">
        <v>0</v>
      </c>
      <c r="H355">
        <v>0</v>
      </c>
      <c r="I355">
        <v>0</v>
      </c>
      <c r="J355">
        <v>0</v>
      </c>
      <c r="K355">
        <v>0</v>
      </c>
      <c r="L355">
        <v>0</v>
      </c>
      <c r="M355">
        <v>0</v>
      </c>
      <c r="N355">
        <v>0</v>
      </c>
      <c r="O355">
        <v>0</v>
      </c>
      <c r="P355">
        <v>0</v>
      </c>
      <c r="Q355">
        <v>0</v>
      </c>
      <c r="R355">
        <v>0</v>
      </c>
      <c r="S355">
        <v>0</v>
      </c>
      <c r="T355">
        <v>0</v>
      </c>
      <c r="U355">
        <v>0</v>
      </c>
      <c r="V355">
        <v>0</v>
      </c>
      <c r="W355">
        <v>0</v>
      </c>
    </row>
    <row r="356" spans="1:23">
      <c r="A356" t="s">
        <v>297</v>
      </c>
      <c r="B356" t="s">
        <v>19</v>
      </c>
      <c r="C356" t="s">
        <v>246</v>
      </c>
      <c r="D356">
        <v>1</v>
      </c>
      <c r="E356">
        <v>0</v>
      </c>
      <c r="F356">
        <v>0</v>
      </c>
      <c r="G356">
        <v>1</v>
      </c>
      <c r="H356">
        <v>0</v>
      </c>
      <c r="I356">
        <v>0</v>
      </c>
      <c r="J356">
        <v>0</v>
      </c>
      <c r="K356">
        <v>0</v>
      </c>
      <c r="L356">
        <v>0</v>
      </c>
      <c r="M356">
        <v>0</v>
      </c>
      <c r="N356">
        <v>0</v>
      </c>
      <c r="O356">
        <v>0</v>
      </c>
      <c r="P356">
        <v>1</v>
      </c>
      <c r="Q356">
        <v>0</v>
      </c>
      <c r="R356">
        <v>0</v>
      </c>
      <c r="S356">
        <v>0</v>
      </c>
      <c r="T356">
        <v>0</v>
      </c>
      <c r="U356">
        <v>0</v>
      </c>
      <c r="V356">
        <v>0</v>
      </c>
      <c r="W356">
        <v>0</v>
      </c>
    </row>
    <row r="357" spans="1:23">
      <c r="A357" t="s">
        <v>297</v>
      </c>
      <c r="B357" t="s">
        <v>23</v>
      </c>
      <c r="C357" t="s">
        <v>246</v>
      </c>
      <c r="D357">
        <v>27</v>
      </c>
      <c r="E357">
        <v>27</v>
      </c>
      <c r="F357">
        <v>20</v>
      </c>
      <c r="G357">
        <v>20</v>
      </c>
      <c r="H357">
        <v>18</v>
      </c>
      <c r="I357">
        <v>20</v>
      </c>
      <c r="J357">
        <v>20</v>
      </c>
      <c r="K357">
        <v>25</v>
      </c>
      <c r="L357">
        <v>28</v>
      </c>
      <c r="M357">
        <v>28</v>
      </c>
      <c r="N357">
        <v>28</v>
      </c>
      <c r="O357">
        <v>33</v>
      </c>
      <c r="P357">
        <v>28</v>
      </c>
      <c r="Q357">
        <v>28</v>
      </c>
      <c r="R357">
        <v>29</v>
      </c>
      <c r="S357">
        <v>30</v>
      </c>
      <c r="T357">
        <v>6</v>
      </c>
      <c r="U357">
        <v>0</v>
      </c>
      <c r="V357">
        <v>0</v>
      </c>
      <c r="W357">
        <v>4.92</v>
      </c>
    </row>
    <row r="358" spans="1:23">
      <c r="A358" t="s">
        <v>297</v>
      </c>
      <c r="B358" t="s">
        <v>245</v>
      </c>
      <c r="C358" t="s">
        <v>246</v>
      </c>
      <c r="D358">
        <v>188.33</v>
      </c>
      <c r="E358">
        <v>146.03</v>
      </c>
      <c r="F358">
        <v>142.12</v>
      </c>
      <c r="G358">
        <v>121.03</v>
      </c>
      <c r="H358">
        <v>105</v>
      </c>
      <c r="I358">
        <v>93</v>
      </c>
      <c r="J358">
        <v>83.03</v>
      </c>
      <c r="K358">
        <v>101.18</v>
      </c>
      <c r="L358">
        <v>57</v>
      </c>
      <c r="M358">
        <v>41.25</v>
      </c>
      <c r="N358">
        <v>38.03</v>
      </c>
      <c r="O358">
        <v>21</v>
      </c>
      <c r="P358">
        <v>46</v>
      </c>
      <c r="Q358">
        <v>11</v>
      </c>
      <c r="R358">
        <v>11</v>
      </c>
      <c r="S358">
        <v>256</v>
      </c>
      <c r="T358">
        <v>1279.95</v>
      </c>
      <c r="U358">
        <v>1604</v>
      </c>
      <c r="V358">
        <v>1770.03</v>
      </c>
      <c r="W358">
        <v>1979.28</v>
      </c>
    </row>
    <row r="359" spans="1:23">
      <c r="A359" t="s">
        <v>297</v>
      </c>
      <c r="B359" t="s">
        <v>247</v>
      </c>
      <c r="C359" t="s">
        <v>246</v>
      </c>
      <c r="D359">
        <v>0</v>
      </c>
      <c r="E359">
        <v>0</v>
      </c>
      <c r="F359">
        <v>0</v>
      </c>
      <c r="G359">
        <v>0</v>
      </c>
      <c r="H359">
        <v>0</v>
      </c>
      <c r="I359">
        <v>0</v>
      </c>
      <c r="J359">
        <v>0</v>
      </c>
      <c r="K359">
        <v>0</v>
      </c>
      <c r="L359">
        <v>0</v>
      </c>
      <c r="M359">
        <v>0</v>
      </c>
      <c r="N359">
        <v>0</v>
      </c>
      <c r="O359">
        <v>0</v>
      </c>
      <c r="P359">
        <v>94</v>
      </c>
      <c r="Q359">
        <v>67</v>
      </c>
      <c r="R359">
        <v>0</v>
      </c>
      <c r="S359">
        <v>0</v>
      </c>
      <c r="T359">
        <v>3.08</v>
      </c>
      <c r="U359">
        <v>30</v>
      </c>
      <c r="V359">
        <v>0</v>
      </c>
      <c r="W359">
        <v>97.75</v>
      </c>
    </row>
    <row r="360" spans="1:23">
      <c r="A360" t="s">
        <v>297</v>
      </c>
      <c r="B360" t="s">
        <v>248</v>
      </c>
      <c r="C360" t="s">
        <v>246</v>
      </c>
      <c r="D360">
        <v>1170</v>
      </c>
      <c r="E360">
        <v>1115</v>
      </c>
      <c r="F360">
        <v>1166</v>
      </c>
      <c r="G360">
        <v>1219.34</v>
      </c>
      <c r="H360">
        <v>1134.72</v>
      </c>
      <c r="I360">
        <v>1231.25</v>
      </c>
      <c r="J360">
        <v>1233.5</v>
      </c>
      <c r="K360">
        <v>1421</v>
      </c>
      <c r="L360">
        <v>2233.37</v>
      </c>
      <c r="M360">
        <v>2214.5</v>
      </c>
      <c r="N360">
        <v>2365.5</v>
      </c>
      <c r="O360">
        <v>2274.14</v>
      </c>
      <c r="P360">
        <v>2343.22</v>
      </c>
      <c r="Q360">
        <v>1997.75</v>
      </c>
      <c r="R360">
        <v>1340</v>
      </c>
      <c r="S360">
        <v>2589.5</v>
      </c>
      <c r="T360">
        <v>2762.5</v>
      </c>
      <c r="U360">
        <v>1983.72</v>
      </c>
      <c r="V360">
        <v>1767.5</v>
      </c>
      <c r="W360">
        <v>1659.07</v>
      </c>
    </row>
    <row r="361" spans="1:23">
      <c r="A361" t="s">
        <v>297</v>
      </c>
      <c r="B361" t="s">
        <v>38</v>
      </c>
      <c r="C361" t="s">
        <v>246</v>
      </c>
      <c r="D361">
        <v>6.67</v>
      </c>
      <c r="E361">
        <v>1</v>
      </c>
      <c r="F361">
        <v>0</v>
      </c>
      <c r="G361">
        <v>0</v>
      </c>
      <c r="H361">
        <v>0</v>
      </c>
      <c r="I361">
        <v>0</v>
      </c>
      <c r="J361">
        <v>1</v>
      </c>
      <c r="K361">
        <v>0</v>
      </c>
      <c r="L361">
        <v>76.67</v>
      </c>
      <c r="M361">
        <v>0</v>
      </c>
      <c r="N361">
        <v>20</v>
      </c>
      <c r="O361">
        <v>0</v>
      </c>
      <c r="P361">
        <v>3.33</v>
      </c>
      <c r="Q361">
        <v>0</v>
      </c>
      <c r="R361">
        <v>0</v>
      </c>
      <c r="S361">
        <v>0</v>
      </c>
      <c r="T361">
        <v>0</v>
      </c>
      <c r="U361">
        <v>0</v>
      </c>
      <c r="V361">
        <v>43.33</v>
      </c>
      <c r="W361">
        <v>42.2</v>
      </c>
    </row>
    <row r="362" spans="1:23">
      <c r="A362" t="s">
        <v>297</v>
      </c>
      <c r="B362" t="s">
        <v>249</v>
      </c>
      <c r="C362" t="s">
        <v>246</v>
      </c>
      <c r="D362">
        <v>11534</v>
      </c>
      <c r="E362">
        <v>10672</v>
      </c>
      <c r="F362">
        <v>10442</v>
      </c>
      <c r="G362">
        <v>10409</v>
      </c>
      <c r="H362">
        <v>10326</v>
      </c>
      <c r="I362">
        <v>9906.44</v>
      </c>
      <c r="J362">
        <v>9672.33</v>
      </c>
      <c r="K362">
        <v>9646.11</v>
      </c>
      <c r="L362">
        <v>14281.5</v>
      </c>
      <c r="M362">
        <v>9563</v>
      </c>
      <c r="N362">
        <v>9614</v>
      </c>
      <c r="O362">
        <v>9005.5</v>
      </c>
      <c r="P362">
        <v>8618</v>
      </c>
      <c r="Q362">
        <v>8394</v>
      </c>
      <c r="R362">
        <v>9286.5</v>
      </c>
      <c r="S362">
        <v>8295.89</v>
      </c>
      <c r="T362">
        <v>10100.39</v>
      </c>
      <c r="U362">
        <v>8637.11</v>
      </c>
      <c r="V362">
        <v>8057.22</v>
      </c>
      <c r="W362">
        <v>10471.04</v>
      </c>
    </row>
    <row r="363" spans="1:23">
      <c r="A363" t="s">
        <v>298</v>
      </c>
      <c r="B363" t="s">
        <v>251</v>
      </c>
      <c r="C363" t="s">
        <v>246</v>
      </c>
      <c r="D363">
        <v>0</v>
      </c>
      <c r="E363">
        <v>2</v>
      </c>
      <c r="F363">
        <v>2</v>
      </c>
      <c r="G363">
        <v>2</v>
      </c>
      <c r="H363">
        <v>0</v>
      </c>
      <c r="I363">
        <v>0</v>
      </c>
      <c r="J363">
        <v>0</v>
      </c>
      <c r="K363">
        <v>0</v>
      </c>
      <c r="L363">
        <v>0</v>
      </c>
      <c r="M363">
        <v>0</v>
      </c>
      <c r="N363">
        <v>0</v>
      </c>
      <c r="O363">
        <v>0</v>
      </c>
      <c r="P363">
        <v>0</v>
      </c>
      <c r="Q363">
        <v>0</v>
      </c>
      <c r="R363">
        <v>0</v>
      </c>
      <c r="S363">
        <v>0</v>
      </c>
      <c r="T363">
        <v>2</v>
      </c>
      <c r="U363">
        <v>0</v>
      </c>
      <c r="V363">
        <v>84</v>
      </c>
      <c r="W363">
        <v>0.61</v>
      </c>
    </row>
    <row r="364" spans="1:23">
      <c r="A364" t="s">
        <v>298</v>
      </c>
      <c r="B364" t="s">
        <v>19</v>
      </c>
      <c r="C364" t="s">
        <v>246</v>
      </c>
      <c r="D364">
        <v>52</v>
      </c>
      <c r="E364">
        <v>66</v>
      </c>
      <c r="F364">
        <v>7</v>
      </c>
      <c r="G364">
        <v>44</v>
      </c>
      <c r="H364">
        <v>29</v>
      </c>
      <c r="I364">
        <v>28</v>
      </c>
      <c r="J364">
        <v>84</v>
      </c>
      <c r="K364">
        <v>74</v>
      </c>
      <c r="L364">
        <v>28</v>
      </c>
      <c r="M364">
        <v>115</v>
      </c>
      <c r="N364">
        <v>78</v>
      </c>
      <c r="O364">
        <v>126</v>
      </c>
      <c r="P364">
        <v>54</v>
      </c>
      <c r="Q364">
        <v>78</v>
      </c>
      <c r="R364">
        <v>128.67</v>
      </c>
      <c r="S364">
        <v>108</v>
      </c>
      <c r="T364">
        <v>190.67</v>
      </c>
      <c r="U364">
        <v>817</v>
      </c>
      <c r="V364">
        <v>98</v>
      </c>
      <c r="W364">
        <v>68.45</v>
      </c>
    </row>
    <row r="365" spans="1:23">
      <c r="A365" t="s">
        <v>298</v>
      </c>
      <c r="B365" t="s">
        <v>23</v>
      </c>
      <c r="C365" t="s">
        <v>246</v>
      </c>
      <c r="D365">
        <v>570</v>
      </c>
      <c r="E365">
        <v>437</v>
      </c>
      <c r="F365">
        <v>275</v>
      </c>
      <c r="G365">
        <v>277</v>
      </c>
      <c r="H365">
        <v>3</v>
      </c>
      <c r="I365">
        <v>914</v>
      </c>
      <c r="J365">
        <v>1071</v>
      </c>
      <c r="K365">
        <v>988</v>
      </c>
      <c r="L365">
        <v>1310</v>
      </c>
      <c r="M365">
        <v>1411</v>
      </c>
      <c r="N365">
        <v>1972</v>
      </c>
      <c r="O365">
        <v>712</v>
      </c>
      <c r="P365">
        <v>1231</v>
      </c>
      <c r="Q365">
        <v>952</v>
      </c>
      <c r="R365">
        <v>804.33</v>
      </c>
      <c r="S365">
        <v>753.33</v>
      </c>
      <c r="T365">
        <v>746</v>
      </c>
      <c r="U365">
        <v>626.03</v>
      </c>
      <c r="V365">
        <v>401</v>
      </c>
      <c r="W365">
        <v>379.15</v>
      </c>
    </row>
    <row r="366" spans="1:23">
      <c r="A366" t="s">
        <v>298</v>
      </c>
      <c r="B366" t="s">
        <v>245</v>
      </c>
      <c r="C366" t="s">
        <v>246</v>
      </c>
      <c r="D366">
        <v>7891</v>
      </c>
      <c r="E366">
        <v>15953.25</v>
      </c>
      <c r="F366">
        <v>9867.88</v>
      </c>
      <c r="G366">
        <v>14486.38</v>
      </c>
      <c r="H366">
        <v>18297</v>
      </c>
      <c r="I366">
        <v>18957.25</v>
      </c>
      <c r="J366">
        <v>20223.96</v>
      </c>
      <c r="K366">
        <v>21324.39</v>
      </c>
      <c r="L366">
        <v>15559.25</v>
      </c>
      <c r="M366">
        <v>22338.75</v>
      </c>
      <c r="N366">
        <v>29145.75</v>
      </c>
      <c r="O366">
        <v>24596.75</v>
      </c>
      <c r="P366">
        <v>32453.75</v>
      </c>
      <c r="Q366">
        <v>34545.5</v>
      </c>
      <c r="R366">
        <v>38368.98</v>
      </c>
      <c r="S366">
        <v>44263.13</v>
      </c>
      <c r="T366">
        <v>47022</v>
      </c>
      <c r="U366">
        <v>51248.38</v>
      </c>
      <c r="V366">
        <v>46664.53</v>
      </c>
      <c r="W366">
        <v>46443.24</v>
      </c>
    </row>
    <row r="367" spans="1:23">
      <c r="A367" t="s">
        <v>298</v>
      </c>
      <c r="B367" t="s">
        <v>247</v>
      </c>
      <c r="C367" t="s">
        <v>246</v>
      </c>
      <c r="D367">
        <v>25530.54</v>
      </c>
      <c r="E367">
        <v>26396.83</v>
      </c>
      <c r="F367">
        <v>29571.47</v>
      </c>
      <c r="G367">
        <v>31477.31</v>
      </c>
      <c r="H367">
        <v>32297.16</v>
      </c>
      <c r="I367">
        <v>32680.28</v>
      </c>
      <c r="J367">
        <v>31138.07</v>
      </c>
      <c r="K367">
        <v>30405.3</v>
      </c>
      <c r="L367">
        <v>29538.77</v>
      </c>
      <c r="M367">
        <v>28682.19</v>
      </c>
      <c r="N367">
        <v>30872.48</v>
      </c>
      <c r="O367">
        <v>33571.87</v>
      </c>
      <c r="P367">
        <v>38299.47</v>
      </c>
      <c r="Q367">
        <v>36385.74</v>
      </c>
      <c r="R367">
        <v>42706.34</v>
      </c>
      <c r="S367">
        <v>41440.44</v>
      </c>
      <c r="T367">
        <v>43738.52</v>
      </c>
      <c r="U367">
        <v>42598.65</v>
      </c>
      <c r="V367">
        <v>42607.73</v>
      </c>
      <c r="W367">
        <v>40407.59</v>
      </c>
    </row>
    <row r="368" spans="1:23">
      <c r="A368" t="s">
        <v>298</v>
      </c>
      <c r="B368" t="s">
        <v>248</v>
      </c>
      <c r="C368" t="s">
        <v>246</v>
      </c>
      <c r="D368">
        <v>4478.89</v>
      </c>
      <c r="E368">
        <v>5822.22</v>
      </c>
      <c r="F368">
        <v>4003.22</v>
      </c>
      <c r="G368">
        <v>1644</v>
      </c>
      <c r="H368">
        <v>2970.33</v>
      </c>
      <c r="I368">
        <v>1498.22</v>
      </c>
      <c r="J368">
        <v>3391.67</v>
      </c>
      <c r="K368">
        <v>3334.33</v>
      </c>
      <c r="L368">
        <v>3662.56</v>
      </c>
      <c r="M368">
        <v>3062.78</v>
      </c>
      <c r="N368">
        <v>1685.33</v>
      </c>
      <c r="O368">
        <v>4486.56</v>
      </c>
      <c r="P368">
        <v>2153.33</v>
      </c>
      <c r="Q368">
        <v>4940.44</v>
      </c>
      <c r="R368">
        <v>304.78</v>
      </c>
      <c r="S368">
        <v>1465.56</v>
      </c>
      <c r="T368">
        <v>6828.78</v>
      </c>
      <c r="U368">
        <v>10632.44</v>
      </c>
      <c r="V368">
        <v>7525.67</v>
      </c>
      <c r="W368">
        <v>2191.29</v>
      </c>
    </row>
    <row r="369" spans="1:23">
      <c r="A369" t="s">
        <v>298</v>
      </c>
      <c r="B369" t="s">
        <v>38</v>
      </c>
      <c r="C369" t="s">
        <v>246</v>
      </c>
      <c r="D369">
        <v>31</v>
      </c>
      <c r="E369">
        <v>0</v>
      </c>
      <c r="F369">
        <v>0</v>
      </c>
      <c r="G369">
        <v>0</v>
      </c>
      <c r="H369">
        <v>3.33</v>
      </c>
      <c r="I369">
        <v>18.33</v>
      </c>
      <c r="J369">
        <v>11</v>
      </c>
      <c r="K369">
        <v>22</v>
      </c>
      <c r="L369">
        <v>73</v>
      </c>
      <c r="M369">
        <v>131</v>
      </c>
      <c r="N369">
        <v>41</v>
      </c>
      <c r="O369">
        <v>105.67</v>
      </c>
      <c r="P369">
        <v>94.33</v>
      </c>
      <c r="Q369">
        <v>81</v>
      </c>
      <c r="R369">
        <v>137</v>
      </c>
      <c r="S369">
        <v>36.67</v>
      </c>
      <c r="T369">
        <v>51</v>
      </c>
      <c r="U369">
        <v>301</v>
      </c>
      <c r="V369">
        <v>36</v>
      </c>
      <c r="W369">
        <v>22.48</v>
      </c>
    </row>
    <row r="370" spans="1:23">
      <c r="A370" t="s">
        <v>298</v>
      </c>
      <c r="B370" t="s">
        <v>249</v>
      </c>
      <c r="C370" t="s">
        <v>246</v>
      </c>
      <c r="D370">
        <v>24055.29</v>
      </c>
      <c r="E370">
        <v>27508.29</v>
      </c>
      <c r="F370">
        <v>21859.86</v>
      </c>
      <c r="G370">
        <v>18388.29</v>
      </c>
      <c r="H370">
        <v>26427.05</v>
      </c>
      <c r="I370">
        <v>18722</v>
      </c>
      <c r="J370">
        <v>17363</v>
      </c>
      <c r="K370">
        <v>14739</v>
      </c>
      <c r="L370">
        <v>34327.85</v>
      </c>
      <c r="M370">
        <v>35258.43</v>
      </c>
      <c r="N370">
        <v>19856.85</v>
      </c>
      <c r="O370">
        <v>34970</v>
      </c>
      <c r="P370">
        <v>35397</v>
      </c>
      <c r="Q370">
        <v>40721.86</v>
      </c>
      <c r="R370">
        <v>49864.88</v>
      </c>
      <c r="S370">
        <v>34236</v>
      </c>
      <c r="T370">
        <v>39232.86</v>
      </c>
      <c r="U370">
        <v>43721</v>
      </c>
      <c r="V370">
        <v>55233.86</v>
      </c>
      <c r="W370">
        <v>45486.83</v>
      </c>
    </row>
    <row r="371" spans="1:23">
      <c r="A371" t="s">
        <v>299</v>
      </c>
      <c r="B371" t="s">
        <v>251</v>
      </c>
      <c r="C371" t="s">
        <v>246</v>
      </c>
      <c r="D371">
        <v>0</v>
      </c>
      <c r="E371">
        <v>0</v>
      </c>
      <c r="F371">
        <v>0</v>
      </c>
      <c r="G371">
        <v>0</v>
      </c>
      <c r="H371">
        <v>0</v>
      </c>
      <c r="I371">
        <v>0</v>
      </c>
      <c r="J371">
        <v>0</v>
      </c>
      <c r="K371">
        <v>0</v>
      </c>
      <c r="L371">
        <v>0</v>
      </c>
      <c r="M371">
        <v>0</v>
      </c>
      <c r="N371">
        <v>2</v>
      </c>
      <c r="O371">
        <v>0</v>
      </c>
      <c r="P371">
        <v>4</v>
      </c>
      <c r="Q371">
        <v>15</v>
      </c>
      <c r="R371">
        <v>30</v>
      </c>
      <c r="S371">
        <v>0</v>
      </c>
      <c r="T371">
        <v>9</v>
      </c>
      <c r="U371">
        <v>2</v>
      </c>
      <c r="V371">
        <v>0</v>
      </c>
      <c r="W371">
        <v>22.08</v>
      </c>
    </row>
    <row r="372" spans="1:23">
      <c r="A372" t="s">
        <v>299</v>
      </c>
      <c r="B372" t="s">
        <v>19</v>
      </c>
      <c r="C372" t="s">
        <v>246</v>
      </c>
      <c r="D372">
        <v>9</v>
      </c>
      <c r="E372">
        <v>1</v>
      </c>
      <c r="F372">
        <v>0</v>
      </c>
      <c r="G372">
        <v>0</v>
      </c>
      <c r="H372">
        <v>0</v>
      </c>
      <c r="I372">
        <v>0</v>
      </c>
      <c r="J372">
        <v>0</v>
      </c>
      <c r="K372">
        <v>2</v>
      </c>
      <c r="L372">
        <v>14</v>
      </c>
      <c r="M372">
        <v>1</v>
      </c>
      <c r="N372">
        <v>3</v>
      </c>
      <c r="O372">
        <v>3</v>
      </c>
      <c r="P372">
        <v>3</v>
      </c>
      <c r="Q372">
        <v>58</v>
      </c>
      <c r="R372">
        <v>40</v>
      </c>
      <c r="S372">
        <v>14.33</v>
      </c>
      <c r="T372">
        <v>22.67</v>
      </c>
      <c r="U372">
        <v>12</v>
      </c>
      <c r="V372">
        <v>3.12</v>
      </c>
      <c r="W372">
        <v>0.96</v>
      </c>
    </row>
    <row r="373" spans="1:23">
      <c r="A373" t="s">
        <v>299</v>
      </c>
      <c r="B373" t="s">
        <v>23</v>
      </c>
      <c r="C373" t="s">
        <v>246</v>
      </c>
      <c r="D373">
        <v>0</v>
      </c>
      <c r="E373">
        <v>1.67</v>
      </c>
      <c r="F373">
        <v>4</v>
      </c>
      <c r="G373">
        <v>6.67</v>
      </c>
      <c r="H373">
        <v>839</v>
      </c>
      <c r="I373">
        <v>40</v>
      </c>
      <c r="J373">
        <v>36.67</v>
      </c>
      <c r="K373">
        <v>18.33</v>
      </c>
      <c r="L373">
        <v>18.67</v>
      </c>
      <c r="M373">
        <v>48.33</v>
      </c>
      <c r="N373">
        <v>252</v>
      </c>
      <c r="O373">
        <v>181.33</v>
      </c>
      <c r="P373">
        <v>58.33</v>
      </c>
      <c r="Q373">
        <v>159</v>
      </c>
      <c r="R373">
        <v>198</v>
      </c>
      <c r="S373">
        <v>52.67</v>
      </c>
      <c r="T373">
        <v>63.33</v>
      </c>
      <c r="U373">
        <v>117.88</v>
      </c>
      <c r="V373">
        <v>24.83</v>
      </c>
      <c r="W373">
        <v>42.57</v>
      </c>
    </row>
    <row r="374" spans="1:23">
      <c r="A374" t="s">
        <v>299</v>
      </c>
      <c r="B374" t="s">
        <v>245</v>
      </c>
      <c r="C374" t="s">
        <v>246</v>
      </c>
      <c r="D374">
        <v>7696.4</v>
      </c>
      <c r="E374">
        <v>10739.29</v>
      </c>
      <c r="F374">
        <v>11857.71</v>
      </c>
      <c r="G374">
        <v>12133.13</v>
      </c>
      <c r="H374">
        <v>16979.91</v>
      </c>
      <c r="I374">
        <v>19410.98</v>
      </c>
      <c r="J374">
        <v>18219.29</v>
      </c>
      <c r="K374">
        <v>27204.01</v>
      </c>
      <c r="L374">
        <v>39442.82</v>
      </c>
      <c r="M374">
        <v>34467.91</v>
      </c>
      <c r="N374">
        <v>31546.43</v>
      </c>
      <c r="O374">
        <v>34602.19</v>
      </c>
      <c r="P374">
        <v>32501.43</v>
      </c>
      <c r="Q374">
        <v>34175.43</v>
      </c>
      <c r="R374">
        <v>34137.69</v>
      </c>
      <c r="S374">
        <v>29535.72</v>
      </c>
      <c r="T374">
        <v>25079.69</v>
      </c>
      <c r="U374">
        <v>27108.4</v>
      </c>
      <c r="V374">
        <v>35365.31</v>
      </c>
      <c r="W374">
        <v>28627.15</v>
      </c>
    </row>
    <row r="375" spans="1:23">
      <c r="A375" t="s">
        <v>299</v>
      </c>
      <c r="B375" t="s">
        <v>247</v>
      </c>
      <c r="C375" t="s">
        <v>246</v>
      </c>
      <c r="D375">
        <v>242911.94</v>
      </c>
      <c r="E375">
        <v>230279.63</v>
      </c>
      <c r="F375">
        <v>236787.28</v>
      </c>
      <c r="G375">
        <v>233671.15</v>
      </c>
      <c r="H375">
        <v>234929.21</v>
      </c>
      <c r="I375">
        <v>233867.3</v>
      </c>
      <c r="J375">
        <v>233738.33</v>
      </c>
      <c r="K375">
        <v>233084.84</v>
      </c>
      <c r="L375">
        <v>231155.67</v>
      </c>
      <c r="M375">
        <v>229263.79</v>
      </c>
      <c r="N375">
        <v>223830.9</v>
      </c>
      <c r="O375">
        <v>220166.7</v>
      </c>
      <c r="P375">
        <v>224091.4</v>
      </c>
      <c r="Q375">
        <v>234872.85</v>
      </c>
      <c r="R375">
        <v>242162.84</v>
      </c>
      <c r="S375">
        <v>242238.54</v>
      </c>
      <c r="T375">
        <v>242757.26</v>
      </c>
      <c r="U375">
        <v>251889.29</v>
      </c>
      <c r="V375">
        <v>236291.47</v>
      </c>
      <c r="W375">
        <v>240603.64</v>
      </c>
    </row>
    <row r="376" spans="1:23">
      <c r="A376" t="s">
        <v>299</v>
      </c>
      <c r="B376" t="s">
        <v>248</v>
      </c>
      <c r="C376" t="s">
        <v>246</v>
      </c>
      <c r="D376">
        <v>65631.33</v>
      </c>
      <c r="E376">
        <v>73031.67</v>
      </c>
      <c r="F376">
        <v>67720.67</v>
      </c>
      <c r="G376">
        <v>62157.22</v>
      </c>
      <c r="H376">
        <v>62254.33</v>
      </c>
      <c r="I376">
        <v>62209</v>
      </c>
      <c r="J376">
        <v>62192.11</v>
      </c>
      <c r="K376">
        <v>34666.33</v>
      </c>
      <c r="L376">
        <v>32741</v>
      </c>
      <c r="M376">
        <v>24515.11</v>
      </c>
      <c r="N376">
        <v>31100.56</v>
      </c>
      <c r="O376">
        <v>24331.22</v>
      </c>
      <c r="P376">
        <v>42613.78</v>
      </c>
      <c r="Q376">
        <v>48501.67</v>
      </c>
      <c r="R376">
        <v>36148.22</v>
      </c>
      <c r="S376">
        <v>18044.67</v>
      </c>
      <c r="T376">
        <v>21909.22</v>
      </c>
      <c r="U376">
        <v>19934.67</v>
      </c>
      <c r="V376">
        <v>3400.9</v>
      </c>
      <c r="W376">
        <v>3302.57</v>
      </c>
    </row>
    <row r="377" spans="1:23">
      <c r="A377" t="s">
        <v>299</v>
      </c>
      <c r="B377" t="s">
        <v>38</v>
      </c>
      <c r="C377" t="s">
        <v>246</v>
      </c>
      <c r="D377">
        <v>220</v>
      </c>
      <c r="E377">
        <v>33.33</v>
      </c>
      <c r="F377">
        <v>0</v>
      </c>
      <c r="G377">
        <v>996.67</v>
      </c>
      <c r="H377">
        <v>7.33</v>
      </c>
      <c r="I377">
        <v>0</v>
      </c>
      <c r="J377">
        <v>10</v>
      </c>
      <c r="K377">
        <v>0</v>
      </c>
      <c r="L377">
        <v>49.33</v>
      </c>
      <c r="M377">
        <v>6.67</v>
      </c>
      <c r="N377">
        <v>3.33</v>
      </c>
      <c r="O377">
        <v>53.33</v>
      </c>
      <c r="P377">
        <v>0</v>
      </c>
      <c r="Q377">
        <v>203.33</v>
      </c>
      <c r="R377">
        <v>56.67</v>
      </c>
      <c r="S377">
        <v>6.67</v>
      </c>
      <c r="T377">
        <v>12.67</v>
      </c>
      <c r="U377">
        <v>162</v>
      </c>
      <c r="V377">
        <v>6.33</v>
      </c>
      <c r="W377">
        <v>25.67</v>
      </c>
    </row>
    <row r="378" spans="1:23">
      <c r="A378" t="s">
        <v>299</v>
      </c>
      <c r="B378" t="s">
        <v>249</v>
      </c>
      <c r="C378" t="s">
        <v>246</v>
      </c>
      <c r="D378">
        <v>3158.44</v>
      </c>
      <c r="E378">
        <v>5400.94</v>
      </c>
      <c r="F378">
        <v>7629.44</v>
      </c>
      <c r="G378">
        <v>9593.94</v>
      </c>
      <c r="H378">
        <v>11313.06</v>
      </c>
      <c r="I378">
        <v>12468.83</v>
      </c>
      <c r="J378">
        <v>19646.61</v>
      </c>
      <c r="K378">
        <v>45182.67</v>
      </c>
      <c r="L378">
        <v>39770.45</v>
      </c>
      <c r="M378">
        <v>45216</v>
      </c>
      <c r="N378">
        <v>47738.6</v>
      </c>
      <c r="O378">
        <v>65205.28</v>
      </c>
      <c r="P378">
        <v>48961.94</v>
      </c>
      <c r="Q378">
        <v>42377.56</v>
      </c>
      <c r="R378">
        <v>67330.17</v>
      </c>
      <c r="S378">
        <v>74070.22</v>
      </c>
      <c r="T378">
        <v>82634.83</v>
      </c>
      <c r="U378">
        <v>107324.04</v>
      </c>
      <c r="V378">
        <v>117706.14</v>
      </c>
      <c r="W378">
        <v>100945.73</v>
      </c>
    </row>
    <row r="379" spans="1:23">
      <c r="A379" t="s">
        <v>300</v>
      </c>
      <c r="B379" t="s">
        <v>251</v>
      </c>
      <c r="C379" t="s">
        <v>246</v>
      </c>
      <c r="D379">
        <v>8</v>
      </c>
      <c r="E379">
        <v>5</v>
      </c>
      <c r="F379">
        <v>2</v>
      </c>
      <c r="G379">
        <v>0</v>
      </c>
      <c r="H379">
        <v>2</v>
      </c>
      <c r="I379">
        <v>2</v>
      </c>
      <c r="J379">
        <v>1</v>
      </c>
      <c r="K379">
        <v>1</v>
      </c>
      <c r="L379">
        <v>1</v>
      </c>
      <c r="M379">
        <v>1</v>
      </c>
      <c r="N379">
        <v>2</v>
      </c>
      <c r="O379">
        <v>5</v>
      </c>
      <c r="P379">
        <v>5</v>
      </c>
      <c r="Q379">
        <v>5</v>
      </c>
      <c r="R379">
        <v>7</v>
      </c>
      <c r="S379">
        <v>9</v>
      </c>
      <c r="T379">
        <v>13</v>
      </c>
      <c r="U379">
        <v>9</v>
      </c>
      <c r="V379">
        <v>9</v>
      </c>
      <c r="W379">
        <v>10.2</v>
      </c>
    </row>
    <row r="380" spans="1:23">
      <c r="A380" t="s">
        <v>300</v>
      </c>
      <c r="B380" t="s">
        <v>19</v>
      </c>
      <c r="C380" t="s">
        <v>246</v>
      </c>
      <c r="D380">
        <v>33</v>
      </c>
      <c r="E380">
        <v>33</v>
      </c>
      <c r="F380">
        <v>30</v>
      </c>
      <c r="G380">
        <v>234</v>
      </c>
      <c r="H380">
        <v>106</v>
      </c>
      <c r="I380">
        <v>52</v>
      </c>
      <c r="J380">
        <v>60</v>
      </c>
      <c r="K380">
        <v>69</v>
      </c>
      <c r="L380">
        <v>51</v>
      </c>
      <c r="M380">
        <v>27</v>
      </c>
      <c r="N380">
        <v>27</v>
      </c>
      <c r="O380">
        <v>30</v>
      </c>
      <c r="P380">
        <v>42.33</v>
      </c>
      <c r="Q380">
        <v>46.67</v>
      </c>
      <c r="R380">
        <v>37.67</v>
      </c>
      <c r="S380">
        <v>37.67</v>
      </c>
      <c r="T380">
        <v>41.67</v>
      </c>
      <c r="U380">
        <v>49.67</v>
      </c>
      <c r="V380">
        <v>52.33</v>
      </c>
      <c r="W380">
        <v>51.67</v>
      </c>
    </row>
    <row r="381" spans="1:23">
      <c r="A381" t="s">
        <v>300</v>
      </c>
      <c r="B381" t="s">
        <v>23</v>
      </c>
      <c r="C381" t="s">
        <v>246</v>
      </c>
      <c r="D381">
        <v>15.67</v>
      </c>
      <c r="E381">
        <v>20.33</v>
      </c>
      <c r="F381">
        <v>10</v>
      </c>
      <c r="G381">
        <v>10</v>
      </c>
      <c r="H381">
        <v>8.33</v>
      </c>
      <c r="I381">
        <v>15</v>
      </c>
      <c r="J381">
        <v>15</v>
      </c>
      <c r="K381">
        <v>21.67</v>
      </c>
      <c r="L381">
        <v>44.33</v>
      </c>
      <c r="M381">
        <v>46.67</v>
      </c>
      <c r="N381">
        <v>57</v>
      </c>
      <c r="O381">
        <v>65.67</v>
      </c>
      <c r="P381">
        <v>48.33</v>
      </c>
      <c r="Q381">
        <v>55</v>
      </c>
      <c r="R381">
        <v>41.67</v>
      </c>
      <c r="S381">
        <v>47.33</v>
      </c>
      <c r="T381">
        <v>46.67</v>
      </c>
      <c r="U381">
        <v>45</v>
      </c>
      <c r="V381">
        <v>45.33</v>
      </c>
      <c r="W381">
        <v>46.26</v>
      </c>
    </row>
    <row r="382" spans="1:23">
      <c r="A382" t="s">
        <v>300</v>
      </c>
      <c r="B382" t="s">
        <v>245</v>
      </c>
      <c r="C382" t="s">
        <v>246</v>
      </c>
      <c r="D382">
        <v>154.16</v>
      </c>
      <c r="E382">
        <v>105</v>
      </c>
      <c r="F382">
        <v>91</v>
      </c>
      <c r="G382">
        <v>90</v>
      </c>
      <c r="H382">
        <v>103</v>
      </c>
      <c r="I382">
        <v>107.25</v>
      </c>
      <c r="J382">
        <v>98</v>
      </c>
      <c r="K382">
        <v>90</v>
      </c>
      <c r="L382">
        <v>111.25</v>
      </c>
      <c r="M382">
        <v>93</v>
      </c>
      <c r="N382">
        <v>76</v>
      </c>
      <c r="O382">
        <v>78</v>
      </c>
      <c r="P382">
        <v>56</v>
      </c>
      <c r="Q382">
        <v>289</v>
      </c>
      <c r="R382">
        <v>305</v>
      </c>
      <c r="S382">
        <v>226.38</v>
      </c>
      <c r="T382">
        <v>85.12</v>
      </c>
      <c r="U382">
        <v>120.25</v>
      </c>
      <c r="V382">
        <v>107.38</v>
      </c>
      <c r="W382">
        <v>113.92</v>
      </c>
    </row>
    <row r="383" spans="1:23">
      <c r="A383" t="s">
        <v>300</v>
      </c>
      <c r="B383" t="s">
        <v>247</v>
      </c>
      <c r="C383" t="s">
        <v>246</v>
      </c>
      <c r="D383">
        <v>1</v>
      </c>
      <c r="E383">
        <v>0</v>
      </c>
      <c r="F383">
        <v>0</v>
      </c>
      <c r="G383">
        <v>0</v>
      </c>
      <c r="H383">
        <v>0</v>
      </c>
      <c r="I383">
        <v>1.11</v>
      </c>
      <c r="J383">
        <v>0</v>
      </c>
      <c r="K383">
        <v>2</v>
      </c>
      <c r="L383">
        <v>9.12</v>
      </c>
      <c r="M383">
        <v>2</v>
      </c>
      <c r="N383">
        <v>2</v>
      </c>
      <c r="O383">
        <v>2</v>
      </c>
      <c r="P383">
        <v>7.58</v>
      </c>
      <c r="Q383">
        <v>7.58</v>
      </c>
      <c r="R383">
        <v>25.35</v>
      </c>
      <c r="S383">
        <v>70.32</v>
      </c>
      <c r="T383">
        <v>10.75</v>
      </c>
      <c r="U383">
        <v>7.54</v>
      </c>
      <c r="V383">
        <v>7.54</v>
      </c>
      <c r="W383">
        <v>10.42</v>
      </c>
    </row>
    <row r="384" spans="1:23">
      <c r="A384" t="s">
        <v>300</v>
      </c>
      <c r="B384" t="s">
        <v>248</v>
      </c>
      <c r="C384" t="s">
        <v>246</v>
      </c>
      <c r="D384">
        <v>291.11</v>
      </c>
      <c r="E384">
        <v>298.35</v>
      </c>
      <c r="F384">
        <v>327.04</v>
      </c>
      <c r="G384">
        <v>318.8</v>
      </c>
      <c r="H384">
        <v>315.77</v>
      </c>
      <c r="I384">
        <v>479.01</v>
      </c>
      <c r="J384">
        <v>405.93</v>
      </c>
      <c r="K384">
        <v>493.01</v>
      </c>
      <c r="L384">
        <v>343.95</v>
      </c>
      <c r="M384">
        <v>474.05</v>
      </c>
      <c r="N384">
        <v>534.58</v>
      </c>
      <c r="O384">
        <v>474.91</v>
      </c>
      <c r="P384">
        <v>374.75</v>
      </c>
      <c r="Q384">
        <v>306</v>
      </c>
      <c r="R384">
        <v>194.98</v>
      </c>
      <c r="S384">
        <v>304</v>
      </c>
      <c r="T384">
        <v>167</v>
      </c>
      <c r="U384">
        <v>164</v>
      </c>
      <c r="V384">
        <v>174</v>
      </c>
      <c r="W384">
        <v>172.97</v>
      </c>
    </row>
    <row r="385" spans="1:23">
      <c r="A385" t="s">
        <v>300</v>
      </c>
      <c r="B385" t="s">
        <v>38</v>
      </c>
      <c r="C385" t="s">
        <v>246</v>
      </c>
      <c r="D385">
        <v>83.33</v>
      </c>
      <c r="E385">
        <v>61</v>
      </c>
      <c r="F385">
        <v>35</v>
      </c>
      <c r="G385">
        <v>12</v>
      </c>
      <c r="H385">
        <v>48</v>
      </c>
      <c r="I385">
        <v>50</v>
      </c>
      <c r="J385">
        <v>50</v>
      </c>
      <c r="K385">
        <v>44</v>
      </c>
      <c r="L385">
        <v>50.67</v>
      </c>
      <c r="M385">
        <v>12</v>
      </c>
      <c r="N385">
        <v>12</v>
      </c>
      <c r="O385">
        <v>12</v>
      </c>
      <c r="P385">
        <v>57.33</v>
      </c>
      <c r="Q385">
        <v>64.67</v>
      </c>
      <c r="R385">
        <v>53.67</v>
      </c>
      <c r="S385">
        <v>62.99</v>
      </c>
      <c r="T385">
        <v>74.83</v>
      </c>
      <c r="U385">
        <v>88.17</v>
      </c>
      <c r="V385">
        <v>55.83</v>
      </c>
      <c r="W385">
        <v>81.97</v>
      </c>
    </row>
    <row r="386" spans="1:23">
      <c r="A386" t="s">
        <v>300</v>
      </c>
      <c r="B386" t="s">
        <v>249</v>
      </c>
      <c r="C386" t="s">
        <v>246</v>
      </c>
      <c r="D386">
        <v>353</v>
      </c>
      <c r="E386">
        <v>191</v>
      </c>
      <c r="F386">
        <v>192</v>
      </c>
      <c r="G386">
        <v>201</v>
      </c>
      <c r="H386">
        <v>305</v>
      </c>
      <c r="I386">
        <v>240</v>
      </c>
      <c r="J386">
        <v>350.5</v>
      </c>
      <c r="K386">
        <v>301</v>
      </c>
      <c r="L386">
        <v>426</v>
      </c>
      <c r="M386">
        <v>383</v>
      </c>
      <c r="N386">
        <v>383</v>
      </c>
      <c r="O386">
        <v>441</v>
      </c>
      <c r="P386">
        <v>538.95</v>
      </c>
      <c r="Q386">
        <v>337.5</v>
      </c>
      <c r="R386">
        <v>432.42</v>
      </c>
      <c r="S386">
        <v>305.5</v>
      </c>
      <c r="T386">
        <v>617.5</v>
      </c>
      <c r="U386">
        <v>566.04</v>
      </c>
      <c r="V386">
        <v>591.66</v>
      </c>
      <c r="W386">
        <v>554.59</v>
      </c>
    </row>
    <row r="387" spans="1:23">
      <c r="A387" t="s">
        <v>301</v>
      </c>
      <c r="B387" t="s">
        <v>251</v>
      </c>
      <c r="C387" t="s">
        <v>246</v>
      </c>
      <c r="D387">
        <v>0</v>
      </c>
      <c r="E387">
        <v>0</v>
      </c>
      <c r="F387">
        <v>0</v>
      </c>
      <c r="G387">
        <v>0</v>
      </c>
      <c r="H387">
        <v>0</v>
      </c>
      <c r="I387">
        <v>0</v>
      </c>
      <c r="J387">
        <v>0</v>
      </c>
      <c r="K387">
        <v>0</v>
      </c>
      <c r="L387">
        <v>0</v>
      </c>
      <c r="M387">
        <v>0</v>
      </c>
      <c r="N387">
        <v>0</v>
      </c>
      <c r="O387">
        <v>0</v>
      </c>
      <c r="P387">
        <v>144</v>
      </c>
      <c r="Q387">
        <v>102</v>
      </c>
      <c r="R387">
        <v>54</v>
      </c>
      <c r="S387">
        <v>62</v>
      </c>
      <c r="T387">
        <v>59</v>
      </c>
      <c r="U387">
        <v>42</v>
      </c>
      <c r="V387">
        <v>30</v>
      </c>
      <c r="W387">
        <v>11.68</v>
      </c>
    </row>
    <row r="388" spans="1:23">
      <c r="A388" t="s">
        <v>301</v>
      </c>
      <c r="B388" t="s">
        <v>19</v>
      </c>
      <c r="C388" t="s">
        <v>246</v>
      </c>
      <c r="D388">
        <v>1757</v>
      </c>
      <c r="E388">
        <v>1593</v>
      </c>
      <c r="F388">
        <v>1433</v>
      </c>
      <c r="G388">
        <v>1282</v>
      </c>
      <c r="H388">
        <v>959</v>
      </c>
      <c r="I388">
        <v>857</v>
      </c>
      <c r="J388">
        <v>1438</v>
      </c>
      <c r="K388">
        <v>1582</v>
      </c>
      <c r="L388">
        <v>1488</v>
      </c>
      <c r="M388">
        <v>1985</v>
      </c>
      <c r="N388">
        <v>1481</v>
      </c>
      <c r="O388">
        <v>1282</v>
      </c>
      <c r="P388">
        <v>1108.33</v>
      </c>
      <c r="Q388">
        <v>1416.33</v>
      </c>
      <c r="R388">
        <v>1764.67</v>
      </c>
      <c r="S388">
        <v>1922</v>
      </c>
      <c r="T388">
        <v>1694</v>
      </c>
      <c r="U388">
        <v>1772.33</v>
      </c>
      <c r="V388">
        <v>1841.67</v>
      </c>
      <c r="W388">
        <v>1646.9</v>
      </c>
    </row>
    <row r="389" spans="1:23">
      <c r="A389" t="s">
        <v>301</v>
      </c>
      <c r="B389" t="s">
        <v>23</v>
      </c>
      <c r="C389" t="s">
        <v>246</v>
      </c>
      <c r="D389">
        <v>2336</v>
      </c>
      <c r="E389">
        <v>1819</v>
      </c>
      <c r="F389">
        <v>3482</v>
      </c>
      <c r="G389">
        <v>6344</v>
      </c>
      <c r="H389">
        <v>5797</v>
      </c>
      <c r="I389">
        <v>6509</v>
      </c>
      <c r="J389">
        <v>7689</v>
      </c>
      <c r="K389">
        <v>7719</v>
      </c>
      <c r="L389">
        <v>7625</v>
      </c>
      <c r="M389">
        <v>5586</v>
      </c>
      <c r="N389">
        <v>5416</v>
      </c>
      <c r="O389">
        <v>5408</v>
      </c>
      <c r="P389">
        <v>5323.33</v>
      </c>
      <c r="Q389">
        <v>6322.67</v>
      </c>
      <c r="R389">
        <v>5871.83</v>
      </c>
      <c r="S389">
        <v>5719.67</v>
      </c>
      <c r="T389">
        <v>4449.67</v>
      </c>
      <c r="U389">
        <v>4169.82</v>
      </c>
      <c r="V389">
        <v>4550.52</v>
      </c>
      <c r="W389">
        <v>4860.73</v>
      </c>
    </row>
    <row r="390" spans="1:23">
      <c r="A390" t="s">
        <v>301</v>
      </c>
      <c r="B390" t="s">
        <v>245</v>
      </c>
      <c r="C390" t="s">
        <v>246</v>
      </c>
      <c r="D390">
        <v>1855.27</v>
      </c>
      <c r="E390">
        <v>1089.68</v>
      </c>
      <c r="F390">
        <v>1559.98</v>
      </c>
      <c r="G390">
        <v>938.06</v>
      </c>
      <c r="H390">
        <v>987.66</v>
      </c>
      <c r="I390">
        <v>983.32</v>
      </c>
      <c r="J390">
        <v>966.91</v>
      </c>
      <c r="K390">
        <v>1370.4</v>
      </c>
      <c r="L390">
        <v>638.38</v>
      </c>
      <c r="M390">
        <v>2704.84</v>
      </c>
      <c r="N390">
        <v>3178.29</v>
      </c>
      <c r="O390">
        <v>3404.4</v>
      </c>
      <c r="P390">
        <v>4652.38</v>
      </c>
      <c r="Q390">
        <v>3811.55</v>
      </c>
      <c r="R390">
        <v>1151.01</v>
      </c>
      <c r="S390">
        <v>2180.72</v>
      </c>
      <c r="T390">
        <v>7306.86</v>
      </c>
      <c r="U390">
        <v>6084.23</v>
      </c>
      <c r="V390">
        <v>4711.5</v>
      </c>
      <c r="W390">
        <v>5562.88</v>
      </c>
    </row>
    <row r="391" spans="1:23">
      <c r="A391" t="s">
        <v>301</v>
      </c>
      <c r="B391" t="s">
        <v>247</v>
      </c>
      <c r="C391" t="s">
        <v>246</v>
      </c>
      <c r="D391">
        <v>4160.74</v>
      </c>
      <c r="E391">
        <v>4146.21</v>
      </c>
      <c r="F391">
        <v>11389.26</v>
      </c>
      <c r="G391">
        <v>15640.76</v>
      </c>
      <c r="H391">
        <v>18431.23</v>
      </c>
      <c r="I391">
        <v>17516.09</v>
      </c>
      <c r="J391">
        <v>13842.23</v>
      </c>
      <c r="K391">
        <v>20989.84</v>
      </c>
      <c r="L391">
        <v>23570.79</v>
      </c>
      <c r="M391">
        <v>22964.25</v>
      </c>
      <c r="N391">
        <v>22651.74</v>
      </c>
      <c r="O391">
        <v>23422.17</v>
      </c>
      <c r="P391">
        <v>22544.55</v>
      </c>
      <c r="Q391">
        <v>28137.51</v>
      </c>
      <c r="R391">
        <v>32331.71</v>
      </c>
      <c r="S391">
        <v>33247.32</v>
      </c>
      <c r="T391">
        <v>34283.02</v>
      </c>
      <c r="U391">
        <v>34995.58</v>
      </c>
      <c r="V391">
        <v>40082.19</v>
      </c>
      <c r="W391">
        <v>36454.97</v>
      </c>
    </row>
    <row r="392" spans="1:23">
      <c r="A392" t="s">
        <v>301</v>
      </c>
      <c r="B392" t="s">
        <v>248</v>
      </c>
      <c r="C392" t="s">
        <v>246</v>
      </c>
      <c r="D392">
        <v>2286.71</v>
      </c>
      <c r="E392">
        <v>1822.86</v>
      </c>
      <c r="F392">
        <v>903.22</v>
      </c>
      <c r="G392">
        <v>397.16</v>
      </c>
      <c r="H392">
        <v>671.98</v>
      </c>
      <c r="I392">
        <v>642.58</v>
      </c>
      <c r="J392">
        <v>1621.23</v>
      </c>
      <c r="K392">
        <v>3827.38</v>
      </c>
      <c r="L392">
        <v>2484.28</v>
      </c>
      <c r="M392">
        <v>5786.03</v>
      </c>
      <c r="N392">
        <v>5683.13</v>
      </c>
      <c r="O392">
        <v>10015.3</v>
      </c>
      <c r="P392">
        <v>6511.83</v>
      </c>
      <c r="Q392">
        <v>2353.38</v>
      </c>
      <c r="R392">
        <v>1976.33</v>
      </c>
      <c r="S392">
        <v>2086.48</v>
      </c>
      <c r="T392">
        <v>1975.51</v>
      </c>
      <c r="U392">
        <v>2327.02</v>
      </c>
      <c r="V392">
        <v>2156.76</v>
      </c>
      <c r="W392">
        <v>2494.76</v>
      </c>
    </row>
    <row r="393" spans="1:23">
      <c r="A393" t="s">
        <v>301</v>
      </c>
      <c r="B393" t="s">
        <v>38</v>
      </c>
      <c r="C393" t="s">
        <v>246</v>
      </c>
      <c r="D393">
        <v>2157.67</v>
      </c>
      <c r="E393">
        <v>2462.67</v>
      </c>
      <c r="F393">
        <v>2508</v>
      </c>
      <c r="G393">
        <v>2206</v>
      </c>
      <c r="H393">
        <v>2754.67</v>
      </c>
      <c r="I393">
        <v>2629</v>
      </c>
      <c r="J393">
        <v>4575.67</v>
      </c>
      <c r="K393">
        <v>2883</v>
      </c>
      <c r="L393">
        <v>2926.67</v>
      </c>
      <c r="M393">
        <v>2627</v>
      </c>
      <c r="N393">
        <v>2988</v>
      </c>
      <c r="O393">
        <v>2540.67</v>
      </c>
      <c r="P393">
        <v>1881.33</v>
      </c>
      <c r="Q393">
        <v>1913</v>
      </c>
      <c r="R393">
        <v>2024.67</v>
      </c>
      <c r="S393">
        <v>1943</v>
      </c>
      <c r="T393">
        <v>2262.33</v>
      </c>
      <c r="U393">
        <v>3268.33</v>
      </c>
      <c r="V393">
        <v>2292.67</v>
      </c>
      <c r="W393">
        <v>2449.38</v>
      </c>
    </row>
    <row r="394" spans="1:23">
      <c r="A394" t="s">
        <v>301</v>
      </c>
      <c r="B394" t="s">
        <v>249</v>
      </c>
      <c r="C394" t="s">
        <v>246</v>
      </c>
      <c r="D394">
        <v>2085.29</v>
      </c>
      <c r="E394">
        <v>2494.15</v>
      </c>
      <c r="F394">
        <v>2920.36</v>
      </c>
      <c r="G394">
        <v>2897.37</v>
      </c>
      <c r="H394">
        <v>3494.3</v>
      </c>
      <c r="I394">
        <v>2788.92</v>
      </c>
      <c r="J394">
        <v>4184.4</v>
      </c>
      <c r="K394">
        <v>5524.52</v>
      </c>
      <c r="L394">
        <v>6651.29</v>
      </c>
      <c r="M394">
        <v>6732.82</v>
      </c>
      <c r="N394">
        <v>6307.48</v>
      </c>
      <c r="O394">
        <v>8571.13</v>
      </c>
      <c r="P394">
        <v>12187.7</v>
      </c>
      <c r="Q394">
        <v>12621.89</v>
      </c>
      <c r="R394">
        <v>22990.25</v>
      </c>
      <c r="S394">
        <v>25381.34</v>
      </c>
      <c r="T394">
        <v>31682.73</v>
      </c>
      <c r="U394">
        <v>39972.23</v>
      </c>
      <c r="V394">
        <v>35920.55</v>
      </c>
      <c r="W394">
        <v>37553.31</v>
      </c>
    </row>
    <row r="395" spans="1:23">
      <c r="A395" t="s">
        <v>302</v>
      </c>
      <c r="B395" t="s">
        <v>251</v>
      </c>
      <c r="C395" t="s">
        <v>246</v>
      </c>
      <c r="D395">
        <v>8</v>
      </c>
      <c r="E395">
        <v>592</v>
      </c>
      <c r="F395">
        <v>59</v>
      </c>
      <c r="G395">
        <v>35</v>
      </c>
      <c r="H395">
        <v>426</v>
      </c>
      <c r="I395">
        <v>216</v>
      </c>
      <c r="J395">
        <v>10</v>
      </c>
      <c r="K395">
        <v>4</v>
      </c>
      <c r="L395">
        <v>8.33</v>
      </c>
      <c r="M395">
        <v>10</v>
      </c>
      <c r="N395">
        <v>11.06</v>
      </c>
      <c r="O395">
        <v>13.4</v>
      </c>
      <c r="P395">
        <v>291</v>
      </c>
      <c r="Q395">
        <v>357</v>
      </c>
      <c r="R395">
        <v>53</v>
      </c>
      <c r="S395">
        <v>180</v>
      </c>
      <c r="T395">
        <v>66</v>
      </c>
      <c r="U395">
        <v>30</v>
      </c>
      <c r="V395">
        <v>53</v>
      </c>
      <c r="W395">
        <v>70.8</v>
      </c>
    </row>
    <row r="396" spans="1:23">
      <c r="A396" t="s">
        <v>302</v>
      </c>
      <c r="B396" t="s">
        <v>19</v>
      </c>
      <c r="C396" t="s">
        <v>246</v>
      </c>
      <c r="D396">
        <v>4404</v>
      </c>
      <c r="E396">
        <v>5417</v>
      </c>
      <c r="F396">
        <v>5228</v>
      </c>
      <c r="G396">
        <v>4641</v>
      </c>
      <c r="H396">
        <v>6467</v>
      </c>
      <c r="I396">
        <v>6607</v>
      </c>
      <c r="J396">
        <v>7652</v>
      </c>
      <c r="K396">
        <v>9987</v>
      </c>
      <c r="L396">
        <v>9523</v>
      </c>
      <c r="M396">
        <v>9110</v>
      </c>
      <c r="N396">
        <v>8655</v>
      </c>
      <c r="O396">
        <v>10602</v>
      </c>
      <c r="P396">
        <v>9138</v>
      </c>
      <c r="Q396">
        <v>8038</v>
      </c>
      <c r="R396">
        <v>9020</v>
      </c>
      <c r="S396">
        <v>8917.67</v>
      </c>
      <c r="T396">
        <v>7994.33</v>
      </c>
      <c r="U396">
        <v>12294</v>
      </c>
      <c r="V396">
        <v>12519.33</v>
      </c>
      <c r="W396">
        <v>11969.44</v>
      </c>
    </row>
    <row r="397" spans="1:23">
      <c r="A397" t="s">
        <v>302</v>
      </c>
      <c r="B397" t="s">
        <v>23</v>
      </c>
      <c r="C397" t="s">
        <v>246</v>
      </c>
      <c r="D397">
        <v>887.33</v>
      </c>
      <c r="E397">
        <v>1217</v>
      </c>
      <c r="F397">
        <v>908.33</v>
      </c>
      <c r="G397">
        <v>1132.67</v>
      </c>
      <c r="H397">
        <v>1196.67</v>
      </c>
      <c r="I397">
        <v>1291</v>
      </c>
      <c r="J397">
        <v>1515</v>
      </c>
      <c r="K397">
        <v>1874</v>
      </c>
      <c r="L397">
        <v>2178.33</v>
      </c>
      <c r="M397">
        <v>2121</v>
      </c>
      <c r="N397">
        <v>2901.67</v>
      </c>
      <c r="O397">
        <v>2612.33</v>
      </c>
      <c r="P397">
        <v>3097.67</v>
      </c>
      <c r="Q397">
        <v>2776</v>
      </c>
      <c r="R397">
        <v>2989</v>
      </c>
      <c r="S397">
        <v>3220</v>
      </c>
      <c r="T397">
        <v>3254.67</v>
      </c>
      <c r="U397">
        <v>3652.88</v>
      </c>
      <c r="V397">
        <v>3912.16</v>
      </c>
      <c r="W397">
        <v>4312.62</v>
      </c>
    </row>
    <row r="398" spans="1:23">
      <c r="A398" t="s">
        <v>302</v>
      </c>
      <c r="B398" t="s">
        <v>245</v>
      </c>
      <c r="C398" t="s">
        <v>246</v>
      </c>
      <c r="D398">
        <v>5995.2</v>
      </c>
      <c r="E398">
        <v>6165.49</v>
      </c>
      <c r="F398">
        <v>6148.64</v>
      </c>
      <c r="G398">
        <v>4921.08</v>
      </c>
      <c r="H398">
        <v>10127.61</v>
      </c>
      <c r="I398">
        <v>9492.79</v>
      </c>
      <c r="J398">
        <v>9291.86</v>
      </c>
      <c r="K398">
        <v>10683.42</v>
      </c>
      <c r="L398">
        <v>13231</v>
      </c>
      <c r="M398">
        <v>10826.12</v>
      </c>
      <c r="N398">
        <v>15464.98</v>
      </c>
      <c r="O398">
        <v>15573.44</v>
      </c>
      <c r="P398">
        <v>15091.72</v>
      </c>
      <c r="Q398">
        <v>15882.42</v>
      </c>
      <c r="R398">
        <v>15388.54</v>
      </c>
      <c r="S398">
        <v>17271.4</v>
      </c>
      <c r="T398">
        <v>14232.8</v>
      </c>
      <c r="U398">
        <v>17519.47</v>
      </c>
      <c r="V398">
        <v>18860.7</v>
      </c>
      <c r="W398">
        <v>21364.97</v>
      </c>
    </row>
    <row r="399" spans="1:23">
      <c r="A399" t="s">
        <v>302</v>
      </c>
      <c r="B399" t="s">
        <v>247</v>
      </c>
      <c r="C399" t="s">
        <v>246</v>
      </c>
      <c r="D399">
        <v>3196.85</v>
      </c>
      <c r="E399">
        <v>3755.76</v>
      </c>
      <c r="F399">
        <v>3181.24</v>
      </c>
      <c r="G399">
        <v>3057.13</v>
      </c>
      <c r="H399">
        <v>3394.91</v>
      </c>
      <c r="I399">
        <v>4277.8</v>
      </c>
      <c r="J399">
        <v>4654.16</v>
      </c>
      <c r="K399">
        <v>4317.39</v>
      </c>
      <c r="L399">
        <v>5414.91</v>
      </c>
      <c r="M399">
        <v>6444.52</v>
      </c>
      <c r="N399">
        <v>7516.76</v>
      </c>
      <c r="O399">
        <v>7742.8</v>
      </c>
      <c r="P399">
        <v>6342.69</v>
      </c>
      <c r="Q399">
        <v>5976.01</v>
      </c>
      <c r="R399">
        <v>6134.84</v>
      </c>
      <c r="S399">
        <v>6026.03</v>
      </c>
      <c r="T399">
        <v>5196.39</v>
      </c>
      <c r="U399">
        <v>5397.98</v>
      </c>
      <c r="V399">
        <v>5664.5</v>
      </c>
      <c r="W399">
        <v>7121.81</v>
      </c>
    </row>
    <row r="400" spans="1:23">
      <c r="A400" t="s">
        <v>302</v>
      </c>
      <c r="B400" t="s">
        <v>248</v>
      </c>
      <c r="C400" t="s">
        <v>246</v>
      </c>
      <c r="D400">
        <v>1464</v>
      </c>
      <c r="E400">
        <v>2095</v>
      </c>
      <c r="F400">
        <v>3513</v>
      </c>
      <c r="G400">
        <v>1531</v>
      </c>
      <c r="H400">
        <v>4248</v>
      </c>
      <c r="I400">
        <v>3988</v>
      </c>
      <c r="J400">
        <v>3364</v>
      </c>
      <c r="K400">
        <v>2229</v>
      </c>
      <c r="L400">
        <v>10170</v>
      </c>
      <c r="M400">
        <v>1141</v>
      </c>
      <c r="N400">
        <v>948</v>
      </c>
      <c r="O400">
        <v>3441</v>
      </c>
      <c r="P400">
        <v>4457</v>
      </c>
      <c r="Q400">
        <v>5512</v>
      </c>
      <c r="R400">
        <v>368</v>
      </c>
      <c r="S400">
        <v>365</v>
      </c>
      <c r="T400">
        <v>389</v>
      </c>
      <c r="U400">
        <v>351</v>
      </c>
      <c r="V400">
        <v>280</v>
      </c>
      <c r="W400">
        <v>289.64</v>
      </c>
    </row>
    <row r="401" spans="1:23">
      <c r="A401" t="s">
        <v>302</v>
      </c>
      <c r="B401" t="s">
        <v>38</v>
      </c>
      <c r="C401" t="s">
        <v>246</v>
      </c>
      <c r="D401">
        <v>2515</v>
      </c>
      <c r="E401">
        <v>5198.67</v>
      </c>
      <c r="F401">
        <v>5548</v>
      </c>
      <c r="G401">
        <v>7788</v>
      </c>
      <c r="H401">
        <v>4062.67</v>
      </c>
      <c r="I401">
        <v>5077.67</v>
      </c>
      <c r="J401">
        <v>8521</v>
      </c>
      <c r="K401">
        <v>9076.33</v>
      </c>
      <c r="L401">
        <v>8039</v>
      </c>
      <c r="M401">
        <v>7308.67</v>
      </c>
      <c r="N401">
        <v>7622</v>
      </c>
      <c r="O401">
        <v>6176.33</v>
      </c>
      <c r="P401">
        <v>2182</v>
      </c>
      <c r="Q401">
        <v>3250</v>
      </c>
      <c r="R401">
        <v>3116.33</v>
      </c>
      <c r="S401">
        <v>2844</v>
      </c>
      <c r="T401">
        <v>3016</v>
      </c>
      <c r="U401">
        <v>2299</v>
      </c>
      <c r="V401">
        <v>2558.11</v>
      </c>
      <c r="W401">
        <v>3847.16</v>
      </c>
    </row>
    <row r="402" spans="1:23">
      <c r="A402" t="s">
        <v>302</v>
      </c>
      <c r="B402" t="s">
        <v>249</v>
      </c>
      <c r="C402" t="s">
        <v>246</v>
      </c>
      <c r="D402">
        <v>14241.72</v>
      </c>
      <c r="E402">
        <v>23481.5</v>
      </c>
      <c r="F402">
        <v>38418.46</v>
      </c>
      <c r="G402">
        <v>41997.76</v>
      </c>
      <c r="H402">
        <v>30736.76</v>
      </c>
      <c r="I402">
        <v>45827.99</v>
      </c>
      <c r="J402">
        <v>44285.01</v>
      </c>
      <c r="K402">
        <v>34040.18</v>
      </c>
      <c r="L402">
        <v>38614.25</v>
      </c>
      <c r="M402">
        <v>44709.03</v>
      </c>
      <c r="N402">
        <v>34960.55</v>
      </c>
      <c r="O402">
        <v>39660.67</v>
      </c>
      <c r="P402">
        <v>40516.29</v>
      </c>
      <c r="Q402">
        <v>40681.73</v>
      </c>
      <c r="R402">
        <v>39728.72</v>
      </c>
      <c r="S402">
        <v>32527.74</v>
      </c>
      <c r="T402">
        <v>37558.75</v>
      </c>
      <c r="U402">
        <v>36782.35</v>
      </c>
      <c r="V402">
        <v>36222.98</v>
      </c>
      <c r="W402">
        <v>32983.11</v>
      </c>
    </row>
    <row r="403" spans="1:23">
      <c r="A403" t="s">
        <v>303</v>
      </c>
      <c r="B403" t="s">
        <v>251</v>
      </c>
      <c r="C403" t="s">
        <v>246</v>
      </c>
      <c r="D403">
        <v>80</v>
      </c>
      <c r="E403">
        <v>69</v>
      </c>
      <c r="F403">
        <v>52</v>
      </c>
      <c r="G403">
        <v>30</v>
      </c>
      <c r="H403">
        <v>14</v>
      </c>
      <c r="I403">
        <v>20</v>
      </c>
      <c r="J403">
        <v>14</v>
      </c>
      <c r="K403">
        <v>5</v>
      </c>
      <c r="L403">
        <v>0</v>
      </c>
      <c r="M403">
        <v>0</v>
      </c>
      <c r="N403">
        <v>0</v>
      </c>
      <c r="O403">
        <v>11.7</v>
      </c>
      <c r="P403">
        <v>20</v>
      </c>
      <c r="Q403">
        <v>28</v>
      </c>
      <c r="R403">
        <v>8</v>
      </c>
      <c r="S403">
        <v>14</v>
      </c>
      <c r="T403">
        <v>2</v>
      </c>
      <c r="U403">
        <v>21</v>
      </c>
      <c r="V403">
        <v>16</v>
      </c>
      <c r="W403">
        <v>5.15</v>
      </c>
    </row>
    <row r="404" spans="1:23">
      <c r="A404" t="s">
        <v>303</v>
      </c>
      <c r="B404" t="s">
        <v>19</v>
      </c>
      <c r="C404" t="s">
        <v>246</v>
      </c>
      <c r="D404">
        <v>616</v>
      </c>
      <c r="E404">
        <v>363</v>
      </c>
      <c r="F404">
        <v>6140</v>
      </c>
      <c r="G404">
        <v>9129</v>
      </c>
      <c r="H404">
        <v>268</v>
      </c>
      <c r="I404">
        <v>431</v>
      </c>
      <c r="J404">
        <v>1017</v>
      </c>
      <c r="K404">
        <v>10844</v>
      </c>
      <c r="L404">
        <v>10824</v>
      </c>
      <c r="M404">
        <v>8087</v>
      </c>
      <c r="N404">
        <v>415</v>
      </c>
      <c r="O404">
        <v>343</v>
      </c>
      <c r="P404">
        <v>476.67</v>
      </c>
      <c r="Q404">
        <v>565</v>
      </c>
      <c r="R404">
        <v>315</v>
      </c>
      <c r="S404">
        <v>607</v>
      </c>
      <c r="T404">
        <v>413</v>
      </c>
      <c r="U404">
        <v>446</v>
      </c>
      <c r="V404">
        <v>280</v>
      </c>
      <c r="W404">
        <v>419.72</v>
      </c>
    </row>
    <row r="405" spans="1:23">
      <c r="A405" t="s">
        <v>303</v>
      </c>
      <c r="B405" t="s">
        <v>23</v>
      </c>
      <c r="C405" t="s">
        <v>246</v>
      </c>
      <c r="D405">
        <v>1947.18</v>
      </c>
      <c r="E405">
        <v>1240.14</v>
      </c>
      <c r="F405">
        <v>1080.09</v>
      </c>
      <c r="G405">
        <v>1825.55</v>
      </c>
      <c r="H405">
        <v>1841.85</v>
      </c>
      <c r="I405">
        <v>2386.64</v>
      </c>
      <c r="J405">
        <v>2755.87</v>
      </c>
      <c r="K405">
        <v>231.74</v>
      </c>
      <c r="L405">
        <v>1115.98</v>
      </c>
      <c r="M405">
        <v>1157.56</v>
      </c>
      <c r="N405">
        <v>2135.43</v>
      </c>
      <c r="O405">
        <v>2698.75</v>
      </c>
      <c r="P405">
        <v>4623.17</v>
      </c>
      <c r="Q405">
        <v>5785.6</v>
      </c>
      <c r="R405">
        <v>6027.68</v>
      </c>
      <c r="S405">
        <v>4400.05</v>
      </c>
      <c r="T405">
        <v>3166.92</v>
      </c>
      <c r="U405">
        <v>2372.17</v>
      </c>
      <c r="V405">
        <v>3495.21</v>
      </c>
      <c r="W405">
        <v>2775.63</v>
      </c>
    </row>
    <row r="406" spans="1:23">
      <c r="A406" t="s">
        <v>303</v>
      </c>
      <c r="B406" t="s">
        <v>245</v>
      </c>
      <c r="C406" t="s">
        <v>246</v>
      </c>
      <c r="D406">
        <v>10315.02</v>
      </c>
      <c r="E406">
        <v>9999.73</v>
      </c>
      <c r="F406">
        <v>10442.68</v>
      </c>
      <c r="G406">
        <v>9235.48</v>
      </c>
      <c r="H406">
        <v>6553.41</v>
      </c>
      <c r="I406">
        <v>5938.3</v>
      </c>
      <c r="J406">
        <v>10509.19</v>
      </c>
      <c r="K406">
        <v>7040.71</v>
      </c>
      <c r="L406">
        <v>7398.12</v>
      </c>
      <c r="M406">
        <v>7741.31</v>
      </c>
      <c r="N406">
        <v>7473.66</v>
      </c>
      <c r="O406">
        <v>9062.16</v>
      </c>
      <c r="P406">
        <v>12147.52</v>
      </c>
      <c r="Q406">
        <v>10063.06</v>
      </c>
      <c r="R406">
        <v>9141.39</v>
      </c>
      <c r="S406">
        <v>10468</v>
      </c>
      <c r="T406">
        <v>10143.88</v>
      </c>
      <c r="U406">
        <v>9034.62</v>
      </c>
      <c r="V406">
        <v>7800.6</v>
      </c>
      <c r="W406">
        <v>6910.94</v>
      </c>
    </row>
    <row r="407" spans="1:23">
      <c r="A407" t="s">
        <v>303</v>
      </c>
      <c r="B407" t="s">
        <v>247</v>
      </c>
      <c r="C407" t="s">
        <v>246</v>
      </c>
      <c r="D407">
        <v>31843.7</v>
      </c>
      <c r="E407">
        <v>24836.74</v>
      </c>
      <c r="F407">
        <v>25958.82</v>
      </c>
      <c r="G407">
        <v>26984.84</v>
      </c>
      <c r="H407">
        <v>28727.7</v>
      </c>
      <c r="I407">
        <v>21072.54</v>
      </c>
      <c r="J407">
        <v>23435.9</v>
      </c>
      <c r="K407">
        <v>36054.48</v>
      </c>
      <c r="L407">
        <v>35217.57</v>
      </c>
      <c r="M407">
        <v>33945.1</v>
      </c>
      <c r="N407">
        <v>29022.38</v>
      </c>
      <c r="O407">
        <v>22609.02</v>
      </c>
      <c r="P407">
        <v>24054</v>
      </c>
      <c r="Q407">
        <v>26661.86</v>
      </c>
      <c r="R407">
        <v>28581.75</v>
      </c>
      <c r="S407">
        <v>29411.59</v>
      </c>
      <c r="T407">
        <v>26226.68</v>
      </c>
      <c r="U407">
        <v>27701.33</v>
      </c>
      <c r="V407">
        <v>23846.53</v>
      </c>
      <c r="W407">
        <v>21891.46</v>
      </c>
    </row>
    <row r="408" spans="1:23">
      <c r="A408" t="s">
        <v>303</v>
      </c>
      <c r="B408" t="s">
        <v>248</v>
      </c>
      <c r="C408" t="s">
        <v>246</v>
      </c>
      <c r="D408">
        <v>51015</v>
      </c>
      <c r="E408">
        <v>29736.89</v>
      </c>
      <c r="F408">
        <v>20115.33</v>
      </c>
      <c r="G408">
        <v>37413.22</v>
      </c>
      <c r="H408">
        <v>62358.56</v>
      </c>
      <c r="I408">
        <v>51935.11</v>
      </c>
      <c r="J408">
        <v>27765.78</v>
      </c>
      <c r="K408">
        <v>33535.44</v>
      </c>
      <c r="L408">
        <v>30347.89</v>
      </c>
      <c r="M408">
        <v>12402.44</v>
      </c>
      <c r="N408">
        <v>13210.56</v>
      </c>
      <c r="O408">
        <v>9413.33</v>
      </c>
      <c r="P408">
        <v>3566.77</v>
      </c>
      <c r="Q408">
        <v>3616.07</v>
      </c>
      <c r="R408">
        <v>6754.42</v>
      </c>
      <c r="S408">
        <v>7035.37</v>
      </c>
      <c r="T408">
        <v>5674.8</v>
      </c>
      <c r="U408">
        <v>4430.78</v>
      </c>
      <c r="V408">
        <v>5414.38</v>
      </c>
      <c r="W408">
        <v>4432.31</v>
      </c>
    </row>
    <row r="409" spans="1:23">
      <c r="A409" t="s">
        <v>303</v>
      </c>
      <c r="B409" t="s">
        <v>38</v>
      </c>
      <c r="C409" t="s">
        <v>246</v>
      </c>
      <c r="D409">
        <v>8121.33</v>
      </c>
      <c r="E409">
        <v>11247.33</v>
      </c>
      <c r="F409">
        <v>3219.33</v>
      </c>
      <c r="G409">
        <v>2779.33</v>
      </c>
      <c r="H409">
        <v>3242.33</v>
      </c>
      <c r="I409">
        <v>3357.67</v>
      </c>
      <c r="J409">
        <v>3055</v>
      </c>
      <c r="K409">
        <v>3103</v>
      </c>
      <c r="L409">
        <v>2519.33</v>
      </c>
      <c r="M409">
        <v>2404</v>
      </c>
      <c r="N409">
        <v>2791.67</v>
      </c>
      <c r="O409">
        <v>3273</v>
      </c>
      <c r="P409">
        <v>3963.67</v>
      </c>
      <c r="Q409">
        <v>3345</v>
      </c>
      <c r="R409">
        <v>3375.33</v>
      </c>
      <c r="S409">
        <v>3838.67</v>
      </c>
      <c r="T409">
        <v>3587</v>
      </c>
      <c r="U409">
        <v>4059</v>
      </c>
      <c r="V409">
        <v>3384.83</v>
      </c>
      <c r="W409">
        <v>3053.82</v>
      </c>
    </row>
    <row r="410" spans="1:23">
      <c r="A410" t="s">
        <v>303</v>
      </c>
      <c r="B410" t="s">
        <v>249</v>
      </c>
      <c r="C410" t="s">
        <v>246</v>
      </c>
      <c r="D410">
        <v>23132.72</v>
      </c>
      <c r="E410">
        <v>38118.58</v>
      </c>
      <c r="F410">
        <v>5910.96</v>
      </c>
      <c r="G410">
        <v>7872.22</v>
      </c>
      <c r="H410">
        <v>6249.09</v>
      </c>
      <c r="I410">
        <v>10598.47</v>
      </c>
      <c r="J410">
        <v>10716.94</v>
      </c>
      <c r="K410">
        <v>9155.42</v>
      </c>
      <c r="L410">
        <v>16164.66</v>
      </c>
      <c r="M410">
        <v>24584.87</v>
      </c>
      <c r="N410">
        <v>9830.2</v>
      </c>
      <c r="O410">
        <v>14767.15</v>
      </c>
      <c r="P410">
        <v>13636.44</v>
      </c>
      <c r="Q410">
        <v>13094.56</v>
      </c>
      <c r="R410">
        <v>16795.89</v>
      </c>
      <c r="S410">
        <v>21810.23</v>
      </c>
      <c r="T410">
        <v>21637.78</v>
      </c>
      <c r="U410">
        <v>16457.44</v>
      </c>
      <c r="V410">
        <v>24670.23</v>
      </c>
      <c r="W410">
        <v>29190.79</v>
      </c>
    </row>
    <row r="411" spans="1:23">
      <c r="A411" t="s">
        <v>304</v>
      </c>
      <c r="B411" t="s">
        <v>251</v>
      </c>
      <c r="C411" t="s">
        <v>246</v>
      </c>
      <c r="D411">
        <v>0</v>
      </c>
      <c r="E411">
        <v>0</v>
      </c>
      <c r="F411">
        <v>0</v>
      </c>
      <c r="G411">
        <v>0</v>
      </c>
      <c r="H411">
        <v>0</v>
      </c>
      <c r="I411">
        <v>0</v>
      </c>
      <c r="J411">
        <v>0</v>
      </c>
      <c r="K411">
        <v>0</v>
      </c>
      <c r="L411">
        <v>0</v>
      </c>
      <c r="M411">
        <v>0</v>
      </c>
      <c r="N411">
        <v>0</v>
      </c>
      <c r="O411">
        <v>0</v>
      </c>
      <c r="P411">
        <v>0</v>
      </c>
      <c r="Q411">
        <v>4</v>
      </c>
      <c r="R411">
        <v>1</v>
      </c>
      <c r="S411">
        <v>0</v>
      </c>
      <c r="T411">
        <v>10</v>
      </c>
      <c r="U411">
        <v>2</v>
      </c>
      <c r="V411">
        <v>0</v>
      </c>
      <c r="W411">
        <v>1.09</v>
      </c>
    </row>
    <row r="412" spans="1:23">
      <c r="A412" t="s">
        <v>304</v>
      </c>
      <c r="B412" t="s">
        <v>19</v>
      </c>
      <c r="C412" t="s">
        <v>246</v>
      </c>
      <c r="D412">
        <v>0</v>
      </c>
      <c r="E412">
        <v>0</v>
      </c>
      <c r="F412">
        <v>0</v>
      </c>
      <c r="G412">
        <v>0</v>
      </c>
      <c r="H412">
        <v>0</v>
      </c>
      <c r="I412">
        <v>0</v>
      </c>
      <c r="J412">
        <v>0</v>
      </c>
      <c r="K412">
        <v>0</v>
      </c>
      <c r="L412">
        <v>0</v>
      </c>
      <c r="M412">
        <v>0</v>
      </c>
      <c r="N412">
        <v>0</v>
      </c>
      <c r="O412">
        <v>4</v>
      </c>
      <c r="P412">
        <v>13</v>
      </c>
      <c r="Q412">
        <v>6.67</v>
      </c>
      <c r="R412">
        <v>19.33</v>
      </c>
      <c r="S412">
        <v>5.67</v>
      </c>
      <c r="T412">
        <v>10.67</v>
      </c>
      <c r="U412">
        <v>14.67</v>
      </c>
      <c r="V412">
        <v>53.33</v>
      </c>
      <c r="W412">
        <v>28.16</v>
      </c>
    </row>
    <row r="413" spans="1:23">
      <c r="A413" t="s">
        <v>304</v>
      </c>
      <c r="B413" t="s">
        <v>23</v>
      </c>
      <c r="C413" t="s">
        <v>246</v>
      </c>
      <c r="D413">
        <v>0</v>
      </c>
      <c r="E413">
        <v>0</v>
      </c>
      <c r="F413">
        <v>0</v>
      </c>
      <c r="G413">
        <v>0</v>
      </c>
      <c r="H413">
        <v>0</v>
      </c>
      <c r="I413">
        <v>0</v>
      </c>
      <c r="J413">
        <v>0</v>
      </c>
      <c r="K413">
        <v>0</v>
      </c>
      <c r="L413">
        <v>0</v>
      </c>
      <c r="M413">
        <v>0</v>
      </c>
      <c r="N413">
        <v>0</v>
      </c>
      <c r="O413">
        <v>326.33</v>
      </c>
      <c r="P413">
        <v>136</v>
      </c>
      <c r="Q413">
        <v>534</v>
      </c>
      <c r="R413">
        <v>336.67</v>
      </c>
      <c r="S413">
        <v>246</v>
      </c>
      <c r="T413">
        <v>335</v>
      </c>
      <c r="U413">
        <v>231.67</v>
      </c>
      <c r="V413">
        <v>290.45</v>
      </c>
      <c r="W413">
        <v>215.02</v>
      </c>
    </row>
    <row r="414" spans="1:23">
      <c r="A414" t="s">
        <v>304</v>
      </c>
      <c r="B414" t="s">
        <v>245</v>
      </c>
      <c r="C414" t="s">
        <v>246</v>
      </c>
      <c r="D414">
        <v>0</v>
      </c>
      <c r="E414">
        <v>0</v>
      </c>
      <c r="F414">
        <v>0</v>
      </c>
      <c r="G414">
        <v>0</v>
      </c>
      <c r="H414">
        <v>0</v>
      </c>
      <c r="I414">
        <v>0</v>
      </c>
      <c r="J414">
        <v>0</v>
      </c>
      <c r="K414">
        <v>0</v>
      </c>
      <c r="L414">
        <v>0</v>
      </c>
      <c r="M414">
        <v>0</v>
      </c>
      <c r="N414">
        <v>0</v>
      </c>
      <c r="O414">
        <v>91</v>
      </c>
      <c r="P414">
        <v>390.37</v>
      </c>
      <c r="Q414">
        <v>303.62</v>
      </c>
      <c r="R414">
        <v>987.61</v>
      </c>
      <c r="S414">
        <v>1066.8</v>
      </c>
      <c r="T414">
        <v>940.46</v>
      </c>
      <c r="U414">
        <v>1012.21</v>
      </c>
      <c r="V414">
        <v>603.16</v>
      </c>
      <c r="W414">
        <v>530.49</v>
      </c>
    </row>
    <row r="415" spans="1:23">
      <c r="A415" t="s">
        <v>304</v>
      </c>
      <c r="B415" t="s">
        <v>247</v>
      </c>
      <c r="C415" t="s">
        <v>246</v>
      </c>
      <c r="D415">
        <v>0</v>
      </c>
      <c r="E415">
        <v>0</v>
      </c>
      <c r="F415">
        <v>0</v>
      </c>
      <c r="G415">
        <v>0</v>
      </c>
      <c r="H415">
        <v>0</v>
      </c>
      <c r="I415">
        <v>0</v>
      </c>
      <c r="J415">
        <v>0</v>
      </c>
      <c r="K415">
        <v>0</v>
      </c>
      <c r="L415">
        <v>0</v>
      </c>
      <c r="M415">
        <v>0</v>
      </c>
      <c r="N415">
        <v>0</v>
      </c>
      <c r="O415">
        <v>137.42</v>
      </c>
      <c r="P415">
        <v>322.36</v>
      </c>
      <c r="Q415">
        <v>369.15</v>
      </c>
      <c r="R415">
        <v>184.53</v>
      </c>
      <c r="S415">
        <v>215.91</v>
      </c>
      <c r="T415">
        <v>351.14</v>
      </c>
      <c r="U415">
        <v>65.06</v>
      </c>
      <c r="V415">
        <v>553.98</v>
      </c>
      <c r="W415">
        <v>169.38</v>
      </c>
    </row>
    <row r="416" spans="1:23">
      <c r="A416" t="s">
        <v>304</v>
      </c>
      <c r="B416" t="s">
        <v>248</v>
      </c>
      <c r="C416" t="s">
        <v>246</v>
      </c>
      <c r="D416">
        <v>0</v>
      </c>
      <c r="E416">
        <v>0</v>
      </c>
      <c r="F416">
        <v>0</v>
      </c>
      <c r="G416">
        <v>0</v>
      </c>
      <c r="H416">
        <v>0</v>
      </c>
      <c r="I416">
        <v>0</v>
      </c>
      <c r="J416">
        <v>0</v>
      </c>
      <c r="K416">
        <v>0</v>
      </c>
      <c r="L416">
        <v>0</v>
      </c>
      <c r="M416">
        <v>0</v>
      </c>
      <c r="N416">
        <v>0</v>
      </c>
      <c r="O416">
        <v>1818.29</v>
      </c>
      <c r="P416">
        <v>1799.04</v>
      </c>
      <c r="Q416">
        <v>1711.21</v>
      </c>
      <c r="R416">
        <v>1088.38</v>
      </c>
      <c r="S416">
        <v>1215.82</v>
      </c>
      <c r="T416">
        <v>1109.84</v>
      </c>
      <c r="U416">
        <v>956.06</v>
      </c>
      <c r="V416">
        <v>1116.28</v>
      </c>
      <c r="W416">
        <v>999.49</v>
      </c>
    </row>
    <row r="417" spans="1:23">
      <c r="A417" t="s">
        <v>304</v>
      </c>
      <c r="B417" t="s">
        <v>38</v>
      </c>
      <c r="C417" t="s">
        <v>246</v>
      </c>
      <c r="D417">
        <v>0</v>
      </c>
      <c r="E417">
        <v>0</v>
      </c>
      <c r="F417">
        <v>0</v>
      </c>
      <c r="G417">
        <v>0</v>
      </c>
      <c r="H417">
        <v>0</v>
      </c>
      <c r="I417">
        <v>0</v>
      </c>
      <c r="J417">
        <v>0</v>
      </c>
      <c r="K417">
        <v>0</v>
      </c>
      <c r="L417">
        <v>0</v>
      </c>
      <c r="M417">
        <v>0</v>
      </c>
      <c r="N417">
        <v>0</v>
      </c>
      <c r="O417">
        <v>292</v>
      </c>
      <c r="P417">
        <v>181</v>
      </c>
      <c r="Q417">
        <v>191</v>
      </c>
      <c r="R417">
        <v>256.33</v>
      </c>
      <c r="S417">
        <v>328.67</v>
      </c>
      <c r="T417">
        <v>549.67</v>
      </c>
      <c r="U417">
        <v>289.33</v>
      </c>
      <c r="V417">
        <v>289</v>
      </c>
      <c r="W417">
        <v>283.03</v>
      </c>
    </row>
    <row r="418" spans="1:23">
      <c r="A418" t="s">
        <v>304</v>
      </c>
      <c r="B418" t="s">
        <v>249</v>
      </c>
      <c r="C418" t="s">
        <v>246</v>
      </c>
      <c r="D418">
        <v>0</v>
      </c>
      <c r="E418">
        <v>0</v>
      </c>
      <c r="F418">
        <v>0</v>
      </c>
      <c r="G418">
        <v>0</v>
      </c>
      <c r="H418">
        <v>0</v>
      </c>
      <c r="I418">
        <v>0</v>
      </c>
      <c r="J418">
        <v>0</v>
      </c>
      <c r="K418">
        <v>0</v>
      </c>
      <c r="L418">
        <v>0</v>
      </c>
      <c r="M418">
        <v>0</v>
      </c>
      <c r="N418">
        <v>0</v>
      </c>
      <c r="O418">
        <v>1507</v>
      </c>
      <c r="P418">
        <v>1546.5</v>
      </c>
      <c r="Q418">
        <v>1683</v>
      </c>
      <c r="R418">
        <v>1872.5</v>
      </c>
      <c r="S418">
        <v>1717.5</v>
      </c>
      <c r="T418">
        <v>1591</v>
      </c>
      <c r="U418">
        <v>2018</v>
      </c>
      <c r="V418">
        <v>2099.5</v>
      </c>
      <c r="W418">
        <v>2467.89</v>
      </c>
    </row>
    <row r="419" spans="1:23">
      <c r="A419" t="s">
        <v>305</v>
      </c>
      <c r="B419" t="s">
        <v>251</v>
      </c>
      <c r="C419" t="s">
        <v>246</v>
      </c>
      <c r="D419">
        <v>0</v>
      </c>
      <c r="E419">
        <v>0</v>
      </c>
      <c r="F419">
        <v>0</v>
      </c>
      <c r="G419">
        <v>32</v>
      </c>
      <c r="H419">
        <v>46</v>
      </c>
      <c r="I419">
        <v>128</v>
      </c>
      <c r="J419">
        <v>98</v>
      </c>
      <c r="K419">
        <v>72</v>
      </c>
      <c r="L419">
        <v>82</v>
      </c>
      <c r="M419">
        <v>40</v>
      </c>
      <c r="N419">
        <v>112</v>
      </c>
      <c r="O419">
        <v>158</v>
      </c>
      <c r="P419">
        <v>82</v>
      </c>
      <c r="Q419">
        <v>3</v>
      </c>
      <c r="R419">
        <v>8</v>
      </c>
      <c r="S419">
        <v>9</v>
      </c>
      <c r="T419">
        <v>11</v>
      </c>
      <c r="U419">
        <v>26</v>
      </c>
      <c r="V419">
        <v>20</v>
      </c>
      <c r="W419">
        <v>59.63</v>
      </c>
    </row>
    <row r="420" spans="1:23">
      <c r="A420" t="s">
        <v>305</v>
      </c>
      <c r="B420" t="s">
        <v>19</v>
      </c>
      <c r="C420" t="s">
        <v>246</v>
      </c>
      <c r="D420">
        <v>2527</v>
      </c>
      <c r="E420">
        <v>2480</v>
      </c>
      <c r="F420">
        <v>2688</v>
      </c>
      <c r="G420">
        <v>2849</v>
      </c>
      <c r="H420">
        <v>3002</v>
      </c>
      <c r="I420">
        <v>2768</v>
      </c>
      <c r="J420">
        <v>3322</v>
      </c>
      <c r="K420">
        <v>3577</v>
      </c>
      <c r="L420">
        <v>3980</v>
      </c>
      <c r="M420">
        <v>3651</v>
      </c>
      <c r="N420">
        <v>3343</v>
      </c>
      <c r="O420">
        <v>3541</v>
      </c>
      <c r="P420">
        <v>3115.33</v>
      </c>
      <c r="Q420">
        <v>2259</v>
      </c>
      <c r="R420">
        <v>2420.67</v>
      </c>
      <c r="S420">
        <v>2441.33</v>
      </c>
      <c r="T420">
        <v>2812.67</v>
      </c>
      <c r="U420">
        <v>5367</v>
      </c>
      <c r="V420">
        <v>4455</v>
      </c>
      <c r="W420">
        <v>4961.29</v>
      </c>
    </row>
    <row r="421" spans="1:23">
      <c r="A421" t="s">
        <v>305</v>
      </c>
      <c r="B421" t="s">
        <v>23</v>
      </c>
      <c r="C421" t="s">
        <v>246</v>
      </c>
      <c r="D421">
        <v>878</v>
      </c>
      <c r="E421">
        <v>1248</v>
      </c>
      <c r="F421">
        <v>926.67</v>
      </c>
      <c r="G421">
        <v>1205.67</v>
      </c>
      <c r="H421">
        <v>1464.67</v>
      </c>
      <c r="I421">
        <v>1745</v>
      </c>
      <c r="J421">
        <v>2200.67</v>
      </c>
      <c r="K421">
        <v>2514</v>
      </c>
      <c r="L421">
        <v>3330</v>
      </c>
      <c r="M421">
        <v>3229</v>
      </c>
      <c r="N421">
        <v>3403.67</v>
      </c>
      <c r="O421">
        <v>3419</v>
      </c>
      <c r="P421">
        <v>3133</v>
      </c>
      <c r="Q421">
        <v>2711.33</v>
      </c>
      <c r="R421">
        <v>3097</v>
      </c>
      <c r="S421">
        <v>2638</v>
      </c>
      <c r="T421">
        <v>2827.67</v>
      </c>
      <c r="U421">
        <v>2883.67</v>
      </c>
      <c r="V421">
        <v>2921.43</v>
      </c>
      <c r="W421">
        <v>3109.25</v>
      </c>
    </row>
    <row r="422" spans="1:23">
      <c r="A422" t="s">
        <v>305</v>
      </c>
      <c r="B422" t="s">
        <v>245</v>
      </c>
      <c r="C422" t="s">
        <v>246</v>
      </c>
      <c r="D422">
        <v>5885.33</v>
      </c>
      <c r="E422">
        <v>5717.3</v>
      </c>
      <c r="F422">
        <v>4771.02</v>
      </c>
      <c r="G422">
        <v>5320.93</v>
      </c>
      <c r="H422">
        <v>5819.39</v>
      </c>
      <c r="I422">
        <v>6412.37</v>
      </c>
      <c r="J422">
        <v>6278.99</v>
      </c>
      <c r="K422">
        <v>5906.13</v>
      </c>
      <c r="L422">
        <v>6191.29</v>
      </c>
      <c r="M422">
        <v>5119.63</v>
      </c>
      <c r="N422">
        <v>5435.61</v>
      </c>
      <c r="O422">
        <v>4861.72</v>
      </c>
      <c r="P422">
        <v>4934.35</v>
      </c>
      <c r="Q422">
        <v>4519.96</v>
      </c>
      <c r="R422">
        <v>5215.83</v>
      </c>
      <c r="S422">
        <v>5185.13</v>
      </c>
      <c r="T422">
        <v>5506.21</v>
      </c>
      <c r="U422">
        <v>6151.12</v>
      </c>
      <c r="V422">
        <v>6147.6</v>
      </c>
      <c r="W422">
        <v>6621.93</v>
      </c>
    </row>
    <row r="423" spans="1:23">
      <c r="A423" t="s">
        <v>305</v>
      </c>
      <c r="B423" t="s">
        <v>247</v>
      </c>
      <c r="C423" t="s">
        <v>246</v>
      </c>
      <c r="D423">
        <v>354.16</v>
      </c>
      <c r="E423">
        <v>567.41</v>
      </c>
      <c r="F423">
        <v>760.49</v>
      </c>
      <c r="G423">
        <v>720.74</v>
      </c>
      <c r="H423">
        <v>1221.99</v>
      </c>
      <c r="I423">
        <v>1323.03</v>
      </c>
      <c r="J423">
        <v>1961.37</v>
      </c>
      <c r="K423">
        <v>2768.06</v>
      </c>
      <c r="L423">
        <v>3721.29</v>
      </c>
      <c r="M423">
        <v>4696.42</v>
      </c>
      <c r="N423">
        <v>6103.82</v>
      </c>
      <c r="O423">
        <v>6566.89</v>
      </c>
      <c r="P423">
        <v>6241.62</v>
      </c>
      <c r="Q423">
        <v>6166.27</v>
      </c>
      <c r="R423">
        <v>6554.75</v>
      </c>
      <c r="S423">
        <v>6333.25</v>
      </c>
      <c r="T423">
        <v>6359.85</v>
      </c>
      <c r="U423">
        <v>5775.46</v>
      </c>
      <c r="V423">
        <v>5311.07</v>
      </c>
      <c r="W423">
        <v>6522.69</v>
      </c>
    </row>
    <row r="424" spans="1:23">
      <c r="A424" t="s">
        <v>305</v>
      </c>
      <c r="B424" t="s">
        <v>248</v>
      </c>
      <c r="C424" t="s">
        <v>246</v>
      </c>
      <c r="D424">
        <v>2191.46</v>
      </c>
      <c r="E424">
        <v>1930.74</v>
      </c>
      <c r="F424">
        <v>2037.92</v>
      </c>
      <c r="G424">
        <v>1176.26</v>
      </c>
      <c r="H424">
        <v>1136.33</v>
      </c>
      <c r="I424">
        <v>1003.43</v>
      </c>
      <c r="J424">
        <v>944.65</v>
      </c>
      <c r="K424">
        <v>1021.7</v>
      </c>
      <c r="L424">
        <v>826.15</v>
      </c>
      <c r="M424">
        <v>821.49</v>
      </c>
      <c r="N424">
        <v>993.48</v>
      </c>
      <c r="O424">
        <v>805.67</v>
      </c>
      <c r="P424">
        <v>769.87</v>
      </c>
      <c r="Q424">
        <v>599.03</v>
      </c>
      <c r="R424">
        <v>755.19</v>
      </c>
      <c r="S424">
        <v>690.32</v>
      </c>
      <c r="T424">
        <v>796.35</v>
      </c>
      <c r="U424">
        <v>863.72</v>
      </c>
      <c r="V424">
        <v>904.9</v>
      </c>
      <c r="W424">
        <v>1076.04</v>
      </c>
    </row>
    <row r="425" spans="1:23">
      <c r="A425" t="s">
        <v>305</v>
      </c>
      <c r="B425" t="s">
        <v>38</v>
      </c>
      <c r="C425" t="s">
        <v>246</v>
      </c>
      <c r="D425">
        <v>678.67</v>
      </c>
      <c r="E425">
        <v>637.33</v>
      </c>
      <c r="F425">
        <v>741.67</v>
      </c>
      <c r="G425">
        <v>554.33</v>
      </c>
      <c r="H425">
        <v>543</v>
      </c>
      <c r="I425">
        <v>685.33</v>
      </c>
      <c r="J425">
        <v>907</v>
      </c>
      <c r="K425">
        <v>825.67</v>
      </c>
      <c r="L425">
        <v>844</v>
      </c>
      <c r="M425">
        <v>969.33</v>
      </c>
      <c r="N425">
        <v>913.33</v>
      </c>
      <c r="O425">
        <v>1136.67</v>
      </c>
      <c r="P425">
        <v>1968.33</v>
      </c>
      <c r="Q425">
        <v>3194</v>
      </c>
      <c r="R425">
        <v>4205.67</v>
      </c>
      <c r="S425">
        <v>4416</v>
      </c>
      <c r="T425">
        <v>4611</v>
      </c>
      <c r="U425">
        <v>3660.67</v>
      </c>
      <c r="V425">
        <v>2960</v>
      </c>
      <c r="W425">
        <v>3303.32</v>
      </c>
    </row>
    <row r="426" spans="1:23">
      <c r="A426" t="s">
        <v>305</v>
      </c>
      <c r="B426" t="s">
        <v>249</v>
      </c>
      <c r="C426" t="s">
        <v>246</v>
      </c>
      <c r="D426">
        <v>5089.89</v>
      </c>
      <c r="E426">
        <v>5971.67</v>
      </c>
      <c r="F426">
        <v>5853.94</v>
      </c>
      <c r="G426">
        <v>5695.22</v>
      </c>
      <c r="H426">
        <v>5162.22</v>
      </c>
      <c r="I426">
        <v>5858.33</v>
      </c>
      <c r="J426">
        <v>5386.5</v>
      </c>
      <c r="K426">
        <v>6704.31</v>
      </c>
      <c r="L426">
        <v>5383.9</v>
      </c>
      <c r="M426">
        <v>5546</v>
      </c>
      <c r="N426">
        <v>4638.61</v>
      </c>
      <c r="O426">
        <v>4756.28</v>
      </c>
      <c r="P426">
        <v>4461.3</v>
      </c>
      <c r="Q426">
        <v>5560.71</v>
      </c>
      <c r="R426">
        <v>5309.93</v>
      </c>
      <c r="S426">
        <v>5062.06</v>
      </c>
      <c r="T426">
        <v>4638.72</v>
      </c>
      <c r="U426">
        <v>4714.61</v>
      </c>
      <c r="V426">
        <v>5319.41</v>
      </c>
      <c r="W426">
        <v>5103.99</v>
      </c>
    </row>
    <row r="427" spans="1:23">
      <c r="A427" t="s">
        <v>306</v>
      </c>
      <c r="B427" t="s">
        <v>251</v>
      </c>
      <c r="C427" t="s">
        <v>246</v>
      </c>
      <c r="D427">
        <v>224</v>
      </c>
      <c r="E427">
        <v>292</v>
      </c>
      <c r="F427">
        <v>204</v>
      </c>
      <c r="G427">
        <v>252</v>
      </c>
      <c r="H427">
        <v>278</v>
      </c>
      <c r="I427">
        <v>518</v>
      </c>
      <c r="J427">
        <v>638</v>
      </c>
      <c r="K427">
        <v>418</v>
      </c>
      <c r="L427">
        <v>646</v>
      </c>
      <c r="M427">
        <v>806</v>
      </c>
      <c r="N427">
        <v>556</v>
      </c>
      <c r="O427">
        <v>1026</v>
      </c>
      <c r="P427">
        <v>89</v>
      </c>
      <c r="Q427">
        <v>30</v>
      </c>
      <c r="R427">
        <v>156</v>
      </c>
      <c r="S427">
        <v>30</v>
      </c>
      <c r="T427">
        <v>46</v>
      </c>
      <c r="U427">
        <v>94</v>
      </c>
      <c r="V427">
        <v>67</v>
      </c>
      <c r="W427">
        <v>50.13</v>
      </c>
    </row>
    <row r="428" spans="1:23">
      <c r="A428" t="s">
        <v>306</v>
      </c>
      <c r="B428" t="s">
        <v>19</v>
      </c>
      <c r="C428" t="s">
        <v>246</v>
      </c>
      <c r="D428">
        <v>87</v>
      </c>
      <c r="E428">
        <v>71</v>
      </c>
      <c r="F428">
        <v>75</v>
      </c>
      <c r="G428">
        <v>126</v>
      </c>
      <c r="H428">
        <v>112</v>
      </c>
      <c r="I428">
        <v>193</v>
      </c>
      <c r="J428">
        <v>211</v>
      </c>
      <c r="K428">
        <v>250</v>
      </c>
      <c r="L428">
        <v>248</v>
      </c>
      <c r="M428">
        <v>170</v>
      </c>
      <c r="N428">
        <v>215</v>
      </c>
      <c r="O428">
        <v>228</v>
      </c>
      <c r="P428">
        <v>243</v>
      </c>
      <c r="Q428">
        <v>251</v>
      </c>
      <c r="R428">
        <v>298</v>
      </c>
      <c r="S428">
        <v>397</v>
      </c>
      <c r="T428">
        <v>352</v>
      </c>
      <c r="U428">
        <v>436</v>
      </c>
      <c r="V428">
        <v>413</v>
      </c>
      <c r="W428">
        <v>522.98</v>
      </c>
    </row>
    <row r="429" spans="1:23">
      <c r="A429" t="s">
        <v>306</v>
      </c>
      <c r="B429" t="s">
        <v>23</v>
      </c>
      <c r="C429" t="s">
        <v>246</v>
      </c>
      <c r="D429">
        <v>630.67</v>
      </c>
      <c r="E429">
        <v>728.67</v>
      </c>
      <c r="F429">
        <v>911.33</v>
      </c>
      <c r="G429">
        <v>1216</v>
      </c>
      <c r="H429">
        <v>1205.67</v>
      </c>
      <c r="I429">
        <v>1216</v>
      </c>
      <c r="J429">
        <v>1242</v>
      </c>
      <c r="K429">
        <v>1459.67</v>
      </c>
      <c r="L429">
        <v>1811</v>
      </c>
      <c r="M429">
        <v>1921</v>
      </c>
      <c r="N429">
        <v>1817.33</v>
      </c>
      <c r="O429">
        <v>2085.33</v>
      </c>
      <c r="P429">
        <v>2203.67</v>
      </c>
      <c r="Q429">
        <v>2495</v>
      </c>
      <c r="R429">
        <v>3734.33</v>
      </c>
      <c r="S429">
        <v>3844.67</v>
      </c>
      <c r="T429">
        <v>3800.67</v>
      </c>
      <c r="U429">
        <v>3928.67</v>
      </c>
      <c r="V429">
        <v>3808.94</v>
      </c>
      <c r="W429">
        <v>2385.03</v>
      </c>
    </row>
    <row r="430" spans="1:23">
      <c r="A430" t="s">
        <v>306</v>
      </c>
      <c r="B430" t="s">
        <v>245</v>
      </c>
      <c r="C430" t="s">
        <v>246</v>
      </c>
      <c r="D430">
        <v>36668.88</v>
      </c>
      <c r="E430">
        <v>35615.6</v>
      </c>
      <c r="F430">
        <v>32456.35</v>
      </c>
      <c r="G430">
        <v>32600.1</v>
      </c>
      <c r="H430">
        <v>25989.36</v>
      </c>
      <c r="I430">
        <v>27992.83</v>
      </c>
      <c r="J430">
        <v>23939.61</v>
      </c>
      <c r="K430">
        <v>23244.62</v>
      </c>
      <c r="L430">
        <v>23308.48</v>
      </c>
      <c r="M430">
        <v>18723.71</v>
      </c>
      <c r="N430">
        <v>21285.91</v>
      </c>
      <c r="O430">
        <v>18829.91</v>
      </c>
      <c r="P430">
        <v>20809.03</v>
      </c>
      <c r="Q430">
        <v>22001.46</v>
      </c>
      <c r="R430">
        <v>20350.49</v>
      </c>
      <c r="S430">
        <v>26451.31</v>
      </c>
      <c r="T430">
        <v>24639.62</v>
      </c>
      <c r="U430">
        <v>27087.39</v>
      </c>
      <c r="V430">
        <v>28979.31</v>
      </c>
      <c r="W430">
        <v>31692.34</v>
      </c>
    </row>
    <row r="431" spans="1:23">
      <c r="A431" t="s">
        <v>306</v>
      </c>
      <c r="B431" t="s">
        <v>247</v>
      </c>
      <c r="C431" t="s">
        <v>246</v>
      </c>
      <c r="D431">
        <v>17032.57</v>
      </c>
      <c r="E431">
        <v>16936.52</v>
      </c>
      <c r="F431">
        <v>17111.49</v>
      </c>
      <c r="G431">
        <v>19072.88</v>
      </c>
      <c r="H431">
        <v>18391.58</v>
      </c>
      <c r="I431">
        <v>20900.76</v>
      </c>
      <c r="J431">
        <v>22559.72</v>
      </c>
      <c r="K431">
        <v>26811.92</v>
      </c>
      <c r="L431">
        <v>38304.42</v>
      </c>
      <c r="M431">
        <v>43299.48</v>
      </c>
      <c r="N431">
        <v>38261.21</v>
      </c>
      <c r="O431">
        <v>36366.59</v>
      </c>
      <c r="P431">
        <v>30790.64</v>
      </c>
      <c r="Q431">
        <v>31697.15</v>
      </c>
      <c r="R431">
        <v>29118.25</v>
      </c>
      <c r="S431">
        <v>28988.8</v>
      </c>
      <c r="T431">
        <v>26632.97</v>
      </c>
      <c r="U431">
        <v>26552.19</v>
      </c>
      <c r="V431">
        <v>31819.97</v>
      </c>
      <c r="W431">
        <v>36554.42</v>
      </c>
    </row>
    <row r="432" spans="1:23">
      <c r="A432" t="s">
        <v>306</v>
      </c>
      <c r="B432" t="s">
        <v>248</v>
      </c>
      <c r="C432" t="s">
        <v>246</v>
      </c>
      <c r="D432">
        <v>18860.28</v>
      </c>
      <c r="E432">
        <v>18344.99</v>
      </c>
      <c r="F432">
        <v>17119.48</v>
      </c>
      <c r="G432">
        <v>17412.39</v>
      </c>
      <c r="H432">
        <v>19929.27</v>
      </c>
      <c r="I432">
        <v>16781.43</v>
      </c>
      <c r="J432">
        <v>13505.94</v>
      </c>
      <c r="K432">
        <v>14055.4</v>
      </c>
      <c r="L432">
        <v>11166.47</v>
      </c>
      <c r="M432">
        <v>8236.43</v>
      </c>
      <c r="N432">
        <v>5908.05</v>
      </c>
      <c r="O432">
        <v>7031.92</v>
      </c>
      <c r="P432">
        <v>5782.17</v>
      </c>
      <c r="Q432">
        <v>5947.75</v>
      </c>
      <c r="R432">
        <v>8263.01</v>
      </c>
      <c r="S432">
        <v>8577.24</v>
      </c>
      <c r="T432">
        <v>7895.73</v>
      </c>
      <c r="U432">
        <v>8648.46</v>
      </c>
      <c r="V432">
        <v>6965.47</v>
      </c>
      <c r="W432">
        <v>7515.05</v>
      </c>
    </row>
    <row r="433" spans="1:23">
      <c r="A433" t="s">
        <v>306</v>
      </c>
      <c r="B433" t="s">
        <v>38</v>
      </c>
      <c r="C433" t="s">
        <v>246</v>
      </c>
      <c r="D433">
        <v>487.33</v>
      </c>
      <c r="E433">
        <v>463</v>
      </c>
      <c r="F433">
        <v>319.33</v>
      </c>
      <c r="G433">
        <v>347.33</v>
      </c>
      <c r="H433">
        <v>271.67</v>
      </c>
      <c r="I433">
        <v>349.33</v>
      </c>
      <c r="J433">
        <v>710.33</v>
      </c>
      <c r="K433">
        <v>1321.67</v>
      </c>
      <c r="L433">
        <v>2371.33</v>
      </c>
      <c r="M433">
        <v>2736.67</v>
      </c>
      <c r="N433">
        <v>2842</v>
      </c>
      <c r="O433">
        <v>2084.67</v>
      </c>
      <c r="P433">
        <v>1632.33</v>
      </c>
      <c r="Q433">
        <v>883</v>
      </c>
      <c r="R433">
        <v>942</v>
      </c>
      <c r="S433">
        <v>708</v>
      </c>
      <c r="T433">
        <v>1090.67</v>
      </c>
      <c r="U433">
        <v>1265.33</v>
      </c>
      <c r="V433">
        <v>1405.33</v>
      </c>
      <c r="W433">
        <v>1999.91</v>
      </c>
    </row>
    <row r="434" spans="1:23">
      <c r="A434" t="s">
        <v>306</v>
      </c>
      <c r="B434" t="s">
        <v>249</v>
      </c>
      <c r="C434" t="s">
        <v>246</v>
      </c>
      <c r="D434">
        <v>31192.22</v>
      </c>
      <c r="E434">
        <v>27410.71</v>
      </c>
      <c r="F434">
        <v>26206.33</v>
      </c>
      <c r="G434">
        <v>26226.89</v>
      </c>
      <c r="H434">
        <v>32999.44</v>
      </c>
      <c r="I434">
        <v>35327.56</v>
      </c>
      <c r="J434">
        <v>35190.33</v>
      </c>
      <c r="K434">
        <v>34478.69</v>
      </c>
      <c r="L434">
        <v>36857.22</v>
      </c>
      <c r="M434">
        <v>30547.45</v>
      </c>
      <c r="N434">
        <v>30971.16</v>
      </c>
      <c r="O434">
        <v>29663.05</v>
      </c>
      <c r="P434">
        <v>28978.1</v>
      </c>
      <c r="Q434">
        <v>28586.76</v>
      </c>
      <c r="R434">
        <v>30251.76</v>
      </c>
      <c r="S434">
        <v>29599.42</v>
      </c>
      <c r="T434">
        <v>30495.64</v>
      </c>
      <c r="U434">
        <v>31149.77</v>
      </c>
      <c r="V434">
        <v>32579.14</v>
      </c>
      <c r="W434">
        <v>31314.92</v>
      </c>
    </row>
    <row r="435" spans="1:23">
      <c r="A435" t="s">
        <v>307</v>
      </c>
      <c r="B435" t="s">
        <v>23</v>
      </c>
      <c r="C435" t="s">
        <v>246</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row>
    <row r="436" spans="1:23">
      <c r="A436" t="s">
        <v>307</v>
      </c>
      <c r="B436" t="s">
        <v>245</v>
      </c>
      <c r="C436" t="s">
        <v>246</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row>
    <row r="437" spans="1:23">
      <c r="A437" t="s">
        <v>307</v>
      </c>
      <c r="B437" t="s">
        <v>247</v>
      </c>
      <c r="C437" t="s">
        <v>246</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row>
    <row r="438" spans="1:23">
      <c r="A438" t="s">
        <v>307</v>
      </c>
      <c r="B438" t="s">
        <v>248</v>
      </c>
      <c r="C438" t="s">
        <v>246</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row>
    <row r="439" spans="1:23">
      <c r="A439" t="s">
        <v>307</v>
      </c>
      <c r="B439" t="s">
        <v>249</v>
      </c>
      <c r="C439" t="s">
        <v>246</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row>
    <row r="440" spans="1:23">
      <c r="A440" t="s">
        <v>308</v>
      </c>
      <c r="B440" t="s">
        <v>251</v>
      </c>
      <c r="C440" t="s">
        <v>246</v>
      </c>
      <c r="D440">
        <v>50</v>
      </c>
      <c r="E440">
        <v>71</v>
      </c>
      <c r="F440">
        <v>0</v>
      </c>
      <c r="G440">
        <v>0</v>
      </c>
      <c r="H440">
        <v>0</v>
      </c>
      <c r="I440">
        <v>0</v>
      </c>
      <c r="J440">
        <v>0</v>
      </c>
      <c r="K440">
        <v>0</v>
      </c>
      <c r="L440">
        <v>0</v>
      </c>
      <c r="M440">
        <v>0</v>
      </c>
      <c r="N440">
        <v>0</v>
      </c>
      <c r="O440">
        <v>0</v>
      </c>
      <c r="P440">
        <v>0</v>
      </c>
      <c r="Q440">
        <v>0</v>
      </c>
      <c r="R440">
        <v>0</v>
      </c>
      <c r="S440">
        <v>4</v>
      </c>
      <c r="T440">
        <v>6</v>
      </c>
      <c r="U440">
        <v>10</v>
      </c>
      <c r="V440">
        <v>15</v>
      </c>
      <c r="W440">
        <v>27.54</v>
      </c>
    </row>
    <row r="441" spans="1:23">
      <c r="A441" t="s">
        <v>308</v>
      </c>
      <c r="B441" t="s">
        <v>19</v>
      </c>
      <c r="C441" t="s">
        <v>246</v>
      </c>
      <c r="D441">
        <v>4</v>
      </c>
      <c r="E441">
        <v>14</v>
      </c>
      <c r="F441">
        <v>7</v>
      </c>
      <c r="G441">
        <v>0</v>
      </c>
      <c r="H441">
        <v>13</v>
      </c>
      <c r="I441">
        <v>7</v>
      </c>
      <c r="J441">
        <v>54</v>
      </c>
      <c r="K441">
        <v>2</v>
      </c>
      <c r="L441">
        <v>12</v>
      </c>
      <c r="M441">
        <v>16</v>
      </c>
      <c r="N441">
        <v>24</v>
      </c>
      <c r="O441">
        <v>10</v>
      </c>
      <c r="P441">
        <v>30</v>
      </c>
      <c r="Q441">
        <v>42</v>
      </c>
      <c r="R441">
        <v>129</v>
      </c>
      <c r="S441">
        <v>38.57</v>
      </c>
      <c r="T441">
        <v>140.2</v>
      </c>
      <c r="U441">
        <v>59</v>
      </c>
      <c r="V441">
        <v>92.33</v>
      </c>
      <c r="W441">
        <v>61.45</v>
      </c>
    </row>
    <row r="442" spans="1:23">
      <c r="A442" t="s">
        <v>308</v>
      </c>
      <c r="B442" t="s">
        <v>23</v>
      </c>
      <c r="C442" t="s">
        <v>246</v>
      </c>
      <c r="D442">
        <v>24</v>
      </c>
      <c r="E442">
        <v>48</v>
      </c>
      <c r="F442">
        <v>2294</v>
      </c>
      <c r="G442">
        <v>1354</v>
      </c>
      <c r="H442">
        <v>945</v>
      </c>
      <c r="I442">
        <v>869</v>
      </c>
      <c r="J442">
        <v>1104</v>
      </c>
      <c r="K442">
        <v>1111</v>
      </c>
      <c r="L442">
        <v>1010</v>
      </c>
      <c r="M442">
        <v>312</v>
      </c>
      <c r="N442">
        <v>1213</v>
      </c>
      <c r="O442">
        <v>687</v>
      </c>
      <c r="P442">
        <v>1112</v>
      </c>
      <c r="Q442">
        <v>1220</v>
      </c>
      <c r="R442">
        <v>1223</v>
      </c>
      <c r="S442">
        <v>2569.67</v>
      </c>
      <c r="T442">
        <v>2462.33</v>
      </c>
      <c r="U442">
        <v>1436.67</v>
      </c>
      <c r="V442">
        <v>2600.3</v>
      </c>
      <c r="W442">
        <v>2805.15</v>
      </c>
    </row>
    <row r="443" spans="1:23">
      <c r="A443" t="s">
        <v>308</v>
      </c>
      <c r="B443" t="s">
        <v>245</v>
      </c>
      <c r="C443" t="s">
        <v>246</v>
      </c>
      <c r="D443">
        <v>9768.25</v>
      </c>
      <c r="E443">
        <v>4242</v>
      </c>
      <c r="F443">
        <v>5950.75</v>
      </c>
      <c r="G443">
        <v>4878.5</v>
      </c>
      <c r="H443">
        <v>4596</v>
      </c>
      <c r="I443">
        <v>6315.75</v>
      </c>
      <c r="J443">
        <v>6017.5</v>
      </c>
      <c r="K443">
        <v>4089.25</v>
      </c>
      <c r="L443">
        <v>11677.25</v>
      </c>
      <c r="M443">
        <v>13139</v>
      </c>
      <c r="N443">
        <v>15656.25</v>
      </c>
      <c r="O443">
        <v>17571.75</v>
      </c>
      <c r="P443">
        <v>13902.25</v>
      </c>
      <c r="Q443">
        <v>18945.86</v>
      </c>
      <c r="R443">
        <v>27782.61</v>
      </c>
      <c r="S443">
        <v>44415.25</v>
      </c>
      <c r="T443">
        <v>36936.03</v>
      </c>
      <c r="U443">
        <v>31454</v>
      </c>
      <c r="V443">
        <v>41509.86</v>
      </c>
      <c r="W443">
        <v>39725.63</v>
      </c>
    </row>
    <row r="444" spans="1:23">
      <c r="A444" t="s">
        <v>308</v>
      </c>
      <c r="B444" t="s">
        <v>247</v>
      </c>
      <c r="C444" t="s">
        <v>246</v>
      </c>
      <c r="D444">
        <v>11863.47</v>
      </c>
      <c r="E444">
        <v>11220.3</v>
      </c>
      <c r="F444">
        <v>21402.73</v>
      </c>
      <c r="G444">
        <v>21984.05</v>
      </c>
      <c r="H444">
        <v>6295.38</v>
      </c>
      <c r="I444">
        <v>14561.46</v>
      </c>
      <c r="J444">
        <v>7819.81</v>
      </c>
      <c r="K444">
        <v>5010.3</v>
      </c>
      <c r="L444">
        <v>6585.12</v>
      </c>
      <c r="M444">
        <v>7254.73</v>
      </c>
      <c r="N444">
        <v>8501.79</v>
      </c>
      <c r="O444">
        <v>9865.06</v>
      </c>
      <c r="P444">
        <v>11392.65</v>
      </c>
      <c r="Q444">
        <v>11610.59</v>
      </c>
      <c r="R444">
        <v>12024.22</v>
      </c>
      <c r="S444">
        <v>52256.86</v>
      </c>
      <c r="T444">
        <v>72482.78</v>
      </c>
      <c r="U444">
        <v>66477.69</v>
      </c>
      <c r="V444">
        <v>66109.23</v>
      </c>
      <c r="W444">
        <v>74424.74</v>
      </c>
    </row>
    <row r="445" spans="1:23">
      <c r="A445" t="s">
        <v>308</v>
      </c>
      <c r="B445" t="s">
        <v>248</v>
      </c>
      <c r="C445" t="s">
        <v>246</v>
      </c>
      <c r="D445">
        <v>123838.25</v>
      </c>
      <c r="E445">
        <v>118928</v>
      </c>
      <c r="F445">
        <v>97699.5</v>
      </c>
      <c r="G445">
        <v>109763.5</v>
      </c>
      <c r="H445">
        <v>119272.5</v>
      </c>
      <c r="I445">
        <v>124952.5</v>
      </c>
      <c r="J445">
        <v>126882</v>
      </c>
      <c r="K445">
        <v>131444.75</v>
      </c>
      <c r="L445">
        <v>131550.51</v>
      </c>
      <c r="M445">
        <v>147933.01</v>
      </c>
      <c r="N445">
        <v>95109.51</v>
      </c>
      <c r="O445">
        <v>83658.75</v>
      </c>
      <c r="P445">
        <v>100501.48</v>
      </c>
      <c r="Q445">
        <v>117594.5</v>
      </c>
      <c r="R445">
        <v>132359.03</v>
      </c>
      <c r="S445">
        <v>43384.01</v>
      </c>
      <c r="T445">
        <v>51461.23</v>
      </c>
      <c r="U445">
        <v>64703.52</v>
      </c>
      <c r="V445">
        <v>75314.02</v>
      </c>
      <c r="W445">
        <v>85935.86</v>
      </c>
    </row>
    <row r="446" spans="1:23">
      <c r="A446" t="s">
        <v>308</v>
      </c>
      <c r="B446" t="s">
        <v>38</v>
      </c>
      <c r="C446" t="s">
        <v>246</v>
      </c>
      <c r="D446">
        <v>21.67</v>
      </c>
      <c r="E446">
        <v>16.07</v>
      </c>
      <c r="F446">
        <v>38.67</v>
      </c>
      <c r="G446">
        <v>26.67</v>
      </c>
      <c r="H446">
        <v>47.33</v>
      </c>
      <c r="I446">
        <v>14.33</v>
      </c>
      <c r="J446">
        <v>33.33</v>
      </c>
      <c r="K446">
        <v>46</v>
      </c>
      <c r="L446">
        <v>47.67</v>
      </c>
      <c r="M446">
        <v>27</v>
      </c>
      <c r="N446">
        <v>113.33</v>
      </c>
      <c r="O446">
        <v>6.33</v>
      </c>
      <c r="P446">
        <v>67.33</v>
      </c>
      <c r="Q446">
        <v>50</v>
      </c>
      <c r="R446">
        <v>27.67</v>
      </c>
      <c r="S446">
        <v>22</v>
      </c>
      <c r="T446">
        <v>42</v>
      </c>
      <c r="U446">
        <v>42.33</v>
      </c>
      <c r="V446">
        <v>50.06</v>
      </c>
      <c r="W446">
        <v>64.95</v>
      </c>
    </row>
    <row r="447" spans="1:23">
      <c r="A447" t="s">
        <v>308</v>
      </c>
      <c r="B447" t="s">
        <v>249</v>
      </c>
      <c r="C447" t="s">
        <v>246</v>
      </c>
      <c r="D447">
        <v>66358.61</v>
      </c>
      <c r="E447">
        <v>103346.85</v>
      </c>
      <c r="F447">
        <v>107326.29</v>
      </c>
      <c r="G447">
        <v>120756.55</v>
      </c>
      <c r="H447">
        <v>99947.11</v>
      </c>
      <c r="I447">
        <v>120339.06</v>
      </c>
      <c r="J447">
        <v>121580.11</v>
      </c>
      <c r="K447">
        <v>121614.83</v>
      </c>
      <c r="L447">
        <v>159966.5</v>
      </c>
      <c r="M447">
        <v>185903.61</v>
      </c>
      <c r="N447">
        <v>179218.44</v>
      </c>
      <c r="O447">
        <v>210060.3</v>
      </c>
      <c r="P447">
        <v>167976.06</v>
      </c>
      <c r="Q447">
        <v>157966.22</v>
      </c>
      <c r="R447">
        <v>200277.65</v>
      </c>
      <c r="S447">
        <v>298628.25</v>
      </c>
      <c r="T447">
        <v>292339.73</v>
      </c>
      <c r="U447">
        <v>351193.28</v>
      </c>
      <c r="V447">
        <v>398277.64</v>
      </c>
      <c r="W447">
        <v>386976.79</v>
      </c>
    </row>
    <row r="448" spans="1:23">
      <c r="A448" t="s">
        <v>309</v>
      </c>
      <c r="B448" t="s">
        <v>251</v>
      </c>
      <c r="C448" t="s">
        <v>246</v>
      </c>
      <c r="D448">
        <v>1106</v>
      </c>
      <c r="E448">
        <v>571</v>
      </c>
      <c r="F448">
        <v>613</v>
      </c>
      <c r="G448">
        <v>229</v>
      </c>
      <c r="H448">
        <v>77</v>
      </c>
      <c r="I448">
        <v>49</v>
      </c>
      <c r="J448">
        <v>126</v>
      </c>
      <c r="K448">
        <v>98</v>
      </c>
      <c r="L448">
        <v>176</v>
      </c>
      <c r="M448">
        <v>487</v>
      </c>
      <c r="N448">
        <v>352</v>
      </c>
      <c r="O448">
        <v>215</v>
      </c>
      <c r="P448">
        <v>100</v>
      </c>
      <c r="Q448">
        <v>129</v>
      </c>
      <c r="R448">
        <v>127</v>
      </c>
      <c r="S448">
        <v>588</v>
      </c>
      <c r="T448">
        <v>135</v>
      </c>
      <c r="U448">
        <v>217</v>
      </c>
      <c r="V448">
        <v>300</v>
      </c>
      <c r="W448">
        <v>337.26</v>
      </c>
    </row>
    <row r="449" spans="1:23">
      <c r="A449" t="s">
        <v>309</v>
      </c>
      <c r="B449" t="s">
        <v>19</v>
      </c>
      <c r="C449" t="s">
        <v>246</v>
      </c>
      <c r="D449">
        <v>34</v>
      </c>
      <c r="E449">
        <v>19</v>
      </c>
      <c r="F449">
        <v>438</v>
      </c>
      <c r="G449">
        <v>155</v>
      </c>
      <c r="H449">
        <v>109</v>
      </c>
      <c r="I449">
        <v>145.29</v>
      </c>
      <c r="J449">
        <v>122.38</v>
      </c>
      <c r="K449">
        <v>280</v>
      </c>
      <c r="L449">
        <v>75</v>
      </c>
      <c r="M449">
        <v>105</v>
      </c>
      <c r="N449">
        <v>79</v>
      </c>
      <c r="O449">
        <v>48</v>
      </c>
      <c r="P449">
        <v>457</v>
      </c>
      <c r="Q449">
        <v>329</v>
      </c>
      <c r="R449">
        <v>681.33</v>
      </c>
      <c r="S449">
        <v>218.33</v>
      </c>
      <c r="T449">
        <v>292</v>
      </c>
      <c r="U449">
        <v>342</v>
      </c>
      <c r="V449">
        <v>339.33</v>
      </c>
      <c r="W449">
        <v>232.63</v>
      </c>
    </row>
    <row r="450" spans="1:23">
      <c r="A450" t="s">
        <v>309</v>
      </c>
      <c r="B450" t="s">
        <v>23</v>
      </c>
      <c r="C450" t="s">
        <v>246</v>
      </c>
      <c r="D450">
        <v>23900.91</v>
      </c>
      <c r="E450">
        <v>12038.67</v>
      </c>
      <c r="F450">
        <v>13855.67</v>
      </c>
      <c r="G450">
        <v>17230.67</v>
      </c>
      <c r="H450">
        <v>18316.33</v>
      </c>
      <c r="I450">
        <v>24584.33</v>
      </c>
      <c r="J450">
        <v>29750.67</v>
      </c>
      <c r="K450">
        <v>13618.67</v>
      </c>
      <c r="L450">
        <v>46758.33</v>
      </c>
      <c r="M450">
        <v>34068.67</v>
      </c>
      <c r="N450">
        <v>28423</v>
      </c>
      <c r="O450">
        <v>40413.33</v>
      </c>
      <c r="P450">
        <v>28924.33</v>
      </c>
      <c r="Q450">
        <v>30014</v>
      </c>
      <c r="R450">
        <v>27382</v>
      </c>
      <c r="S450">
        <v>27598.67</v>
      </c>
      <c r="T450">
        <v>28410</v>
      </c>
      <c r="U450">
        <v>38019.36</v>
      </c>
      <c r="V450">
        <v>29809.64</v>
      </c>
      <c r="W450">
        <v>39483.14</v>
      </c>
    </row>
    <row r="451" spans="1:23">
      <c r="A451" t="s">
        <v>309</v>
      </c>
      <c r="B451" t="s">
        <v>245</v>
      </c>
      <c r="C451" t="s">
        <v>246</v>
      </c>
      <c r="D451">
        <v>8579.61</v>
      </c>
      <c r="E451">
        <v>11039.71</v>
      </c>
      <c r="F451">
        <v>8473.15</v>
      </c>
      <c r="G451">
        <v>18223.47</v>
      </c>
      <c r="H451">
        <v>17578.13</v>
      </c>
      <c r="I451">
        <v>15958.39</v>
      </c>
      <c r="J451">
        <v>23572.56</v>
      </c>
      <c r="K451">
        <v>17952.02</v>
      </c>
      <c r="L451">
        <v>9169.1</v>
      </c>
      <c r="M451">
        <v>8598.88</v>
      </c>
      <c r="N451">
        <v>9237.88</v>
      </c>
      <c r="O451">
        <v>7426.88</v>
      </c>
      <c r="P451">
        <v>16931.78</v>
      </c>
      <c r="Q451">
        <v>20446.97</v>
      </c>
      <c r="R451">
        <v>23301.25</v>
      </c>
      <c r="S451">
        <v>30197.58</v>
      </c>
      <c r="T451">
        <v>33061.98</v>
      </c>
      <c r="U451">
        <v>30703.37</v>
      </c>
      <c r="V451">
        <v>27143.27</v>
      </c>
      <c r="W451">
        <v>24460.58</v>
      </c>
    </row>
    <row r="452" spans="1:23">
      <c r="A452" t="s">
        <v>309</v>
      </c>
      <c r="B452" t="s">
        <v>247</v>
      </c>
      <c r="C452" t="s">
        <v>246</v>
      </c>
      <c r="D452">
        <v>17217.96</v>
      </c>
      <c r="E452">
        <v>11538.31</v>
      </c>
      <c r="F452">
        <v>5983.85</v>
      </c>
      <c r="G452">
        <v>8548.38</v>
      </c>
      <c r="H452">
        <v>14079.18</v>
      </c>
      <c r="I452">
        <v>23207.17</v>
      </c>
      <c r="J452">
        <v>18383.96</v>
      </c>
      <c r="K452">
        <v>12002.68</v>
      </c>
      <c r="L452">
        <v>21197.28</v>
      </c>
      <c r="M452">
        <v>14552.89</v>
      </c>
      <c r="N452">
        <v>13104.51</v>
      </c>
      <c r="O452">
        <v>7981.37</v>
      </c>
      <c r="P452">
        <v>8307.57</v>
      </c>
      <c r="Q452">
        <v>8530.8</v>
      </c>
      <c r="R452">
        <v>10350.56</v>
      </c>
      <c r="S452">
        <v>8673.36</v>
      </c>
      <c r="T452">
        <v>8628.64</v>
      </c>
      <c r="U452">
        <v>10429.97</v>
      </c>
      <c r="V452">
        <v>9308</v>
      </c>
      <c r="W452">
        <v>8853.49</v>
      </c>
    </row>
    <row r="453" spans="1:23">
      <c r="A453" t="s">
        <v>309</v>
      </c>
      <c r="B453" t="s">
        <v>248</v>
      </c>
      <c r="C453" t="s">
        <v>246</v>
      </c>
      <c r="D453">
        <v>142</v>
      </c>
      <c r="E453">
        <v>107</v>
      </c>
      <c r="F453">
        <v>209</v>
      </c>
      <c r="G453">
        <v>109</v>
      </c>
      <c r="H453">
        <v>189</v>
      </c>
      <c r="I453">
        <v>0</v>
      </c>
      <c r="J453">
        <v>0</v>
      </c>
      <c r="K453">
        <v>0</v>
      </c>
      <c r="L453">
        <v>0</v>
      </c>
      <c r="M453">
        <v>58</v>
      </c>
      <c r="N453">
        <v>199</v>
      </c>
      <c r="O453">
        <v>60</v>
      </c>
      <c r="P453">
        <v>55</v>
      </c>
      <c r="Q453">
        <v>57</v>
      </c>
      <c r="R453">
        <v>19</v>
      </c>
      <c r="S453">
        <v>24</v>
      </c>
      <c r="T453">
        <v>47</v>
      </c>
      <c r="U453">
        <v>23</v>
      </c>
      <c r="V453">
        <v>52</v>
      </c>
      <c r="W453">
        <v>40</v>
      </c>
    </row>
    <row r="454" spans="1:23">
      <c r="A454" t="s">
        <v>309</v>
      </c>
      <c r="B454" t="s">
        <v>38</v>
      </c>
      <c r="C454" t="s">
        <v>246</v>
      </c>
      <c r="D454">
        <v>37295.57</v>
      </c>
      <c r="E454">
        <v>44145.6</v>
      </c>
      <c r="F454">
        <v>34797.84</v>
      </c>
      <c r="G454">
        <v>38915.91</v>
      </c>
      <c r="H454">
        <v>25937.99</v>
      </c>
      <c r="I454">
        <v>13949.59</v>
      </c>
      <c r="J454">
        <v>7017.87</v>
      </c>
      <c r="K454">
        <v>11687.33</v>
      </c>
      <c r="L454">
        <v>7313.18</v>
      </c>
      <c r="M454">
        <v>10471.64</v>
      </c>
      <c r="N454">
        <v>4090.76</v>
      </c>
      <c r="O454">
        <v>10834.41</v>
      </c>
      <c r="P454">
        <v>13726.74</v>
      </c>
      <c r="Q454">
        <v>7485.43</v>
      </c>
      <c r="R454">
        <v>8025.68</v>
      </c>
      <c r="S454">
        <v>8996.67</v>
      </c>
      <c r="T454">
        <v>8945.36</v>
      </c>
      <c r="U454">
        <v>7576.45</v>
      </c>
      <c r="V454">
        <v>6515.83</v>
      </c>
      <c r="W454">
        <v>8381.46</v>
      </c>
    </row>
    <row r="455" spans="1:23">
      <c r="A455" t="s">
        <v>309</v>
      </c>
      <c r="B455" t="s">
        <v>249</v>
      </c>
      <c r="C455" t="s">
        <v>246</v>
      </c>
      <c r="D455">
        <v>31763.91</v>
      </c>
      <c r="E455">
        <v>35865.78</v>
      </c>
      <c r="F455">
        <v>46167.74</v>
      </c>
      <c r="G455">
        <v>40261.42</v>
      </c>
      <c r="H455">
        <v>48728.24</v>
      </c>
      <c r="I455">
        <v>54746.34</v>
      </c>
      <c r="J455">
        <v>46515.44</v>
      </c>
      <c r="K455">
        <v>65413</v>
      </c>
      <c r="L455">
        <v>37464.62</v>
      </c>
      <c r="M455">
        <v>60004.25</v>
      </c>
      <c r="N455">
        <v>72659.65</v>
      </c>
      <c r="O455">
        <v>61163.95</v>
      </c>
      <c r="P455">
        <v>58219.52</v>
      </c>
      <c r="Q455">
        <v>62920.81</v>
      </c>
      <c r="R455">
        <v>62857.89</v>
      </c>
      <c r="S455">
        <v>66296.96</v>
      </c>
      <c r="T455">
        <v>62231.82</v>
      </c>
      <c r="U455">
        <v>57405.48</v>
      </c>
      <c r="V455">
        <v>54493.26</v>
      </c>
      <c r="W455">
        <v>52375.99</v>
      </c>
    </row>
    <row r="456" spans="1:23">
      <c r="A456" t="s">
        <v>310</v>
      </c>
      <c r="B456" t="s">
        <v>251</v>
      </c>
      <c r="C456" t="s">
        <v>246</v>
      </c>
      <c r="D456">
        <v>2</v>
      </c>
      <c r="E456">
        <v>0</v>
      </c>
      <c r="F456">
        <v>0</v>
      </c>
      <c r="G456">
        <v>0</v>
      </c>
      <c r="H456">
        <v>0</v>
      </c>
      <c r="I456">
        <v>0</v>
      </c>
      <c r="J456">
        <v>8</v>
      </c>
      <c r="K456">
        <v>0</v>
      </c>
      <c r="L456">
        <v>0</v>
      </c>
      <c r="M456">
        <v>0</v>
      </c>
      <c r="N456">
        <v>0</v>
      </c>
      <c r="O456">
        <v>2</v>
      </c>
      <c r="P456">
        <v>0</v>
      </c>
      <c r="Q456">
        <v>0</v>
      </c>
      <c r="R456">
        <v>0</v>
      </c>
      <c r="S456">
        <v>0</v>
      </c>
      <c r="T456">
        <v>0</v>
      </c>
      <c r="U456">
        <v>0</v>
      </c>
      <c r="V456">
        <v>0</v>
      </c>
      <c r="W456">
        <v>0.68</v>
      </c>
    </row>
    <row r="457" spans="1:23">
      <c r="A457" t="s">
        <v>310</v>
      </c>
      <c r="B457" t="s">
        <v>19</v>
      </c>
      <c r="C457" t="s">
        <v>246</v>
      </c>
      <c r="D457">
        <v>0</v>
      </c>
      <c r="E457">
        <v>0</v>
      </c>
      <c r="F457">
        <v>1</v>
      </c>
      <c r="G457">
        <v>2</v>
      </c>
      <c r="H457">
        <v>15</v>
      </c>
      <c r="I457">
        <v>0</v>
      </c>
      <c r="J457">
        <v>0</v>
      </c>
      <c r="K457">
        <v>0</v>
      </c>
      <c r="L457">
        <v>0</v>
      </c>
      <c r="M457">
        <v>0</v>
      </c>
      <c r="N457">
        <v>1</v>
      </c>
      <c r="O457">
        <v>0</v>
      </c>
      <c r="P457">
        <v>1.67</v>
      </c>
      <c r="Q457">
        <v>1.67</v>
      </c>
      <c r="R457">
        <v>2</v>
      </c>
      <c r="S457">
        <v>4.67</v>
      </c>
      <c r="T457">
        <v>5</v>
      </c>
      <c r="U457">
        <v>1</v>
      </c>
      <c r="V457">
        <v>22.33</v>
      </c>
      <c r="W457">
        <v>8.53</v>
      </c>
    </row>
    <row r="458" spans="1:23">
      <c r="A458" t="s">
        <v>310</v>
      </c>
      <c r="B458" t="s">
        <v>23</v>
      </c>
      <c r="C458" t="s">
        <v>246</v>
      </c>
      <c r="D458">
        <v>20.33</v>
      </c>
      <c r="E458">
        <v>7.33</v>
      </c>
      <c r="F458">
        <v>3.33</v>
      </c>
      <c r="G458">
        <v>7.33</v>
      </c>
      <c r="H458">
        <v>9.67</v>
      </c>
      <c r="I458">
        <v>71.33</v>
      </c>
      <c r="J458">
        <v>15.33</v>
      </c>
      <c r="K458">
        <v>30.67</v>
      </c>
      <c r="L458">
        <v>3.33</v>
      </c>
      <c r="M458">
        <v>154</v>
      </c>
      <c r="N458">
        <v>29.67</v>
      </c>
      <c r="O458">
        <v>34.67</v>
      </c>
      <c r="P458">
        <v>41.33</v>
      </c>
      <c r="Q458">
        <v>31.67</v>
      </c>
      <c r="R458">
        <v>98.67</v>
      </c>
      <c r="S458">
        <v>67.67</v>
      </c>
      <c r="T458">
        <v>101</v>
      </c>
      <c r="U458">
        <v>69.33</v>
      </c>
      <c r="V458">
        <v>75.33</v>
      </c>
      <c r="W458">
        <v>67.62</v>
      </c>
    </row>
    <row r="459" spans="1:23">
      <c r="A459" t="s">
        <v>310</v>
      </c>
      <c r="B459" t="s">
        <v>245</v>
      </c>
      <c r="C459" t="s">
        <v>246</v>
      </c>
      <c r="D459">
        <v>371</v>
      </c>
      <c r="E459">
        <v>395</v>
      </c>
      <c r="F459">
        <v>442.5</v>
      </c>
      <c r="G459">
        <v>492.25</v>
      </c>
      <c r="H459">
        <v>535</v>
      </c>
      <c r="I459">
        <v>575</v>
      </c>
      <c r="J459">
        <v>440.75</v>
      </c>
      <c r="K459">
        <v>422.03</v>
      </c>
      <c r="L459">
        <v>441.3</v>
      </c>
      <c r="M459">
        <v>449.75</v>
      </c>
      <c r="N459">
        <v>638.21</v>
      </c>
      <c r="O459">
        <v>543</v>
      </c>
      <c r="P459">
        <v>736.25</v>
      </c>
      <c r="Q459">
        <v>559</v>
      </c>
      <c r="R459">
        <v>772</v>
      </c>
      <c r="S459">
        <v>709.5</v>
      </c>
      <c r="T459">
        <v>761.25</v>
      </c>
      <c r="U459">
        <v>666</v>
      </c>
      <c r="V459">
        <v>676.5</v>
      </c>
      <c r="W459">
        <v>626.45</v>
      </c>
    </row>
    <row r="460" spans="1:23">
      <c r="A460" t="s">
        <v>310</v>
      </c>
      <c r="B460" t="s">
        <v>247</v>
      </c>
      <c r="C460" t="s">
        <v>246</v>
      </c>
      <c r="D460">
        <v>0</v>
      </c>
      <c r="E460">
        <v>0</v>
      </c>
      <c r="F460">
        <v>3.08</v>
      </c>
      <c r="G460">
        <v>74.81</v>
      </c>
      <c r="H460">
        <v>0</v>
      </c>
      <c r="I460">
        <v>8.57</v>
      </c>
      <c r="J460">
        <v>1.54</v>
      </c>
      <c r="K460">
        <v>7.47</v>
      </c>
      <c r="L460">
        <v>20.01</v>
      </c>
      <c r="M460">
        <v>24.86</v>
      </c>
      <c r="N460">
        <v>5.71</v>
      </c>
      <c r="O460">
        <v>2.86</v>
      </c>
      <c r="P460">
        <v>21.76</v>
      </c>
      <c r="Q460">
        <v>10.11</v>
      </c>
      <c r="R460">
        <v>15.11</v>
      </c>
      <c r="S460">
        <v>23.61</v>
      </c>
      <c r="T460">
        <v>31.43</v>
      </c>
      <c r="U460">
        <v>19.64</v>
      </c>
      <c r="V460">
        <v>17.58</v>
      </c>
      <c r="W460">
        <v>24.18</v>
      </c>
    </row>
    <row r="461" spans="1:23">
      <c r="A461" t="s">
        <v>310</v>
      </c>
      <c r="B461" t="s">
        <v>248</v>
      </c>
      <c r="C461" t="s">
        <v>246</v>
      </c>
      <c r="D461">
        <v>615.73</v>
      </c>
      <c r="E461">
        <v>468.77</v>
      </c>
      <c r="F461">
        <v>392.59</v>
      </c>
      <c r="G461">
        <v>232.22</v>
      </c>
      <c r="H461">
        <v>260.2</v>
      </c>
      <c r="I461">
        <v>605.98</v>
      </c>
      <c r="J461">
        <v>239.09</v>
      </c>
      <c r="K461">
        <v>264.84</v>
      </c>
      <c r="L461">
        <v>224.33</v>
      </c>
      <c r="M461">
        <v>105.33</v>
      </c>
      <c r="N461">
        <v>222.09</v>
      </c>
      <c r="O461">
        <v>252.51</v>
      </c>
      <c r="P461">
        <v>358.06</v>
      </c>
      <c r="Q461">
        <v>344.73</v>
      </c>
      <c r="R461">
        <v>291.93</v>
      </c>
      <c r="S461">
        <v>203.58</v>
      </c>
      <c r="T461">
        <v>269.75</v>
      </c>
      <c r="U461">
        <v>263.73</v>
      </c>
      <c r="V461">
        <v>283.95</v>
      </c>
      <c r="W461">
        <v>111.47</v>
      </c>
    </row>
    <row r="462" spans="1:23">
      <c r="A462" t="s">
        <v>310</v>
      </c>
      <c r="B462" t="s">
        <v>38</v>
      </c>
      <c r="C462" t="s">
        <v>246</v>
      </c>
      <c r="D462">
        <v>16</v>
      </c>
      <c r="E462">
        <v>11</v>
      </c>
      <c r="F462">
        <v>14.33</v>
      </c>
      <c r="G462">
        <v>22</v>
      </c>
      <c r="H462">
        <v>48.67</v>
      </c>
      <c r="I462">
        <v>43</v>
      </c>
      <c r="J462">
        <v>32</v>
      </c>
      <c r="K462">
        <v>11</v>
      </c>
      <c r="L462">
        <v>5.33</v>
      </c>
      <c r="M462">
        <v>7</v>
      </c>
      <c r="N462">
        <v>6.67</v>
      </c>
      <c r="O462">
        <v>6.67</v>
      </c>
      <c r="P462">
        <v>51</v>
      </c>
      <c r="Q462">
        <v>26.67</v>
      </c>
      <c r="R462">
        <v>8.67</v>
      </c>
      <c r="S462">
        <v>10</v>
      </c>
      <c r="T462">
        <v>10</v>
      </c>
      <c r="U462">
        <v>14.33</v>
      </c>
      <c r="V462">
        <v>1</v>
      </c>
      <c r="W462">
        <v>7.13</v>
      </c>
    </row>
    <row r="463" spans="1:23">
      <c r="A463" t="s">
        <v>310</v>
      </c>
      <c r="B463" t="s">
        <v>249</v>
      </c>
      <c r="C463" t="s">
        <v>246</v>
      </c>
      <c r="D463">
        <v>792</v>
      </c>
      <c r="E463">
        <v>523</v>
      </c>
      <c r="F463">
        <v>874.5</v>
      </c>
      <c r="G463">
        <v>664.5</v>
      </c>
      <c r="H463">
        <v>1335</v>
      </c>
      <c r="I463">
        <v>917.5</v>
      </c>
      <c r="J463">
        <v>1834.5</v>
      </c>
      <c r="K463">
        <v>1655</v>
      </c>
      <c r="L463">
        <v>1382</v>
      </c>
      <c r="M463">
        <v>1150</v>
      </c>
      <c r="N463">
        <v>1271.33</v>
      </c>
      <c r="O463">
        <v>1734.5</v>
      </c>
      <c r="P463">
        <v>1957</v>
      </c>
      <c r="Q463">
        <v>2302.11</v>
      </c>
      <c r="R463">
        <v>2237.33</v>
      </c>
      <c r="S463">
        <v>3389.11</v>
      </c>
      <c r="T463">
        <v>4169</v>
      </c>
      <c r="U463">
        <v>2446</v>
      </c>
      <c r="V463">
        <v>3306.67</v>
      </c>
      <c r="W463">
        <v>3409.04</v>
      </c>
    </row>
    <row r="464" spans="1:23">
      <c r="A464" t="s">
        <v>311</v>
      </c>
      <c r="B464" t="s">
        <v>251</v>
      </c>
      <c r="C464" t="s">
        <v>246</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c r="A465" t="s">
        <v>311</v>
      </c>
      <c r="B465" t="s">
        <v>19</v>
      </c>
      <c r="C465" t="s">
        <v>246</v>
      </c>
      <c r="D465">
        <v>0</v>
      </c>
      <c r="E465">
        <v>0</v>
      </c>
      <c r="F465">
        <v>0</v>
      </c>
      <c r="G465">
        <v>0</v>
      </c>
      <c r="H465">
        <v>0</v>
      </c>
      <c r="I465">
        <v>0</v>
      </c>
      <c r="J465">
        <v>0</v>
      </c>
      <c r="K465">
        <v>0</v>
      </c>
      <c r="L465">
        <v>0</v>
      </c>
      <c r="M465">
        <v>0</v>
      </c>
      <c r="N465">
        <v>1</v>
      </c>
      <c r="O465">
        <v>0</v>
      </c>
      <c r="P465">
        <v>0</v>
      </c>
      <c r="Q465">
        <v>1</v>
      </c>
      <c r="R465">
        <v>0</v>
      </c>
      <c r="S465">
        <v>0</v>
      </c>
      <c r="T465">
        <v>0</v>
      </c>
      <c r="U465">
        <v>0</v>
      </c>
      <c r="V465">
        <v>0</v>
      </c>
      <c r="W465">
        <v>0</v>
      </c>
    </row>
    <row r="466" spans="1:23">
      <c r="A466" t="s">
        <v>311</v>
      </c>
      <c r="B466" t="s">
        <v>23</v>
      </c>
      <c r="C466" t="s">
        <v>246</v>
      </c>
      <c r="D466">
        <v>12.33</v>
      </c>
      <c r="E466">
        <v>7.33</v>
      </c>
      <c r="F466">
        <v>12</v>
      </c>
      <c r="G466">
        <v>8</v>
      </c>
      <c r="H466">
        <v>8</v>
      </c>
      <c r="I466">
        <v>17.33</v>
      </c>
      <c r="J466">
        <v>10.67</v>
      </c>
      <c r="K466">
        <v>19.67</v>
      </c>
      <c r="L466">
        <v>15</v>
      </c>
      <c r="M466">
        <v>82.67</v>
      </c>
      <c r="N466">
        <v>41</v>
      </c>
      <c r="O466">
        <v>51.67</v>
      </c>
      <c r="P466">
        <v>41.67</v>
      </c>
      <c r="Q466">
        <v>20</v>
      </c>
      <c r="R466">
        <v>6</v>
      </c>
      <c r="S466">
        <v>3.67</v>
      </c>
      <c r="T466">
        <v>42.67</v>
      </c>
      <c r="U466">
        <v>41.67</v>
      </c>
      <c r="V466">
        <v>134.33</v>
      </c>
      <c r="W466">
        <v>145.19</v>
      </c>
    </row>
    <row r="467" spans="1:23">
      <c r="A467" t="s">
        <v>311</v>
      </c>
      <c r="B467" t="s">
        <v>245</v>
      </c>
      <c r="C467" t="s">
        <v>246</v>
      </c>
      <c r="D467">
        <v>601.34</v>
      </c>
      <c r="E467">
        <v>570.61</v>
      </c>
      <c r="F467">
        <v>505.53</v>
      </c>
      <c r="G467">
        <v>527.27</v>
      </c>
      <c r="H467">
        <v>433.33</v>
      </c>
      <c r="I467">
        <v>400.72</v>
      </c>
      <c r="J467">
        <v>296.97</v>
      </c>
      <c r="K467">
        <v>251.52</v>
      </c>
      <c r="L467">
        <v>193.94</v>
      </c>
      <c r="M467">
        <v>351.52</v>
      </c>
      <c r="N467">
        <v>172.73</v>
      </c>
      <c r="O467">
        <v>136.36</v>
      </c>
      <c r="P467">
        <v>242.42</v>
      </c>
      <c r="Q467">
        <v>278.79</v>
      </c>
      <c r="R467">
        <v>138.52</v>
      </c>
      <c r="S467">
        <v>295.08</v>
      </c>
      <c r="T467">
        <v>0</v>
      </c>
      <c r="U467">
        <v>181.52</v>
      </c>
      <c r="V467">
        <v>96.25</v>
      </c>
      <c r="W467">
        <v>30</v>
      </c>
    </row>
    <row r="468" spans="1:23">
      <c r="A468" t="s">
        <v>311</v>
      </c>
      <c r="B468" t="s">
        <v>247</v>
      </c>
      <c r="C468" t="s">
        <v>246</v>
      </c>
      <c r="D468">
        <v>9.4</v>
      </c>
      <c r="E468">
        <v>9.54</v>
      </c>
      <c r="F468">
        <v>12.86</v>
      </c>
      <c r="G468">
        <v>11.54</v>
      </c>
      <c r="H468">
        <v>18.08</v>
      </c>
      <c r="I468">
        <v>26.51</v>
      </c>
      <c r="J468">
        <v>27.26</v>
      </c>
      <c r="K468">
        <v>21.54</v>
      </c>
      <c r="L468">
        <v>23.08</v>
      </c>
      <c r="M468">
        <v>21.54</v>
      </c>
      <c r="N468">
        <v>11.54</v>
      </c>
      <c r="O468">
        <v>5</v>
      </c>
      <c r="P468">
        <v>5</v>
      </c>
      <c r="Q468">
        <v>8.86</v>
      </c>
      <c r="R468">
        <v>385</v>
      </c>
      <c r="S468">
        <v>76.94</v>
      </c>
      <c r="T468">
        <v>38.76</v>
      </c>
      <c r="U468">
        <v>118</v>
      </c>
      <c r="V468">
        <v>61.54</v>
      </c>
      <c r="W468">
        <v>21.15</v>
      </c>
    </row>
    <row r="469" spans="1:23">
      <c r="A469" t="s">
        <v>311</v>
      </c>
      <c r="B469" t="s">
        <v>248</v>
      </c>
      <c r="C469" t="s">
        <v>246</v>
      </c>
      <c r="D469">
        <v>912.33</v>
      </c>
      <c r="E469">
        <v>890.78</v>
      </c>
      <c r="F469">
        <v>583.78</v>
      </c>
      <c r="G469">
        <v>505.22</v>
      </c>
      <c r="H469">
        <v>405.56</v>
      </c>
      <c r="I469">
        <v>243.89</v>
      </c>
      <c r="J469">
        <v>281.67</v>
      </c>
      <c r="K469">
        <v>238.22</v>
      </c>
      <c r="L469">
        <v>240.78</v>
      </c>
      <c r="M469">
        <v>331.11</v>
      </c>
      <c r="N469">
        <v>308.33</v>
      </c>
      <c r="O469">
        <v>304.33</v>
      </c>
      <c r="P469">
        <v>281.22</v>
      </c>
      <c r="Q469">
        <v>243.89</v>
      </c>
      <c r="R469">
        <v>400.22</v>
      </c>
      <c r="S469">
        <v>273</v>
      </c>
      <c r="T469">
        <v>343.33</v>
      </c>
      <c r="U469">
        <v>197</v>
      </c>
      <c r="V469">
        <v>348</v>
      </c>
      <c r="W469">
        <v>353.24</v>
      </c>
    </row>
    <row r="470" spans="1:23">
      <c r="A470" t="s">
        <v>311</v>
      </c>
      <c r="B470" t="s">
        <v>38</v>
      </c>
      <c r="C470" t="s">
        <v>246</v>
      </c>
      <c r="D470">
        <v>0</v>
      </c>
      <c r="E470">
        <v>0</v>
      </c>
      <c r="F470">
        <v>0</v>
      </c>
      <c r="G470">
        <v>0</v>
      </c>
      <c r="H470">
        <v>0</v>
      </c>
      <c r="I470">
        <v>0</v>
      </c>
      <c r="J470">
        <v>0</v>
      </c>
      <c r="K470">
        <v>6.67</v>
      </c>
      <c r="L470">
        <v>6.67</v>
      </c>
      <c r="M470">
        <v>10</v>
      </c>
      <c r="N470">
        <v>3.33</v>
      </c>
      <c r="O470">
        <v>0</v>
      </c>
      <c r="P470">
        <v>6.67</v>
      </c>
      <c r="Q470">
        <v>0</v>
      </c>
      <c r="R470">
        <v>60</v>
      </c>
      <c r="S470">
        <v>0</v>
      </c>
      <c r="T470">
        <v>1</v>
      </c>
      <c r="U470">
        <v>0</v>
      </c>
      <c r="V470">
        <v>0</v>
      </c>
      <c r="W470">
        <v>0</v>
      </c>
    </row>
    <row r="471" spans="1:23">
      <c r="A471" t="s">
        <v>311</v>
      </c>
      <c r="B471" t="s">
        <v>249</v>
      </c>
      <c r="C471" t="s">
        <v>246</v>
      </c>
      <c r="D471">
        <v>1257.94</v>
      </c>
      <c r="E471">
        <v>1127.67</v>
      </c>
      <c r="F471">
        <v>1473.56</v>
      </c>
      <c r="G471">
        <v>1188</v>
      </c>
      <c r="H471">
        <v>1255.5</v>
      </c>
      <c r="I471">
        <v>1148</v>
      </c>
      <c r="J471">
        <v>1129.5</v>
      </c>
      <c r="K471">
        <v>1442.06</v>
      </c>
      <c r="L471">
        <v>1427.33</v>
      </c>
      <c r="M471">
        <v>1310.11</v>
      </c>
      <c r="N471">
        <v>1151.11</v>
      </c>
      <c r="O471">
        <v>1115.5</v>
      </c>
      <c r="P471">
        <v>929.5</v>
      </c>
      <c r="Q471">
        <v>968.5</v>
      </c>
      <c r="R471">
        <v>1333.11</v>
      </c>
      <c r="S471">
        <v>1671.5</v>
      </c>
      <c r="T471">
        <v>1622</v>
      </c>
      <c r="U471">
        <v>1461</v>
      </c>
      <c r="V471">
        <v>956.06</v>
      </c>
      <c r="W471">
        <v>1160.23</v>
      </c>
    </row>
    <row r="472" spans="1:23">
      <c r="A472" t="s">
        <v>312</v>
      </c>
      <c r="B472" t="s">
        <v>251</v>
      </c>
      <c r="C472" t="s">
        <v>246</v>
      </c>
      <c r="D472">
        <v>28</v>
      </c>
      <c r="E472">
        <v>15</v>
      </c>
      <c r="F472">
        <v>0</v>
      </c>
      <c r="G472">
        <v>0</v>
      </c>
      <c r="H472">
        <v>0</v>
      </c>
      <c r="I472">
        <v>0</v>
      </c>
      <c r="J472">
        <v>0</v>
      </c>
      <c r="K472">
        <v>0</v>
      </c>
      <c r="L472">
        <v>0</v>
      </c>
      <c r="M472">
        <v>0</v>
      </c>
      <c r="N472">
        <v>0</v>
      </c>
      <c r="O472">
        <v>0</v>
      </c>
      <c r="P472">
        <v>60</v>
      </c>
      <c r="Q472">
        <v>28</v>
      </c>
      <c r="R472">
        <v>56</v>
      </c>
      <c r="S472">
        <v>73</v>
      </c>
      <c r="T472">
        <v>103</v>
      </c>
      <c r="U472">
        <v>88</v>
      </c>
      <c r="V472">
        <v>20</v>
      </c>
      <c r="W472">
        <v>78</v>
      </c>
    </row>
    <row r="473" spans="1:23">
      <c r="A473" t="s">
        <v>312</v>
      </c>
      <c r="B473" t="s">
        <v>19</v>
      </c>
      <c r="C473" t="s">
        <v>246</v>
      </c>
      <c r="D473">
        <v>477</v>
      </c>
      <c r="E473">
        <v>481.33</v>
      </c>
      <c r="F473">
        <v>398</v>
      </c>
      <c r="G473">
        <v>424</v>
      </c>
      <c r="H473">
        <v>419</v>
      </c>
      <c r="I473">
        <v>420</v>
      </c>
      <c r="J473">
        <v>520</v>
      </c>
      <c r="K473">
        <v>551</v>
      </c>
      <c r="L473">
        <v>603</v>
      </c>
      <c r="M473">
        <v>521</v>
      </c>
      <c r="N473">
        <v>820</v>
      </c>
      <c r="O473">
        <v>1030</v>
      </c>
      <c r="P473">
        <v>637.67</v>
      </c>
      <c r="Q473">
        <v>703.67</v>
      </c>
      <c r="R473">
        <v>1110</v>
      </c>
      <c r="S473">
        <v>1015</v>
      </c>
      <c r="T473">
        <v>1309.33</v>
      </c>
      <c r="U473">
        <v>1222.67</v>
      </c>
      <c r="V473">
        <v>2901.67</v>
      </c>
      <c r="W473">
        <v>1047.33</v>
      </c>
    </row>
    <row r="474" spans="1:23">
      <c r="A474" t="s">
        <v>312</v>
      </c>
      <c r="B474" t="s">
        <v>23</v>
      </c>
      <c r="C474" t="s">
        <v>246</v>
      </c>
      <c r="D474">
        <v>2141.67</v>
      </c>
      <c r="E474">
        <v>2391.33</v>
      </c>
      <c r="F474">
        <v>4514.67</v>
      </c>
      <c r="G474">
        <v>2858.33</v>
      </c>
      <c r="H474">
        <v>3154.33</v>
      </c>
      <c r="I474">
        <v>3391.67</v>
      </c>
      <c r="J474">
        <v>5415</v>
      </c>
      <c r="K474">
        <v>5000</v>
      </c>
      <c r="L474">
        <v>5792.33</v>
      </c>
      <c r="M474">
        <v>5835.33</v>
      </c>
      <c r="N474">
        <v>5511</v>
      </c>
      <c r="O474">
        <v>6169</v>
      </c>
      <c r="P474">
        <v>4677.67</v>
      </c>
      <c r="Q474">
        <v>3966.33</v>
      </c>
      <c r="R474">
        <v>5836.67</v>
      </c>
      <c r="S474">
        <v>4095.33</v>
      </c>
      <c r="T474">
        <v>5283.67</v>
      </c>
      <c r="U474">
        <v>4499.7</v>
      </c>
      <c r="V474">
        <v>5586.64</v>
      </c>
      <c r="W474">
        <v>5353.67</v>
      </c>
    </row>
    <row r="475" spans="1:23">
      <c r="A475" t="s">
        <v>312</v>
      </c>
      <c r="B475" t="s">
        <v>245</v>
      </c>
      <c r="C475" t="s">
        <v>246</v>
      </c>
      <c r="D475">
        <v>37569.73</v>
      </c>
      <c r="E475">
        <v>37723.89</v>
      </c>
      <c r="F475">
        <v>26049.41</v>
      </c>
      <c r="G475">
        <v>15587.48</v>
      </c>
      <c r="H475">
        <v>17547.38</v>
      </c>
      <c r="I475">
        <v>23889.96</v>
      </c>
      <c r="J475">
        <v>29483.69</v>
      </c>
      <c r="K475">
        <v>38683.13</v>
      </c>
      <c r="L475">
        <v>21971.45</v>
      </c>
      <c r="M475">
        <v>44508.49</v>
      </c>
      <c r="N475">
        <v>30495.69</v>
      </c>
      <c r="O475">
        <v>30214.99</v>
      </c>
      <c r="P475">
        <v>25075.55</v>
      </c>
      <c r="Q475">
        <v>21733.28</v>
      </c>
      <c r="R475">
        <v>32336.45</v>
      </c>
      <c r="S475">
        <v>25317.27</v>
      </c>
      <c r="T475">
        <v>26490.76</v>
      </c>
      <c r="U475">
        <v>25584.86</v>
      </c>
      <c r="V475">
        <v>29227.25</v>
      </c>
      <c r="W475">
        <v>26028.55</v>
      </c>
    </row>
    <row r="476" spans="1:23">
      <c r="A476" t="s">
        <v>312</v>
      </c>
      <c r="B476" t="s">
        <v>247</v>
      </c>
      <c r="C476" t="s">
        <v>246</v>
      </c>
      <c r="D476">
        <v>1946.05</v>
      </c>
      <c r="E476">
        <v>3864.09</v>
      </c>
      <c r="F476">
        <v>5544.42</v>
      </c>
      <c r="G476">
        <v>3919.78</v>
      </c>
      <c r="H476">
        <v>3951.68</v>
      </c>
      <c r="I476">
        <v>2593.83</v>
      </c>
      <c r="J476">
        <v>3330.68</v>
      </c>
      <c r="K476">
        <v>2209.08</v>
      </c>
      <c r="L476">
        <v>3199.07</v>
      </c>
      <c r="M476">
        <v>1922.65</v>
      </c>
      <c r="N476">
        <v>2066.23</v>
      </c>
      <c r="O476">
        <v>3583.3</v>
      </c>
      <c r="P476">
        <v>9072.54</v>
      </c>
      <c r="Q476">
        <v>8069.13</v>
      </c>
      <c r="R476">
        <v>11528.92</v>
      </c>
      <c r="S476">
        <v>10830.61</v>
      </c>
      <c r="T476">
        <v>11290.73</v>
      </c>
      <c r="U476">
        <v>11360.95</v>
      </c>
      <c r="V476">
        <v>14027.39</v>
      </c>
      <c r="W476">
        <v>11935.14</v>
      </c>
    </row>
    <row r="477" spans="1:23">
      <c r="A477" t="s">
        <v>312</v>
      </c>
      <c r="B477" t="s">
        <v>248</v>
      </c>
      <c r="C477" t="s">
        <v>246</v>
      </c>
      <c r="D477">
        <v>3356.44</v>
      </c>
      <c r="E477">
        <v>5631.33</v>
      </c>
      <c r="F477">
        <v>1611</v>
      </c>
      <c r="G477">
        <v>6790.67</v>
      </c>
      <c r="H477">
        <v>7257.33</v>
      </c>
      <c r="I477">
        <v>6216.89</v>
      </c>
      <c r="J477">
        <v>8719.11</v>
      </c>
      <c r="K477">
        <v>9013.67</v>
      </c>
      <c r="L477">
        <v>9586.67</v>
      </c>
      <c r="M477">
        <v>7127</v>
      </c>
      <c r="N477">
        <v>7543.11</v>
      </c>
      <c r="O477">
        <v>4615</v>
      </c>
      <c r="P477">
        <v>1845</v>
      </c>
      <c r="Q477">
        <v>1373.78</v>
      </c>
      <c r="R477">
        <v>3634.44</v>
      </c>
      <c r="S477">
        <v>4045.44</v>
      </c>
      <c r="T477">
        <v>7304.67</v>
      </c>
      <c r="U477">
        <v>7453.33</v>
      </c>
      <c r="V477">
        <v>3634.11</v>
      </c>
      <c r="W477">
        <v>4211.22</v>
      </c>
    </row>
    <row r="478" spans="1:23">
      <c r="A478" t="s">
        <v>312</v>
      </c>
      <c r="B478" t="s">
        <v>38</v>
      </c>
      <c r="C478" t="s">
        <v>246</v>
      </c>
      <c r="D478">
        <v>2503.33</v>
      </c>
      <c r="E478">
        <v>1660</v>
      </c>
      <c r="F478">
        <v>3217.5</v>
      </c>
      <c r="G478">
        <v>1712.33</v>
      </c>
      <c r="H478">
        <v>1930</v>
      </c>
      <c r="I478">
        <v>2735</v>
      </c>
      <c r="J478">
        <v>2214.33</v>
      </c>
      <c r="K478">
        <v>3004</v>
      </c>
      <c r="L478">
        <v>3211.33</v>
      </c>
      <c r="M478">
        <v>3112.33</v>
      </c>
      <c r="N478">
        <v>933.67</v>
      </c>
      <c r="O478">
        <v>3091.33</v>
      </c>
      <c r="P478">
        <v>1840</v>
      </c>
      <c r="Q478">
        <v>3189.67</v>
      </c>
      <c r="R478">
        <v>3073</v>
      </c>
      <c r="S478">
        <v>2598.67</v>
      </c>
      <c r="T478">
        <v>2799</v>
      </c>
      <c r="U478">
        <v>3416</v>
      </c>
      <c r="V478">
        <v>3747</v>
      </c>
      <c r="W478">
        <v>3100.67</v>
      </c>
    </row>
    <row r="479" spans="1:23">
      <c r="A479" t="s">
        <v>312</v>
      </c>
      <c r="B479" t="s">
        <v>249</v>
      </c>
      <c r="C479" t="s">
        <v>246</v>
      </c>
      <c r="D479">
        <v>31194.33</v>
      </c>
      <c r="E479">
        <v>29176.06</v>
      </c>
      <c r="F479">
        <v>24653.33</v>
      </c>
      <c r="G479">
        <v>17689.33</v>
      </c>
      <c r="H479">
        <v>22154.06</v>
      </c>
      <c r="I479">
        <v>17519.11</v>
      </c>
      <c r="J479">
        <v>21094.72</v>
      </c>
      <c r="K479">
        <v>29180.02</v>
      </c>
      <c r="L479">
        <v>28056.62</v>
      </c>
      <c r="M479">
        <v>28442</v>
      </c>
      <c r="N479">
        <v>28231.17</v>
      </c>
      <c r="O479">
        <v>32301.37</v>
      </c>
      <c r="P479">
        <v>32804.23</v>
      </c>
      <c r="Q479">
        <v>24654.94</v>
      </c>
      <c r="R479">
        <v>28477.56</v>
      </c>
      <c r="S479">
        <v>29441.78</v>
      </c>
      <c r="T479">
        <v>36960.67</v>
      </c>
      <c r="U479">
        <v>35463.17</v>
      </c>
      <c r="V479">
        <v>47301.89</v>
      </c>
      <c r="W479">
        <v>40360.01</v>
      </c>
    </row>
    <row r="480" spans="1:23">
      <c r="A480" t="s">
        <v>313</v>
      </c>
      <c r="B480" t="s">
        <v>251</v>
      </c>
      <c r="C480" t="s">
        <v>246</v>
      </c>
      <c r="D480">
        <v>25</v>
      </c>
      <c r="E480">
        <v>25</v>
      </c>
      <c r="F480">
        <v>15</v>
      </c>
      <c r="G480">
        <v>15</v>
      </c>
      <c r="H480">
        <v>15</v>
      </c>
      <c r="I480">
        <v>15</v>
      </c>
      <c r="J480">
        <v>15</v>
      </c>
      <c r="K480">
        <v>14</v>
      </c>
      <c r="L480">
        <v>3</v>
      </c>
      <c r="M480">
        <v>0</v>
      </c>
      <c r="N480">
        <v>0</v>
      </c>
      <c r="O480">
        <v>4</v>
      </c>
      <c r="P480">
        <v>0</v>
      </c>
      <c r="Q480">
        <v>80</v>
      </c>
      <c r="R480">
        <v>23696</v>
      </c>
      <c r="S480">
        <v>10096</v>
      </c>
      <c r="T480">
        <v>6225</v>
      </c>
      <c r="U480">
        <v>132</v>
      </c>
      <c r="V480">
        <v>167</v>
      </c>
      <c r="W480">
        <v>126</v>
      </c>
    </row>
    <row r="481" spans="1:23">
      <c r="A481" t="s">
        <v>313</v>
      </c>
      <c r="B481" t="s">
        <v>19</v>
      </c>
      <c r="C481" t="s">
        <v>246</v>
      </c>
      <c r="D481">
        <v>240</v>
      </c>
      <c r="E481">
        <v>17</v>
      </c>
      <c r="F481">
        <v>146</v>
      </c>
      <c r="G481">
        <v>295</v>
      </c>
      <c r="H481">
        <v>1905</v>
      </c>
      <c r="I481">
        <v>692</v>
      </c>
      <c r="J481">
        <v>2059</v>
      </c>
      <c r="K481">
        <v>2165</v>
      </c>
      <c r="L481">
        <v>1630</v>
      </c>
      <c r="M481">
        <v>387</v>
      </c>
      <c r="N481">
        <v>540</v>
      </c>
      <c r="O481">
        <v>288</v>
      </c>
      <c r="P481">
        <v>224</v>
      </c>
      <c r="Q481">
        <v>207.5</v>
      </c>
      <c r="R481">
        <v>957.33</v>
      </c>
      <c r="S481">
        <v>497.5</v>
      </c>
      <c r="T481">
        <v>341.5</v>
      </c>
      <c r="U481">
        <v>1172</v>
      </c>
      <c r="V481">
        <v>12275</v>
      </c>
      <c r="W481">
        <v>445.33</v>
      </c>
    </row>
    <row r="482" spans="1:23">
      <c r="A482" t="s">
        <v>313</v>
      </c>
      <c r="B482" t="s">
        <v>23</v>
      </c>
      <c r="C482" t="s">
        <v>246</v>
      </c>
      <c r="D482">
        <v>10530</v>
      </c>
      <c r="E482">
        <v>3717.06</v>
      </c>
      <c r="F482">
        <v>12335.68</v>
      </c>
      <c r="G482">
        <v>17909</v>
      </c>
      <c r="H482">
        <v>10545.24</v>
      </c>
      <c r="I482">
        <v>12639.5</v>
      </c>
      <c r="J482">
        <v>16255.33</v>
      </c>
      <c r="K482">
        <v>11918.77</v>
      </c>
      <c r="L482">
        <v>19110.84</v>
      </c>
      <c r="M482">
        <v>29431.33</v>
      </c>
      <c r="N482">
        <v>40375.67</v>
      </c>
      <c r="O482">
        <v>45883</v>
      </c>
      <c r="P482">
        <v>47765.33</v>
      </c>
      <c r="Q482">
        <v>56660.41</v>
      </c>
      <c r="R482">
        <v>16978.1</v>
      </c>
      <c r="S482">
        <v>16754.68</v>
      </c>
      <c r="T482">
        <v>11084.99</v>
      </c>
      <c r="U482">
        <v>7925.67</v>
      </c>
      <c r="V482">
        <v>9523.91</v>
      </c>
      <c r="W482">
        <v>33353.03</v>
      </c>
    </row>
    <row r="483" spans="1:23">
      <c r="A483" t="s">
        <v>313</v>
      </c>
      <c r="B483" t="s">
        <v>245</v>
      </c>
      <c r="C483" t="s">
        <v>246</v>
      </c>
      <c r="D483">
        <v>5270.07</v>
      </c>
      <c r="E483">
        <v>6343.42</v>
      </c>
      <c r="F483">
        <v>9643.05</v>
      </c>
      <c r="G483">
        <v>6355.22</v>
      </c>
      <c r="H483">
        <v>3977.56</v>
      </c>
      <c r="I483">
        <v>1485.25</v>
      </c>
      <c r="J483">
        <v>10287.25</v>
      </c>
      <c r="K483">
        <v>6076.36</v>
      </c>
      <c r="L483">
        <v>8796.42</v>
      </c>
      <c r="M483">
        <v>14162.6</v>
      </c>
      <c r="N483">
        <v>10527.54</v>
      </c>
      <c r="O483">
        <v>7929.07</v>
      </c>
      <c r="P483">
        <v>11683.79</v>
      </c>
      <c r="Q483">
        <v>15590.5</v>
      </c>
      <c r="R483">
        <v>16362.62</v>
      </c>
      <c r="S483">
        <v>4913.74</v>
      </c>
      <c r="T483">
        <v>56112.99</v>
      </c>
      <c r="U483">
        <v>57431.87</v>
      </c>
      <c r="V483">
        <v>30499.34</v>
      </c>
      <c r="W483">
        <v>41080.18</v>
      </c>
    </row>
    <row r="484" spans="1:23">
      <c r="A484" t="s">
        <v>313</v>
      </c>
      <c r="B484" t="s">
        <v>247</v>
      </c>
      <c r="C484" t="s">
        <v>246</v>
      </c>
      <c r="D484">
        <v>9613.67</v>
      </c>
      <c r="E484">
        <v>10763.98</v>
      </c>
      <c r="F484">
        <v>12473.49</v>
      </c>
      <c r="G484">
        <v>18098.62</v>
      </c>
      <c r="H484">
        <v>16908.57</v>
      </c>
      <c r="I484">
        <v>18002.19</v>
      </c>
      <c r="J484">
        <v>16938.87</v>
      </c>
      <c r="K484">
        <v>9674.43</v>
      </c>
      <c r="L484">
        <v>6268.17</v>
      </c>
      <c r="M484">
        <v>9776.06</v>
      </c>
      <c r="N484">
        <v>23504.34</v>
      </c>
      <c r="O484">
        <v>24025</v>
      </c>
      <c r="P484">
        <v>15738.83</v>
      </c>
      <c r="Q484">
        <v>8403.68</v>
      </c>
      <c r="R484">
        <v>17610.41</v>
      </c>
      <c r="S484">
        <v>10920.63</v>
      </c>
      <c r="T484">
        <v>18581.59</v>
      </c>
      <c r="U484">
        <v>18575.09</v>
      </c>
      <c r="V484">
        <v>17818.79</v>
      </c>
      <c r="W484">
        <v>12417.54</v>
      </c>
    </row>
    <row r="485" spans="1:23">
      <c r="A485" t="s">
        <v>313</v>
      </c>
      <c r="B485" t="s">
        <v>248</v>
      </c>
      <c r="C485" t="s">
        <v>246</v>
      </c>
      <c r="D485">
        <v>41021.05</v>
      </c>
      <c r="E485">
        <v>24021.26</v>
      </c>
      <c r="F485">
        <v>870.51</v>
      </c>
      <c r="G485">
        <v>16511.35</v>
      </c>
      <c r="H485">
        <v>25699.02</v>
      </c>
      <c r="I485">
        <v>16719.28</v>
      </c>
      <c r="J485">
        <v>3476.3</v>
      </c>
      <c r="K485">
        <v>3110.04</v>
      </c>
      <c r="L485">
        <v>3574.75</v>
      </c>
      <c r="M485">
        <v>1268.42</v>
      </c>
      <c r="N485">
        <v>1837.81</v>
      </c>
      <c r="O485">
        <v>1731.79</v>
      </c>
      <c r="P485">
        <v>959.35</v>
      </c>
      <c r="Q485">
        <v>258.84</v>
      </c>
      <c r="R485">
        <v>107.89</v>
      </c>
      <c r="S485">
        <v>73.39</v>
      </c>
      <c r="T485">
        <v>962.86</v>
      </c>
      <c r="U485">
        <v>429.39</v>
      </c>
      <c r="V485">
        <v>3897.89</v>
      </c>
      <c r="W485">
        <v>3029.79</v>
      </c>
    </row>
    <row r="486" spans="1:23">
      <c r="A486" t="s">
        <v>313</v>
      </c>
      <c r="B486" t="s">
        <v>38</v>
      </c>
      <c r="C486" t="s">
        <v>246</v>
      </c>
      <c r="D486">
        <v>113</v>
      </c>
      <c r="E486">
        <v>218.67</v>
      </c>
      <c r="F486">
        <v>233.67</v>
      </c>
      <c r="G486">
        <v>348</v>
      </c>
      <c r="H486">
        <v>669.93</v>
      </c>
      <c r="I486">
        <v>538.33</v>
      </c>
      <c r="J486">
        <v>405.33</v>
      </c>
      <c r="K486">
        <v>24.33</v>
      </c>
      <c r="L486">
        <v>572.93</v>
      </c>
      <c r="M486">
        <v>590.33</v>
      </c>
      <c r="N486">
        <v>406</v>
      </c>
      <c r="O486">
        <v>898.03</v>
      </c>
      <c r="P486">
        <v>279.67</v>
      </c>
      <c r="Q486">
        <v>465.67</v>
      </c>
      <c r="R486">
        <v>253</v>
      </c>
      <c r="S486">
        <v>21</v>
      </c>
      <c r="T486">
        <v>149</v>
      </c>
      <c r="U486">
        <v>189</v>
      </c>
      <c r="V486">
        <v>724.67</v>
      </c>
      <c r="W486">
        <v>277.72</v>
      </c>
    </row>
    <row r="487" spans="1:23">
      <c r="A487" t="s">
        <v>313</v>
      </c>
      <c r="B487" t="s">
        <v>249</v>
      </c>
      <c r="C487" t="s">
        <v>246</v>
      </c>
      <c r="D487">
        <v>15377.46</v>
      </c>
      <c r="E487">
        <v>12121.07</v>
      </c>
      <c r="F487">
        <v>20639.4</v>
      </c>
      <c r="G487">
        <v>26050.24</v>
      </c>
      <c r="H487">
        <v>26594.66</v>
      </c>
      <c r="I487">
        <v>35801.87</v>
      </c>
      <c r="J487">
        <v>44357.79</v>
      </c>
      <c r="K487">
        <v>65256.65</v>
      </c>
      <c r="L487">
        <v>76885.48</v>
      </c>
      <c r="M487">
        <v>67791.56</v>
      </c>
      <c r="N487">
        <v>51279.98</v>
      </c>
      <c r="O487">
        <v>51565.96</v>
      </c>
      <c r="P487">
        <v>60698.18</v>
      </c>
      <c r="Q487">
        <v>58148.44</v>
      </c>
      <c r="R487">
        <v>66246.14</v>
      </c>
      <c r="S487">
        <v>87661.53</v>
      </c>
      <c r="T487">
        <v>48896.69</v>
      </c>
      <c r="U487">
        <v>38223.32</v>
      </c>
      <c r="V487">
        <v>21496.22</v>
      </c>
      <c r="W487">
        <v>25279.28</v>
      </c>
    </row>
    <row r="488" spans="1:23">
      <c r="A488" t="s">
        <v>314</v>
      </c>
      <c r="B488" t="s">
        <v>251</v>
      </c>
      <c r="C488" t="s">
        <v>246</v>
      </c>
      <c r="D488">
        <v>20</v>
      </c>
      <c r="E488">
        <v>139</v>
      </c>
      <c r="F488">
        <v>2310</v>
      </c>
      <c r="G488">
        <v>527</v>
      </c>
      <c r="H488">
        <v>15</v>
      </c>
      <c r="I488">
        <v>5</v>
      </c>
      <c r="J488">
        <v>6</v>
      </c>
      <c r="K488">
        <v>0</v>
      </c>
      <c r="L488">
        <v>9</v>
      </c>
      <c r="M488">
        <v>0</v>
      </c>
      <c r="N488">
        <v>0</v>
      </c>
      <c r="O488">
        <v>4</v>
      </c>
      <c r="P488">
        <v>15</v>
      </c>
      <c r="Q488">
        <v>2</v>
      </c>
      <c r="R488">
        <v>0</v>
      </c>
      <c r="S488">
        <v>0</v>
      </c>
      <c r="T488">
        <v>0</v>
      </c>
      <c r="U488">
        <v>4</v>
      </c>
      <c r="V488">
        <v>0</v>
      </c>
      <c r="W488">
        <v>13.35</v>
      </c>
    </row>
    <row r="489" spans="1:23">
      <c r="A489" t="s">
        <v>314</v>
      </c>
      <c r="B489" t="s">
        <v>19</v>
      </c>
      <c r="C489" t="s">
        <v>246</v>
      </c>
      <c r="D489">
        <v>2431</v>
      </c>
      <c r="E489">
        <v>3618</v>
      </c>
      <c r="F489">
        <v>2407</v>
      </c>
      <c r="G489">
        <v>3792</v>
      </c>
      <c r="H489">
        <v>5036</v>
      </c>
      <c r="I489">
        <v>4663</v>
      </c>
      <c r="J489">
        <v>5960</v>
      </c>
      <c r="K489">
        <v>10781</v>
      </c>
      <c r="L489">
        <v>9044</v>
      </c>
      <c r="M489">
        <v>7123</v>
      </c>
      <c r="N489">
        <v>9878</v>
      </c>
      <c r="O489">
        <v>5287</v>
      </c>
      <c r="P489">
        <v>15883</v>
      </c>
      <c r="Q489">
        <v>12501</v>
      </c>
      <c r="R489">
        <v>10091</v>
      </c>
      <c r="S489">
        <v>11758</v>
      </c>
      <c r="T489">
        <v>8707</v>
      </c>
      <c r="U489">
        <v>6553</v>
      </c>
      <c r="V489">
        <v>8284</v>
      </c>
      <c r="W489">
        <v>9501.03</v>
      </c>
    </row>
    <row r="490" spans="1:23">
      <c r="A490" t="s">
        <v>314</v>
      </c>
      <c r="B490" t="s">
        <v>23</v>
      </c>
      <c r="C490" t="s">
        <v>246</v>
      </c>
      <c r="D490">
        <v>15814.5</v>
      </c>
      <c r="E490">
        <v>13638.67</v>
      </c>
      <c r="F490">
        <v>13891.33</v>
      </c>
      <c r="G490">
        <v>12165</v>
      </c>
      <c r="H490">
        <v>15077.67</v>
      </c>
      <c r="I490">
        <v>20108.67</v>
      </c>
      <c r="J490">
        <v>20623.33</v>
      </c>
      <c r="K490">
        <v>29433.33</v>
      </c>
      <c r="L490">
        <v>40305.33</v>
      </c>
      <c r="M490">
        <v>44341</v>
      </c>
      <c r="N490">
        <v>71075.67</v>
      </c>
      <c r="O490">
        <v>50046</v>
      </c>
      <c r="P490">
        <v>43237.49</v>
      </c>
      <c r="Q490">
        <v>35864.67</v>
      </c>
      <c r="R490">
        <v>38766</v>
      </c>
      <c r="S490">
        <v>35144.88</v>
      </c>
      <c r="T490">
        <v>33404.02</v>
      </c>
      <c r="U490">
        <v>27834</v>
      </c>
      <c r="V490">
        <v>36653.1</v>
      </c>
      <c r="W490">
        <v>45154.06</v>
      </c>
    </row>
    <row r="491" spans="1:23">
      <c r="A491" t="s">
        <v>314</v>
      </c>
      <c r="B491" t="s">
        <v>245</v>
      </c>
      <c r="C491" t="s">
        <v>246</v>
      </c>
      <c r="D491">
        <v>186386.62</v>
      </c>
      <c r="E491">
        <v>188056.88</v>
      </c>
      <c r="F491">
        <v>197537.5</v>
      </c>
      <c r="G491">
        <v>225102.64</v>
      </c>
      <c r="H491">
        <v>218502.8</v>
      </c>
      <c r="I491">
        <v>235194.98</v>
      </c>
      <c r="J491">
        <v>330463.95</v>
      </c>
      <c r="K491">
        <v>353167.61</v>
      </c>
      <c r="L491">
        <v>364551.62</v>
      </c>
      <c r="M491">
        <v>337359.62</v>
      </c>
      <c r="N491">
        <v>272664.73</v>
      </c>
      <c r="O491">
        <v>335069.9</v>
      </c>
      <c r="P491">
        <v>272709.43</v>
      </c>
      <c r="Q491">
        <v>301251.68</v>
      </c>
      <c r="R491">
        <v>340388.29</v>
      </c>
      <c r="S491">
        <v>356373.26</v>
      </c>
      <c r="T491">
        <v>376914.59</v>
      </c>
      <c r="U491">
        <v>465049.49</v>
      </c>
      <c r="V491">
        <v>529139.18</v>
      </c>
      <c r="W491">
        <v>587351.08</v>
      </c>
    </row>
    <row r="492" spans="1:23">
      <c r="A492" t="s">
        <v>314</v>
      </c>
      <c r="B492" t="s">
        <v>247</v>
      </c>
      <c r="C492" t="s">
        <v>246</v>
      </c>
      <c r="D492">
        <v>460051.69</v>
      </c>
      <c r="E492">
        <v>500802.81</v>
      </c>
      <c r="F492">
        <v>513179.08</v>
      </c>
      <c r="G492">
        <v>577331.78</v>
      </c>
      <c r="H492">
        <v>574608.15</v>
      </c>
      <c r="I492">
        <v>575028.31</v>
      </c>
      <c r="J492">
        <v>567001.88</v>
      </c>
      <c r="K492">
        <v>575501.93</v>
      </c>
      <c r="L492">
        <v>668875.83</v>
      </c>
      <c r="M492">
        <v>706775.99</v>
      </c>
      <c r="N492">
        <v>982391.68</v>
      </c>
      <c r="O492">
        <v>1048957.05</v>
      </c>
      <c r="P492">
        <v>1048617.18</v>
      </c>
      <c r="Q492">
        <v>1139993.25</v>
      </c>
      <c r="R492">
        <v>1165146.07</v>
      </c>
      <c r="S492">
        <v>1167775.65</v>
      </c>
      <c r="T492">
        <v>1323266.17</v>
      </c>
      <c r="U492">
        <v>1305354.91</v>
      </c>
      <c r="V492">
        <v>1482912.26</v>
      </c>
      <c r="W492">
        <v>1533049.28</v>
      </c>
    </row>
    <row r="493" spans="1:23">
      <c r="A493" t="s">
        <v>314</v>
      </c>
      <c r="B493" t="s">
        <v>248</v>
      </c>
      <c r="C493" t="s">
        <v>246</v>
      </c>
      <c r="D493">
        <v>68327.56</v>
      </c>
      <c r="E493">
        <v>69437.17</v>
      </c>
      <c r="F493">
        <v>61169.44</v>
      </c>
      <c r="G493">
        <v>79226.44</v>
      </c>
      <c r="H493">
        <v>98121.83</v>
      </c>
      <c r="I493">
        <v>139571.89</v>
      </c>
      <c r="J493">
        <v>164561.72</v>
      </c>
      <c r="K493">
        <v>130310.78</v>
      </c>
      <c r="L493">
        <v>69952.5</v>
      </c>
      <c r="M493">
        <v>105353.06</v>
      </c>
      <c r="N493">
        <v>65694.56</v>
      </c>
      <c r="O493">
        <v>71271.67</v>
      </c>
      <c r="P493">
        <v>74917.33</v>
      </c>
      <c r="Q493">
        <v>25908</v>
      </c>
      <c r="R493">
        <v>40146.72</v>
      </c>
      <c r="S493">
        <v>38193.78</v>
      </c>
      <c r="T493">
        <v>11649.78</v>
      </c>
      <c r="U493">
        <v>14313.5</v>
      </c>
      <c r="V493">
        <v>24726.06</v>
      </c>
      <c r="W493">
        <v>33833.98</v>
      </c>
    </row>
    <row r="494" spans="1:23">
      <c r="A494" t="s">
        <v>314</v>
      </c>
      <c r="B494" t="s">
        <v>38</v>
      </c>
      <c r="C494" t="s">
        <v>246</v>
      </c>
      <c r="D494">
        <v>2727.33</v>
      </c>
      <c r="E494">
        <v>4582.24</v>
      </c>
      <c r="F494">
        <v>5134.67</v>
      </c>
      <c r="G494">
        <v>4816.07</v>
      </c>
      <c r="H494">
        <v>484.82</v>
      </c>
      <c r="I494">
        <v>3722.09</v>
      </c>
      <c r="J494">
        <v>3356</v>
      </c>
      <c r="K494">
        <v>5252.67</v>
      </c>
      <c r="L494">
        <v>4128</v>
      </c>
      <c r="M494">
        <v>6122.71</v>
      </c>
      <c r="N494">
        <v>5601.33</v>
      </c>
      <c r="O494">
        <v>5330</v>
      </c>
      <c r="P494">
        <v>6062.67</v>
      </c>
      <c r="Q494">
        <v>5989</v>
      </c>
      <c r="R494">
        <v>6539.67</v>
      </c>
      <c r="S494">
        <v>6048.67</v>
      </c>
      <c r="T494">
        <v>5831.33</v>
      </c>
      <c r="U494">
        <v>5339.32</v>
      </c>
      <c r="V494">
        <v>4150.04</v>
      </c>
      <c r="W494">
        <v>5957.12</v>
      </c>
    </row>
    <row r="495" spans="1:23">
      <c r="A495" t="s">
        <v>314</v>
      </c>
      <c r="B495" t="s">
        <v>249</v>
      </c>
      <c r="C495" t="s">
        <v>246</v>
      </c>
      <c r="D495">
        <v>242228.1</v>
      </c>
      <c r="E495">
        <v>246796.87</v>
      </c>
      <c r="F495">
        <v>194022.23</v>
      </c>
      <c r="G495">
        <v>172588.17</v>
      </c>
      <c r="H495">
        <v>215002.17</v>
      </c>
      <c r="I495">
        <v>189790.89</v>
      </c>
      <c r="J495">
        <v>189372.17</v>
      </c>
      <c r="K495">
        <v>229588.94</v>
      </c>
      <c r="L495">
        <v>216329.85</v>
      </c>
      <c r="M495">
        <v>196604.52</v>
      </c>
      <c r="N495">
        <v>344870.23</v>
      </c>
      <c r="O495">
        <v>242256.82</v>
      </c>
      <c r="P495">
        <v>349006.29</v>
      </c>
      <c r="Q495">
        <v>293287.62</v>
      </c>
      <c r="R495">
        <v>585021.89</v>
      </c>
      <c r="S495">
        <v>560804.35</v>
      </c>
      <c r="T495">
        <v>447853.75</v>
      </c>
      <c r="U495">
        <v>415732.11</v>
      </c>
      <c r="V495">
        <v>444519.94</v>
      </c>
      <c r="W495">
        <v>551511.99</v>
      </c>
    </row>
    <row r="496" spans="1:23">
      <c r="A496" t="s">
        <v>315</v>
      </c>
      <c r="B496" t="s">
        <v>251</v>
      </c>
      <c r="C496" t="s">
        <v>246</v>
      </c>
      <c r="D496">
        <v>0</v>
      </c>
      <c r="E496">
        <v>0</v>
      </c>
      <c r="F496">
        <v>0</v>
      </c>
      <c r="G496">
        <v>0</v>
      </c>
      <c r="H496">
        <v>0</v>
      </c>
      <c r="I496">
        <v>0</v>
      </c>
      <c r="J496">
        <v>0</v>
      </c>
      <c r="K496">
        <v>0</v>
      </c>
      <c r="L496">
        <v>0</v>
      </c>
      <c r="M496">
        <v>0</v>
      </c>
      <c r="N496">
        <v>0</v>
      </c>
      <c r="O496">
        <v>118</v>
      </c>
      <c r="P496">
        <v>4</v>
      </c>
      <c r="Q496">
        <v>4</v>
      </c>
      <c r="R496">
        <v>2</v>
      </c>
      <c r="S496">
        <v>0</v>
      </c>
      <c r="T496">
        <v>0</v>
      </c>
      <c r="U496">
        <v>0</v>
      </c>
      <c r="V496">
        <v>0</v>
      </c>
      <c r="W496">
        <v>1.8</v>
      </c>
    </row>
    <row r="497" spans="1:23">
      <c r="A497" t="s">
        <v>315</v>
      </c>
      <c r="B497" t="s">
        <v>19</v>
      </c>
      <c r="C497" t="s">
        <v>246</v>
      </c>
      <c r="D497">
        <v>104</v>
      </c>
      <c r="E497">
        <v>50</v>
      </c>
      <c r="F497">
        <v>80</v>
      </c>
      <c r="G497">
        <v>108</v>
      </c>
      <c r="H497">
        <v>130</v>
      </c>
      <c r="I497">
        <v>112</v>
      </c>
      <c r="J497">
        <v>158</v>
      </c>
      <c r="K497">
        <v>126</v>
      </c>
      <c r="L497">
        <v>94</v>
      </c>
      <c r="M497">
        <v>79</v>
      </c>
      <c r="N497">
        <v>60</v>
      </c>
      <c r="O497">
        <v>145</v>
      </c>
      <c r="P497">
        <v>200.33</v>
      </c>
      <c r="Q497">
        <v>235</v>
      </c>
      <c r="R497">
        <v>239</v>
      </c>
      <c r="S497">
        <v>311</v>
      </c>
      <c r="T497">
        <v>239</v>
      </c>
      <c r="U497">
        <v>407.67</v>
      </c>
      <c r="V497">
        <v>186</v>
      </c>
      <c r="W497">
        <v>395.41</v>
      </c>
    </row>
    <row r="498" spans="1:23">
      <c r="A498" t="s">
        <v>315</v>
      </c>
      <c r="B498" t="s">
        <v>23</v>
      </c>
      <c r="C498" t="s">
        <v>246</v>
      </c>
      <c r="D498">
        <v>989</v>
      </c>
      <c r="E498">
        <v>1499.06</v>
      </c>
      <c r="F498">
        <v>8613</v>
      </c>
      <c r="G498">
        <v>12473</v>
      </c>
      <c r="H498">
        <v>10288</v>
      </c>
      <c r="I498">
        <v>18205</v>
      </c>
      <c r="J498">
        <v>14808.44</v>
      </c>
      <c r="K498">
        <v>16113</v>
      </c>
      <c r="L498">
        <v>6746</v>
      </c>
      <c r="M498">
        <v>8678</v>
      </c>
      <c r="N498">
        <v>4714</v>
      </c>
      <c r="O498">
        <v>3629.67</v>
      </c>
      <c r="P498">
        <v>2625.67</v>
      </c>
      <c r="Q498">
        <v>1787</v>
      </c>
      <c r="R498">
        <v>4745.67</v>
      </c>
      <c r="S498">
        <v>2298</v>
      </c>
      <c r="T498">
        <v>2700.68</v>
      </c>
      <c r="U498">
        <v>2744</v>
      </c>
      <c r="V498">
        <v>2657</v>
      </c>
      <c r="W498">
        <v>3111.78</v>
      </c>
    </row>
    <row r="499" spans="1:23">
      <c r="A499" t="s">
        <v>315</v>
      </c>
      <c r="B499" t="s">
        <v>245</v>
      </c>
      <c r="C499" t="s">
        <v>246</v>
      </c>
      <c r="D499">
        <v>1180.56</v>
      </c>
      <c r="E499">
        <v>2499.78</v>
      </c>
      <c r="F499">
        <v>3087.5</v>
      </c>
      <c r="G499">
        <v>2621.63</v>
      </c>
      <c r="H499">
        <v>2646.7</v>
      </c>
      <c r="I499">
        <v>4581.5</v>
      </c>
      <c r="J499">
        <v>5127.06</v>
      </c>
      <c r="K499">
        <v>4804.52</v>
      </c>
      <c r="L499">
        <v>222.71</v>
      </c>
      <c r="M499">
        <v>245.89</v>
      </c>
      <c r="N499">
        <v>169.5</v>
      </c>
      <c r="O499">
        <v>160.75</v>
      </c>
      <c r="P499">
        <v>96</v>
      </c>
      <c r="Q499">
        <v>68</v>
      </c>
      <c r="R499">
        <v>132.34</v>
      </c>
      <c r="S499">
        <v>200</v>
      </c>
      <c r="T499">
        <v>309.84</v>
      </c>
      <c r="U499">
        <v>311.25</v>
      </c>
      <c r="V499">
        <v>338.86</v>
      </c>
      <c r="W499">
        <v>363.58</v>
      </c>
    </row>
    <row r="500" spans="1:23">
      <c r="A500" t="s">
        <v>315</v>
      </c>
      <c r="B500" t="s">
        <v>247</v>
      </c>
      <c r="C500" t="s">
        <v>246</v>
      </c>
      <c r="D500">
        <v>3125.54</v>
      </c>
      <c r="E500">
        <v>2186.64</v>
      </c>
      <c r="F500">
        <v>3465.69</v>
      </c>
      <c r="G500">
        <v>3664.46</v>
      </c>
      <c r="H500">
        <v>4173.33</v>
      </c>
      <c r="I500">
        <v>4129.39</v>
      </c>
      <c r="J500">
        <v>4820.19</v>
      </c>
      <c r="K500">
        <v>6044.23</v>
      </c>
      <c r="L500">
        <v>7637.45</v>
      </c>
      <c r="M500">
        <v>7216.76</v>
      </c>
      <c r="N500">
        <v>6462.22</v>
      </c>
      <c r="O500">
        <v>6499.56</v>
      </c>
      <c r="P500">
        <v>5857.69</v>
      </c>
      <c r="Q500">
        <v>3360.08</v>
      </c>
      <c r="R500">
        <v>2328.25</v>
      </c>
      <c r="S500">
        <v>6503.97</v>
      </c>
      <c r="T500">
        <v>8570.76</v>
      </c>
      <c r="U500">
        <v>9016.23</v>
      </c>
      <c r="V500">
        <v>8680.42</v>
      </c>
      <c r="W500">
        <v>8431.47</v>
      </c>
    </row>
    <row r="501" spans="1:23">
      <c r="A501" t="s">
        <v>315</v>
      </c>
      <c r="B501" t="s">
        <v>248</v>
      </c>
      <c r="C501" t="s">
        <v>246</v>
      </c>
      <c r="D501">
        <v>1105.54</v>
      </c>
      <c r="E501">
        <v>1296.58</v>
      </c>
      <c r="F501">
        <v>3380.01</v>
      </c>
      <c r="G501">
        <v>5000.42</v>
      </c>
      <c r="H501">
        <v>3323.01</v>
      </c>
      <c r="I501">
        <v>5003.93</v>
      </c>
      <c r="J501">
        <v>7096.05</v>
      </c>
      <c r="K501">
        <v>8099.53</v>
      </c>
      <c r="L501">
        <v>10194.25</v>
      </c>
      <c r="M501">
        <v>12677.45</v>
      </c>
      <c r="N501">
        <v>14860.62</v>
      </c>
      <c r="O501">
        <v>13826.59</v>
      </c>
      <c r="P501">
        <v>13020.84</v>
      </c>
      <c r="Q501">
        <v>12293.97</v>
      </c>
      <c r="R501">
        <v>11900.97</v>
      </c>
      <c r="S501">
        <v>10666.89</v>
      </c>
      <c r="T501">
        <v>1420.93</v>
      </c>
      <c r="U501">
        <v>947.38</v>
      </c>
      <c r="V501">
        <v>3635.52</v>
      </c>
      <c r="W501">
        <v>3175.29</v>
      </c>
    </row>
    <row r="502" spans="1:23">
      <c r="A502" t="s">
        <v>315</v>
      </c>
      <c r="B502" t="s">
        <v>38</v>
      </c>
      <c r="C502" t="s">
        <v>246</v>
      </c>
      <c r="D502">
        <v>1572</v>
      </c>
      <c r="E502">
        <v>1274.67</v>
      </c>
      <c r="F502">
        <v>1148.67</v>
      </c>
      <c r="G502">
        <v>1187.67</v>
      </c>
      <c r="H502">
        <v>3234.67</v>
      </c>
      <c r="I502">
        <v>188.67</v>
      </c>
      <c r="J502">
        <v>290.05</v>
      </c>
      <c r="K502">
        <v>1163.5</v>
      </c>
      <c r="L502">
        <v>562</v>
      </c>
      <c r="M502">
        <v>475.67</v>
      </c>
      <c r="N502">
        <v>734.67</v>
      </c>
      <c r="O502">
        <v>110.33</v>
      </c>
      <c r="P502">
        <v>205.67</v>
      </c>
      <c r="Q502">
        <v>238.33</v>
      </c>
      <c r="R502">
        <v>114.33</v>
      </c>
      <c r="S502">
        <v>225</v>
      </c>
      <c r="T502">
        <v>168.67</v>
      </c>
      <c r="U502">
        <v>193.67</v>
      </c>
      <c r="V502">
        <v>271.67</v>
      </c>
      <c r="W502">
        <v>264.46</v>
      </c>
    </row>
    <row r="503" spans="1:23">
      <c r="A503" t="s">
        <v>315</v>
      </c>
      <c r="B503" t="s">
        <v>249</v>
      </c>
      <c r="C503" t="s">
        <v>246</v>
      </c>
      <c r="D503">
        <v>7012.11</v>
      </c>
      <c r="E503">
        <v>19056.5</v>
      </c>
      <c r="F503">
        <v>16668</v>
      </c>
      <c r="G503">
        <v>9824</v>
      </c>
      <c r="H503">
        <v>12570</v>
      </c>
      <c r="I503">
        <v>16027</v>
      </c>
      <c r="J503">
        <v>6419</v>
      </c>
      <c r="K503">
        <v>12769</v>
      </c>
      <c r="L503">
        <v>17902</v>
      </c>
      <c r="M503">
        <v>29447</v>
      </c>
      <c r="N503">
        <v>16755</v>
      </c>
      <c r="O503">
        <v>24334</v>
      </c>
      <c r="P503">
        <v>18121</v>
      </c>
      <c r="Q503">
        <v>23326</v>
      </c>
      <c r="R503">
        <v>32695</v>
      </c>
      <c r="S503">
        <v>25527</v>
      </c>
      <c r="T503">
        <v>29293</v>
      </c>
      <c r="U503">
        <v>29079.57</v>
      </c>
      <c r="V503">
        <v>34011</v>
      </c>
      <c r="W503">
        <v>29790.23</v>
      </c>
    </row>
    <row r="504" spans="1:23">
      <c r="A504" t="s">
        <v>316</v>
      </c>
      <c r="B504" t="s">
        <v>251</v>
      </c>
      <c r="C504" t="s">
        <v>246</v>
      </c>
      <c r="D504">
        <v>1</v>
      </c>
      <c r="E504">
        <v>3</v>
      </c>
      <c r="F504">
        <v>1</v>
      </c>
      <c r="G504">
        <v>1</v>
      </c>
      <c r="H504">
        <v>2</v>
      </c>
      <c r="I504">
        <v>2</v>
      </c>
      <c r="J504">
        <v>2</v>
      </c>
      <c r="K504">
        <v>3</v>
      </c>
      <c r="L504">
        <v>11</v>
      </c>
      <c r="M504">
        <v>17</v>
      </c>
      <c r="N504">
        <v>16</v>
      </c>
      <c r="O504">
        <v>24</v>
      </c>
      <c r="P504">
        <v>8</v>
      </c>
      <c r="Q504">
        <v>28</v>
      </c>
      <c r="R504">
        <v>0</v>
      </c>
      <c r="S504">
        <v>0</v>
      </c>
      <c r="T504">
        <v>0</v>
      </c>
      <c r="U504">
        <v>22</v>
      </c>
      <c r="V504">
        <v>33</v>
      </c>
      <c r="W504">
        <v>11.86</v>
      </c>
    </row>
    <row r="505" spans="1:23">
      <c r="A505" t="s">
        <v>316</v>
      </c>
      <c r="B505" t="s">
        <v>19</v>
      </c>
      <c r="C505" t="s">
        <v>246</v>
      </c>
      <c r="D505">
        <v>7</v>
      </c>
      <c r="E505">
        <v>1</v>
      </c>
      <c r="F505">
        <v>1</v>
      </c>
      <c r="G505">
        <v>4</v>
      </c>
      <c r="H505">
        <v>26</v>
      </c>
      <c r="I505">
        <v>3</v>
      </c>
      <c r="J505">
        <v>8</v>
      </c>
      <c r="K505">
        <v>10</v>
      </c>
      <c r="L505">
        <v>62.33</v>
      </c>
      <c r="M505">
        <v>27.33</v>
      </c>
      <c r="N505">
        <v>65</v>
      </c>
      <c r="O505">
        <v>40</v>
      </c>
      <c r="P505">
        <v>53</v>
      </c>
      <c r="Q505">
        <v>56.33</v>
      </c>
      <c r="R505">
        <v>55.33</v>
      </c>
      <c r="S505">
        <v>49.33</v>
      </c>
      <c r="T505">
        <v>69.33</v>
      </c>
      <c r="U505">
        <v>69.67</v>
      </c>
      <c r="V505">
        <v>82.33</v>
      </c>
      <c r="W505">
        <v>61.43</v>
      </c>
    </row>
    <row r="506" spans="1:23">
      <c r="A506" t="s">
        <v>316</v>
      </c>
      <c r="B506" t="s">
        <v>23</v>
      </c>
      <c r="C506" t="s">
        <v>246</v>
      </c>
      <c r="D506">
        <v>50</v>
      </c>
      <c r="E506">
        <v>50</v>
      </c>
      <c r="F506">
        <v>47</v>
      </c>
      <c r="G506">
        <v>45</v>
      </c>
      <c r="H506">
        <v>23</v>
      </c>
      <c r="I506">
        <v>31</v>
      </c>
      <c r="J506">
        <v>51</v>
      </c>
      <c r="K506">
        <v>86</v>
      </c>
      <c r="L506">
        <v>186</v>
      </c>
      <c r="M506">
        <v>122</v>
      </c>
      <c r="N506">
        <v>107</v>
      </c>
      <c r="O506">
        <v>119</v>
      </c>
      <c r="P506">
        <v>111</v>
      </c>
      <c r="Q506">
        <v>118</v>
      </c>
      <c r="R506">
        <v>126</v>
      </c>
      <c r="S506">
        <v>107</v>
      </c>
      <c r="T506">
        <v>98</v>
      </c>
      <c r="U506">
        <v>57</v>
      </c>
      <c r="V506">
        <v>73.67</v>
      </c>
      <c r="W506">
        <v>60.14</v>
      </c>
    </row>
    <row r="507" spans="1:23">
      <c r="A507" t="s">
        <v>316</v>
      </c>
      <c r="B507" t="s">
        <v>245</v>
      </c>
      <c r="C507" t="s">
        <v>246</v>
      </c>
      <c r="D507">
        <v>335</v>
      </c>
      <c r="E507">
        <v>284.71</v>
      </c>
      <c r="F507">
        <v>280.88</v>
      </c>
      <c r="G507">
        <v>769</v>
      </c>
      <c r="H507">
        <v>822.25</v>
      </c>
      <c r="I507">
        <v>1210.88</v>
      </c>
      <c r="J507">
        <v>1323.81</v>
      </c>
      <c r="K507">
        <v>1552.2</v>
      </c>
      <c r="L507">
        <v>2231.53</v>
      </c>
      <c r="M507">
        <v>1403.94</v>
      </c>
      <c r="N507">
        <v>2098.49</v>
      </c>
      <c r="O507">
        <v>2595.43</v>
      </c>
      <c r="P507">
        <v>1663.98</v>
      </c>
      <c r="Q507">
        <v>1558.69</v>
      </c>
      <c r="R507">
        <v>1932.49</v>
      </c>
      <c r="S507">
        <v>1492.23</v>
      </c>
      <c r="T507">
        <v>2420.53</v>
      </c>
      <c r="U507">
        <v>2740.7</v>
      </c>
      <c r="V507">
        <v>3483.05</v>
      </c>
      <c r="W507">
        <v>2210.53</v>
      </c>
    </row>
    <row r="508" spans="1:23">
      <c r="A508" t="s">
        <v>316</v>
      </c>
      <c r="B508" t="s">
        <v>247</v>
      </c>
      <c r="C508" t="s">
        <v>246</v>
      </c>
      <c r="D508">
        <v>1076</v>
      </c>
      <c r="E508">
        <v>1025</v>
      </c>
      <c r="F508">
        <v>962.43</v>
      </c>
      <c r="G508">
        <v>901</v>
      </c>
      <c r="H508">
        <v>856.71</v>
      </c>
      <c r="I508">
        <v>888.21</v>
      </c>
      <c r="J508">
        <v>993.86</v>
      </c>
      <c r="K508">
        <v>1275.69</v>
      </c>
      <c r="L508">
        <v>1925.54</v>
      </c>
      <c r="M508">
        <v>1927.58</v>
      </c>
      <c r="N508">
        <v>1402.58</v>
      </c>
      <c r="O508">
        <v>2007.75</v>
      </c>
      <c r="P508">
        <v>2337.15</v>
      </c>
      <c r="Q508">
        <v>2886.7</v>
      </c>
      <c r="R508">
        <v>2523.58</v>
      </c>
      <c r="S508">
        <v>1997.83</v>
      </c>
      <c r="T508">
        <v>1654.48</v>
      </c>
      <c r="U508">
        <v>1854.67</v>
      </c>
      <c r="V508">
        <v>2014.85</v>
      </c>
      <c r="W508">
        <v>2034.1</v>
      </c>
    </row>
    <row r="509" spans="1:23">
      <c r="A509" t="s">
        <v>316</v>
      </c>
      <c r="B509" t="s">
        <v>248</v>
      </c>
      <c r="C509" t="s">
        <v>246</v>
      </c>
      <c r="D509">
        <v>505.06</v>
      </c>
      <c r="E509">
        <v>792.48</v>
      </c>
      <c r="F509">
        <v>379.4</v>
      </c>
      <c r="G509">
        <v>744.33</v>
      </c>
      <c r="H509">
        <v>1348.5</v>
      </c>
      <c r="I509">
        <v>1815.73</v>
      </c>
      <c r="J509">
        <v>1783.1</v>
      </c>
      <c r="K509">
        <v>2468.03</v>
      </c>
      <c r="L509">
        <v>1787.87</v>
      </c>
      <c r="M509">
        <v>2527.39</v>
      </c>
      <c r="N509">
        <v>2928.23</v>
      </c>
      <c r="O509">
        <v>4779.86</v>
      </c>
      <c r="P509">
        <v>4928.54</v>
      </c>
      <c r="Q509">
        <v>4787.99</v>
      </c>
      <c r="R509">
        <v>4460.39</v>
      </c>
      <c r="S509">
        <v>1915.11</v>
      </c>
      <c r="T509">
        <v>1997.84</v>
      </c>
      <c r="U509">
        <v>1769.55</v>
      </c>
      <c r="V509">
        <v>1905.12</v>
      </c>
      <c r="W509">
        <v>4494.13</v>
      </c>
    </row>
    <row r="510" spans="1:23">
      <c r="A510" t="s">
        <v>316</v>
      </c>
      <c r="B510" t="s">
        <v>38</v>
      </c>
      <c r="C510" t="s">
        <v>246</v>
      </c>
      <c r="D510">
        <v>30</v>
      </c>
      <c r="E510">
        <v>60</v>
      </c>
      <c r="F510">
        <v>160</v>
      </c>
      <c r="G510">
        <v>73.33</v>
      </c>
      <c r="H510">
        <v>68.33</v>
      </c>
      <c r="I510">
        <v>11.67</v>
      </c>
      <c r="J510">
        <v>0</v>
      </c>
      <c r="K510">
        <v>16.67</v>
      </c>
      <c r="L510">
        <v>20</v>
      </c>
      <c r="M510">
        <v>53.33</v>
      </c>
      <c r="N510">
        <v>120</v>
      </c>
      <c r="O510">
        <v>22</v>
      </c>
      <c r="P510">
        <v>106</v>
      </c>
      <c r="Q510">
        <v>103</v>
      </c>
      <c r="R510">
        <v>76.67</v>
      </c>
      <c r="S510">
        <v>86.67</v>
      </c>
      <c r="T510">
        <v>86.67</v>
      </c>
      <c r="U510">
        <v>54.33</v>
      </c>
      <c r="V510">
        <v>137.67</v>
      </c>
      <c r="W510">
        <v>122.46</v>
      </c>
    </row>
    <row r="511" spans="1:23">
      <c r="A511" t="s">
        <v>316</v>
      </c>
      <c r="B511" t="s">
        <v>249</v>
      </c>
      <c r="C511" t="s">
        <v>246</v>
      </c>
      <c r="D511">
        <v>4810</v>
      </c>
      <c r="E511">
        <v>7780.89</v>
      </c>
      <c r="F511">
        <v>7501.11</v>
      </c>
      <c r="G511">
        <v>8956.06</v>
      </c>
      <c r="H511">
        <v>10889.22</v>
      </c>
      <c r="I511">
        <v>9367.22</v>
      </c>
      <c r="J511">
        <v>12433.06</v>
      </c>
      <c r="K511">
        <v>11104.94</v>
      </c>
      <c r="L511">
        <v>9116.91</v>
      </c>
      <c r="M511">
        <v>13971.5</v>
      </c>
      <c r="N511">
        <v>12706.72</v>
      </c>
      <c r="O511">
        <v>10856.06</v>
      </c>
      <c r="P511">
        <v>13232.48</v>
      </c>
      <c r="Q511">
        <v>12395.72</v>
      </c>
      <c r="R511">
        <v>9609.15</v>
      </c>
      <c r="S511">
        <v>10749.89</v>
      </c>
      <c r="T511">
        <v>9666.78</v>
      </c>
      <c r="U511">
        <v>10217.11</v>
      </c>
      <c r="V511">
        <v>7864.67</v>
      </c>
      <c r="W511">
        <v>7504.1</v>
      </c>
    </row>
    <row r="512" spans="1:23">
      <c r="A512" t="s">
        <v>317</v>
      </c>
      <c r="B512" t="s">
        <v>19</v>
      </c>
      <c r="C512" t="s">
        <v>246</v>
      </c>
      <c r="D512">
        <v>69</v>
      </c>
      <c r="E512">
        <v>120</v>
      </c>
      <c r="F512">
        <v>28</v>
      </c>
      <c r="G512">
        <v>35</v>
      </c>
      <c r="H512">
        <v>26</v>
      </c>
      <c r="I512">
        <v>35</v>
      </c>
      <c r="J512">
        <v>106</v>
      </c>
      <c r="K512">
        <v>10</v>
      </c>
      <c r="L512">
        <v>20</v>
      </c>
      <c r="M512">
        <v>0</v>
      </c>
      <c r="N512">
        <v>4</v>
      </c>
      <c r="O512">
        <v>5</v>
      </c>
      <c r="P512">
        <v>1.79</v>
      </c>
      <c r="Q512">
        <v>10.85</v>
      </c>
      <c r="R512">
        <v>11.4</v>
      </c>
      <c r="S512">
        <v>93.29</v>
      </c>
      <c r="T512">
        <v>4.55</v>
      </c>
      <c r="U512">
        <v>4.1</v>
      </c>
      <c r="V512">
        <v>13.58</v>
      </c>
      <c r="W512">
        <v>63.45</v>
      </c>
    </row>
    <row r="513" spans="1:23">
      <c r="A513" t="s">
        <v>317</v>
      </c>
      <c r="B513" t="s">
        <v>23</v>
      </c>
      <c r="C513" t="s">
        <v>246</v>
      </c>
      <c r="D513">
        <v>409</v>
      </c>
      <c r="E513">
        <v>771.62</v>
      </c>
      <c r="F513">
        <v>450.86</v>
      </c>
      <c r="G513">
        <v>487</v>
      </c>
      <c r="H513">
        <v>221.57</v>
      </c>
      <c r="I513">
        <v>55</v>
      </c>
      <c r="J513">
        <v>38.36</v>
      </c>
      <c r="K513">
        <v>42.33</v>
      </c>
      <c r="L513">
        <v>60.56</v>
      </c>
      <c r="M513">
        <v>92.33</v>
      </c>
      <c r="N513">
        <v>324.67</v>
      </c>
      <c r="O513">
        <v>45.67</v>
      </c>
      <c r="P513">
        <v>47</v>
      </c>
      <c r="Q513">
        <v>59.75</v>
      </c>
      <c r="R513">
        <v>161.18</v>
      </c>
      <c r="S513">
        <v>226.05</v>
      </c>
      <c r="T513">
        <v>204.43</v>
      </c>
      <c r="U513">
        <v>234.16</v>
      </c>
      <c r="V513">
        <v>262.6</v>
      </c>
      <c r="W513">
        <v>356.31</v>
      </c>
    </row>
    <row r="514" spans="1:23">
      <c r="A514" t="s">
        <v>317</v>
      </c>
      <c r="B514" t="s">
        <v>245</v>
      </c>
      <c r="C514" t="s">
        <v>246</v>
      </c>
      <c r="D514">
        <v>8226.57</v>
      </c>
      <c r="E514">
        <v>5872.01</v>
      </c>
      <c r="F514">
        <v>5251.5</v>
      </c>
      <c r="G514">
        <v>2283.42</v>
      </c>
      <c r="H514">
        <v>5681.88</v>
      </c>
      <c r="I514">
        <v>3265.38</v>
      </c>
      <c r="J514">
        <v>6155.5</v>
      </c>
      <c r="K514">
        <v>411.98</v>
      </c>
      <c r="L514">
        <v>363.62</v>
      </c>
      <c r="M514">
        <v>1220.12</v>
      </c>
      <c r="N514">
        <v>1735</v>
      </c>
      <c r="O514">
        <v>1474</v>
      </c>
      <c r="P514">
        <v>3130.85</v>
      </c>
      <c r="Q514">
        <v>2452.72</v>
      </c>
      <c r="R514">
        <v>2275.32</v>
      </c>
      <c r="S514">
        <v>4178.2</v>
      </c>
      <c r="T514">
        <v>1985.19</v>
      </c>
      <c r="U514">
        <v>2627.38</v>
      </c>
      <c r="V514">
        <v>4059.61</v>
      </c>
      <c r="W514">
        <v>3400.67</v>
      </c>
    </row>
    <row r="515" spans="1:23">
      <c r="A515" t="s">
        <v>317</v>
      </c>
      <c r="B515" t="s">
        <v>247</v>
      </c>
      <c r="C515" t="s">
        <v>246</v>
      </c>
      <c r="D515">
        <v>5</v>
      </c>
      <c r="E515">
        <v>34.54</v>
      </c>
      <c r="F515">
        <v>16</v>
      </c>
      <c r="G515">
        <v>4</v>
      </c>
      <c r="H515">
        <v>1</v>
      </c>
      <c r="I515">
        <v>15</v>
      </c>
      <c r="J515">
        <v>45</v>
      </c>
      <c r="K515">
        <v>0</v>
      </c>
      <c r="L515">
        <v>0</v>
      </c>
      <c r="M515">
        <v>15.26</v>
      </c>
      <c r="N515">
        <v>26.83</v>
      </c>
      <c r="O515">
        <v>10</v>
      </c>
      <c r="P515">
        <v>3.42</v>
      </c>
      <c r="Q515">
        <v>10.54</v>
      </c>
      <c r="R515">
        <v>7.18</v>
      </c>
      <c r="S515">
        <v>7.09</v>
      </c>
      <c r="T515">
        <v>15.07</v>
      </c>
      <c r="U515">
        <v>7.71</v>
      </c>
      <c r="V515">
        <v>23.24</v>
      </c>
      <c r="W515">
        <v>34.71</v>
      </c>
    </row>
    <row r="516" spans="1:23">
      <c r="A516" t="s">
        <v>317</v>
      </c>
      <c r="B516" t="s">
        <v>248</v>
      </c>
      <c r="C516" t="s">
        <v>246</v>
      </c>
      <c r="D516">
        <v>8</v>
      </c>
      <c r="E516">
        <v>3.75</v>
      </c>
      <c r="F516">
        <v>96.37</v>
      </c>
      <c r="G516">
        <v>13.94</v>
      </c>
      <c r="H516">
        <v>49.78</v>
      </c>
      <c r="I516">
        <v>23.54</v>
      </c>
      <c r="J516">
        <v>96.75</v>
      </c>
      <c r="K516">
        <v>9.22</v>
      </c>
      <c r="L516">
        <v>30.42</v>
      </c>
      <c r="M516">
        <v>8.89</v>
      </c>
      <c r="N516">
        <v>9.17</v>
      </c>
      <c r="O516">
        <v>1</v>
      </c>
      <c r="P516">
        <v>2.04</v>
      </c>
      <c r="Q516">
        <v>5.13</v>
      </c>
      <c r="R516">
        <v>12.08</v>
      </c>
      <c r="S516">
        <v>13.59</v>
      </c>
      <c r="T516">
        <v>12.35</v>
      </c>
      <c r="U516">
        <v>2.55</v>
      </c>
      <c r="V516">
        <v>4.17</v>
      </c>
      <c r="W516">
        <v>31.62</v>
      </c>
    </row>
    <row r="517" spans="1:23">
      <c r="A517" t="s">
        <v>317</v>
      </c>
      <c r="B517" t="s">
        <v>38</v>
      </c>
      <c r="C517" t="s">
        <v>246</v>
      </c>
      <c r="D517">
        <v>0</v>
      </c>
      <c r="E517">
        <v>0</v>
      </c>
      <c r="F517">
        <v>0</v>
      </c>
      <c r="G517">
        <v>0</v>
      </c>
      <c r="H517">
        <v>66.67</v>
      </c>
      <c r="I517">
        <v>0</v>
      </c>
      <c r="J517">
        <v>0</v>
      </c>
      <c r="K517">
        <v>0</v>
      </c>
      <c r="L517">
        <v>0</v>
      </c>
      <c r="M517">
        <v>3.33</v>
      </c>
      <c r="N517">
        <v>0</v>
      </c>
      <c r="O517">
        <v>0</v>
      </c>
      <c r="P517">
        <v>0</v>
      </c>
      <c r="Q517">
        <v>0</v>
      </c>
      <c r="R517">
        <v>0</v>
      </c>
      <c r="S517">
        <v>0</v>
      </c>
      <c r="T517">
        <v>0</v>
      </c>
      <c r="U517">
        <v>0</v>
      </c>
      <c r="V517">
        <v>0</v>
      </c>
      <c r="W517">
        <v>0</v>
      </c>
    </row>
    <row r="518" spans="1:23">
      <c r="A518" t="s">
        <v>317</v>
      </c>
      <c r="B518" t="s">
        <v>249</v>
      </c>
      <c r="C518" t="s">
        <v>246</v>
      </c>
      <c r="D518">
        <v>3141</v>
      </c>
      <c r="E518">
        <v>1921.33</v>
      </c>
      <c r="F518">
        <v>1852.56</v>
      </c>
      <c r="G518">
        <v>3811.56</v>
      </c>
      <c r="H518">
        <v>1459.89</v>
      </c>
      <c r="I518">
        <v>531.22</v>
      </c>
      <c r="J518">
        <v>2083.44</v>
      </c>
      <c r="K518">
        <v>1682.11</v>
      </c>
      <c r="L518">
        <v>1658</v>
      </c>
      <c r="M518">
        <v>1880</v>
      </c>
      <c r="N518">
        <v>1583</v>
      </c>
      <c r="O518">
        <v>1331</v>
      </c>
      <c r="P518">
        <v>842.26</v>
      </c>
      <c r="Q518">
        <v>1123.67</v>
      </c>
      <c r="R518">
        <v>1358.84</v>
      </c>
      <c r="S518">
        <v>1715.38</v>
      </c>
      <c r="T518">
        <v>1087.98</v>
      </c>
      <c r="U518">
        <v>1009.05</v>
      </c>
      <c r="V518">
        <v>1334.27</v>
      </c>
      <c r="W518">
        <v>1764.68</v>
      </c>
    </row>
    <row r="519" spans="1:23">
      <c r="A519" t="s">
        <v>318</v>
      </c>
      <c r="B519" t="s">
        <v>251</v>
      </c>
      <c r="C519" t="s">
        <v>246</v>
      </c>
      <c r="D519">
        <v>0</v>
      </c>
      <c r="E519">
        <v>0</v>
      </c>
      <c r="F519">
        <v>0</v>
      </c>
      <c r="G519">
        <v>0</v>
      </c>
      <c r="H519">
        <v>10</v>
      </c>
      <c r="I519">
        <v>8</v>
      </c>
      <c r="J519">
        <v>22</v>
      </c>
      <c r="K519">
        <v>60</v>
      </c>
      <c r="L519">
        <v>108</v>
      </c>
      <c r="M519">
        <v>44</v>
      </c>
      <c r="N519">
        <v>0</v>
      </c>
      <c r="O519">
        <v>1158</v>
      </c>
      <c r="P519">
        <v>5</v>
      </c>
      <c r="Q519">
        <v>16</v>
      </c>
      <c r="R519">
        <v>11</v>
      </c>
      <c r="S519">
        <v>6</v>
      </c>
      <c r="T519">
        <v>5</v>
      </c>
      <c r="U519">
        <v>11</v>
      </c>
      <c r="V519">
        <v>8</v>
      </c>
      <c r="W519">
        <v>4.57</v>
      </c>
    </row>
    <row r="520" spans="1:23">
      <c r="A520" t="s">
        <v>318</v>
      </c>
      <c r="B520" t="s">
        <v>19</v>
      </c>
      <c r="C520" t="s">
        <v>246</v>
      </c>
      <c r="D520">
        <v>50</v>
      </c>
      <c r="E520">
        <v>1841</v>
      </c>
      <c r="F520">
        <v>542</v>
      </c>
      <c r="G520">
        <v>93</v>
      </c>
      <c r="H520">
        <v>358</v>
      </c>
      <c r="I520">
        <v>703</v>
      </c>
      <c r="J520">
        <v>820</v>
      </c>
      <c r="K520">
        <v>554</v>
      </c>
      <c r="L520">
        <v>917</v>
      </c>
      <c r="M520">
        <v>1014</v>
      </c>
      <c r="N520">
        <v>409</v>
      </c>
      <c r="O520">
        <v>485</v>
      </c>
      <c r="P520">
        <v>257.48</v>
      </c>
      <c r="Q520">
        <v>313.67</v>
      </c>
      <c r="R520">
        <v>513</v>
      </c>
      <c r="S520">
        <v>651</v>
      </c>
      <c r="T520">
        <v>236.33</v>
      </c>
      <c r="U520">
        <v>204</v>
      </c>
      <c r="V520">
        <v>132</v>
      </c>
      <c r="W520">
        <v>64.6</v>
      </c>
    </row>
    <row r="521" spans="1:23">
      <c r="A521" t="s">
        <v>318</v>
      </c>
      <c r="B521" t="s">
        <v>23</v>
      </c>
      <c r="C521" t="s">
        <v>246</v>
      </c>
      <c r="D521">
        <v>3257</v>
      </c>
      <c r="E521">
        <v>10160.13</v>
      </c>
      <c r="F521">
        <v>13312.1</v>
      </c>
      <c r="G521">
        <v>12037.1</v>
      </c>
      <c r="H521">
        <v>10755.73</v>
      </c>
      <c r="I521">
        <v>10619.26</v>
      </c>
      <c r="J521">
        <v>4036.29</v>
      </c>
      <c r="K521">
        <v>3927</v>
      </c>
      <c r="L521">
        <v>3650</v>
      </c>
      <c r="M521">
        <v>2217</v>
      </c>
      <c r="N521">
        <v>1342.4</v>
      </c>
      <c r="O521">
        <v>1593.57</v>
      </c>
      <c r="P521">
        <v>890.1</v>
      </c>
      <c r="Q521">
        <v>2218.44</v>
      </c>
      <c r="R521">
        <v>1246.23</v>
      </c>
      <c r="S521">
        <v>1989.6</v>
      </c>
      <c r="T521">
        <v>3112.68</v>
      </c>
      <c r="U521">
        <v>3886.82</v>
      </c>
      <c r="V521">
        <v>2948.58</v>
      </c>
      <c r="W521">
        <v>2558.73</v>
      </c>
    </row>
    <row r="522" spans="1:23">
      <c r="A522" t="s">
        <v>318</v>
      </c>
      <c r="B522" t="s">
        <v>245</v>
      </c>
      <c r="C522" t="s">
        <v>246</v>
      </c>
      <c r="D522">
        <v>7873.39</v>
      </c>
      <c r="E522">
        <v>4484.63</v>
      </c>
      <c r="F522">
        <v>2140.36</v>
      </c>
      <c r="G522">
        <v>1648.09</v>
      </c>
      <c r="H522">
        <v>2340.07</v>
      </c>
      <c r="I522">
        <v>2741.36</v>
      </c>
      <c r="J522">
        <v>2964.45</v>
      </c>
      <c r="K522">
        <v>7666.65</v>
      </c>
      <c r="L522">
        <v>8691</v>
      </c>
      <c r="M522">
        <v>7600.68</v>
      </c>
      <c r="N522">
        <v>6976.41</v>
      </c>
      <c r="O522">
        <v>8297.36</v>
      </c>
      <c r="P522">
        <v>8950.87</v>
      </c>
      <c r="Q522">
        <v>9428.75</v>
      </c>
      <c r="R522">
        <v>9771.25</v>
      </c>
      <c r="S522">
        <v>8514.75</v>
      </c>
      <c r="T522">
        <v>10114.87</v>
      </c>
      <c r="U522">
        <v>9703.38</v>
      </c>
      <c r="V522">
        <v>11096.12</v>
      </c>
      <c r="W522">
        <v>8345.19</v>
      </c>
    </row>
    <row r="523" spans="1:23">
      <c r="A523" t="s">
        <v>318</v>
      </c>
      <c r="B523" t="s">
        <v>247</v>
      </c>
      <c r="C523" t="s">
        <v>246</v>
      </c>
      <c r="D523">
        <v>5083.7</v>
      </c>
      <c r="E523">
        <v>4969.43</v>
      </c>
      <c r="F523">
        <v>7637.48</v>
      </c>
      <c r="G523">
        <v>5531.82</v>
      </c>
      <c r="H523">
        <v>2478.54</v>
      </c>
      <c r="I523">
        <v>3352.2</v>
      </c>
      <c r="J523">
        <v>4045.37</v>
      </c>
      <c r="K523">
        <v>4730.28</v>
      </c>
      <c r="L523">
        <v>3986.8</v>
      </c>
      <c r="M523">
        <v>3597.75</v>
      </c>
      <c r="N523">
        <v>3387.32</v>
      </c>
      <c r="O523">
        <v>1591.11</v>
      </c>
      <c r="P523">
        <v>1948.33</v>
      </c>
      <c r="Q523">
        <v>1861.66</v>
      </c>
      <c r="R523">
        <v>1778.54</v>
      </c>
      <c r="S523">
        <v>1595.94</v>
      </c>
      <c r="T523">
        <v>1490.35</v>
      </c>
      <c r="U523">
        <v>1798.58</v>
      </c>
      <c r="V523">
        <v>2424.84</v>
      </c>
      <c r="W523">
        <v>2673.6</v>
      </c>
    </row>
    <row r="524" spans="1:23">
      <c r="A524" t="s">
        <v>318</v>
      </c>
      <c r="B524" t="s">
        <v>248</v>
      </c>
      <c r="C524" t="s">
        <v>246</v>
      </c>
      <c r="D524">
        <v>41</v>
      </c>
      <c r="E524">
        <v>91</v>
      </c>
      <c r="F524">
        <v>129</v>
      </c>
      <c r="G524">
        <v>59</v>
      </c>
      <c r="H524">
        <v>266</v>
      </c>
      <c r="I524">
        <v>60</v>
      </c>
      <c r="J524">
        <v>83</v>
      </c>
      <c r="K524">
        <v>5</v>
      </c>
      <c r="L524">
        <v>20</v>
      </c>
      <c r="M524">
        <v>27</v>
      </c>
      <c r="N524">
        <v>4</v>
      </c>
      <c r="O524">
        <v>0</v>
      </c>
      <c r="P524">
        <v>0</v>
      </c>
      <c r="Q524">
        <v>0</v>
      </c>
      <c r="R524">
        <v>0</v>
      </c>
      <c r="S524">
        <v>0</v>
      </c>
      <c r="T524">
        <v>0</v>
      </c>
      <c r="U524">
        <v>0</v>
      </c>
      <c r="V524">
        <v>0</v>
      </c>
      <c r="W524">
        <v>0</v>
      </c>
    </row>
    <row r="525" spans="1:23">
      <c r="A525" t="s">
        <v>318</v>
      </c>
      <c r="B525" t="s">
        <v>38</v>
      </c>
      <c r="C525" t="s">
        <v>246</v>
      </c>
      <c r="D525">
        <v>115.33</v>
      </c>
      <c r="E525">
        <v>136.67</v>
      </c>
      <c r="F525">
        <v>356.67</v>
      </c>
      <c r="G525">
        <v>76.67</v>
      </c>
      <c r="H525">
        <v>136.67</v>
      </c>
      <c r="I525">
        <v>466.67</v>
      </c>
      <c r="J525">
        <v>486.67</v>
      </c>
      <c r="K525">
        <v>153.33</v>
      </c>
      <c r="L525">
        <v>196.67</v>
      </c>
      <c r="M525">
        <v>103.33</v>
      </c>
      <c r="N525">
        <v>370</v>
      </c>
      <c r="O525">
        <v>600</v>
      </c>
      <c r="P525">
        <v>633.33</v>
      </c>
      <c r="Q525">
        <v>666.67</v>
      </c>
      <c r="R525">
        <v>666.67</v>
      </c>
      <c r="S525">
        <v>903.33</v>
      </c>
      <c r="T525">
        <v>676.67</v>
      </c>
      <c r="U525">
        <v>793.33</v>
      </c>
      <c r="V525">
        <v>926.67</v>
      </c>
      <c r="W525">
        <v>693.5</v>
      </c>
    </row>
    <row r="526" spans="1:23">
      <c r="A526" t="s">
        <v>318</v>
      </c>
      <c r="B526" t="s">
        <v>249</v>
      </c>
      <c r="C526" t="s">
        <v>246</v>
      </c>
      <c r="D526">
        <v>8204.26</v>
      </c>
      <c r="E526">
        <v>889.3</v>
      </c>
      <c r="F526">
        <v>538</v>
      </c>
      <c r="G526">
        <v>3604.5</v>
      </c>
      <c r="H526">
        <v>2086.5</v>
      </c>
      <c r="I526">
        <v>1840</v>
      </c>
      <c r="J526">
        <v>3030</v>
      </c>
      <c r="K526">
        <v>2995.32</v>
      </c>
      <c r="L526">
        <v>4237</v>
      </c>
      <c r="M526">
        <v>4763</v>
      </c>
      <c r="N526">
        <v>3562</v>
      </c>
      <c r="O526">
        <v>3160</v>
      </c>
      <c r="P526">
        <v>1969</v>
      </c>
      <c r="Q526">
        <v>4566</v>
      </c>
      <c r="R526">
        <v>2366.2</v>
      </c>
      <c r="S526">
        <v>2199.44</v>
      </c>
      <c r="T526">
        <v>2664.4</v>
      </c>
      <c r="U526">
        <v>3035.8</v>
      </c>
      <c r="V526">
        <v>2311.8</v>
      </c>
      <c r="W526">
        <v>3028.15</v>
      </c>
    </row>
    <row r="527" spans="1:23">
      <c r="A527" t="s">
        <v>319</v>
      </c>
      <c r="B527" t="s">
        <v>251</v>
      </c>
      <c r="C527" t="s">
        <v>246</v>
      </c>
      <c r="D527">
        <v>0</v>
      </c>
      <c r="E527">
        <v>0</v>
      </c>
      <c r="F527">
        <v>0</v>
      </c>
      <c r="G527">
        <v>0</v>
      </c>
      <c r="H527">
        <v>0</v>
      </c>
      <c r="I527">
        <v>0</v>
      </c>
      <c r="J527">
        <v>0</v>
      </c>
      <c r="K527">
        <v>0</v>
      </c>
      <c r="L527">
        <v>0</v>
      </c>
      <c r="M527">
        <v>0</v>
      </c>
      <c r="N527">
        <v>0</v>
      </c>
      <c r="O527">
        <v>0</v>
      </c>
      <c r="P527">
        <v>22</v>
      </c>
      <c r="Q527">
        <v>0</v>
      </c>
      <c r="R527">
        <v>0</v>
      </c>
      <c r="S527">
        <v>0</v>
      </c>
      <c r="T527">
        <v>54</v>
      </c>
      <c r="U527">
        <v>28</v>
      </c>
      <c r="V527">
        <v>4</v>
      </c>
      <c r="W527">
        <v>0</v>
      </c>
    </row>
    <row r="528" spans="1:23">
      <c r="A528" t="s">
        <v>319</v>
      </c>
      <c r="B528" t="s">
        <v>19</v>
      </c>
      <c r="C528" t="s">
        <v>246</v>
      </c>
      <c r="D528">
        <v>0</v>
      </c>
      <c r="E528">
        <v>0</v>
      </c>
      <c r="F528">
        <v>0</v>
      </c>
      <c r="G528">
        <v>8</v>
      </c>
      <c r="H528">
        <v>8</v>
      </c>
      <c r="I528">
        <v>7</v>
      </c>
      <c r="J528">
        <v>65</v>
      </c>
      <c r="K528">
        <v>2</v>
      </c>
      <c r="L528">
        <v>0</v>
      </c>
      <c r="M528">
        <v>0</v>
      </c>
      <c r="N528">
        <v>0</v>
      </c>
      <c r="O528">
        <v>0</v>
      </c>
      <c r="P528">
        <v>33.67</v>
      </c>
      <c r="Q528">
        <v>0</v>
      </c>
      <c r="R528">
        <v>0</v>
      </c>
      <c r="S528">
        <v>0</v>
      </c>
      <c r="T528">
        <v>76</v>
      </c>
      <c r="U528">
        <v>8</v>
      </c>
      <c r="V528">
        <v>16</v>
      </c>
      <c r="W528">
        <v>16.43</v>
      </c>
    </row>
    <row r="529" spans="1:23">
      <c r="A529" t="s">
        <v>319</v>
      </c>
      <c r="B529" t="s">
        <v>23</v>
      </c>
      <c r="C529" t="s">
        <v>246</v>
      </c>
      <c r="D529">
        <v>118</v>
      </c>
      <c r="E529">
        <v>50.67</v>
      </c>
      <c r="F529">
        <v>32.33</v>
      </c>
      <c r="G529">
        <v>323.67</v>
      </c>
      <c r="H529">
        <v>38</v>
      </c>
      <c r="I529">
        <v>61</v>
      </c>
      <c r="J529">
        <v>378.67</v>
      </c>
      <c r="K529">
        <v>239.67</v>
      </c>
      <c r="L529">
        <v>103.33</v>
      </c>
      <c r="M529">
        <v>0</v>
      </c>
      <c r="N529">
        <v>1.67</v>
      </c>
      <c r="O529">
        <v>51.67</v>
      </c>
      <c r="P529">
        <v>26.67</v>
      </c>
      <c r="Q529">
        <v>56.67</v>
      </c>
      <c r="R529">
        <v>36.67</v>
      </c>
      <c r="S529">
        <v>48.33</v>
      </c>
      <c r="T529">
        <v>49.33</v>
      </c>
      <c r="U529">
        <v>39.48</v>
      </c>
      <c r="V529">
        <v>49</v>
      </c>
      <c r="W529">
        <v>61.34</v>
      </c>
    </row>
    <row r="530" spans="1:23">
      <c r="A530" t="s">
        <v>319</v>
      </c>
      <c r="B530" t="s">
        <v>245</v>
      </c>
      <c r="C530" t="s">
        <v>246</v>
      </c>
      <c r="D530">
        <v>396.08</v>
      </c>
      <c r="E530">
        <v>306.4</v>
      </c>
      <c r="F530">
        <v>138.27</v>
      </c>
      <c r="G530">
        <v>200.06</v>
      </c>
      <c r="H530">
        <v>86.36</v>
      </c>
      <c r="I530">
        <v>193.03</v>
      </c>
      <c r="J530">
        <v>174</v>
      </c>
      <c r="K530">
        <v>88</v>
      </c>
      <c r="L530">
        <v>4.12</v>
      </c>
      <c r="M530">
        <v>0</v>
      </c>
      <c r="N530">
        <v>0</v>
      </c>
      <c r="O530">
        <v>3</v>
      </c>
      <c r="P530">
        <v>806.09</v>
      </c>
      <c r="Q530">
        <v>1185.12</v>
      </c>
      <c r="R530">
        <v>1679.12</v>
      </c>
      <c r="S530">
        <v>1591</v>
      </c>
      <c r="T530">
        <v>1546.25</v>
      </c>
      <c r="U530">
        <v>1581</v>
      </c>
      <c r="V530">
        <v>1474.25</v>
      </c>
      <c r="W530">
        <v>1109.48</v>
      </c>
    </row>
    <row r="531" spans="1:23">
      <c r="A531" t="s">
        <v>319</v>
      </c>
      <c r="B531" t="s">
        <v>247</v>
      </c>
      <c r="C531" t="s">
        <v>246</v>
      </c>
      <c r="D531">
        <v>730.21</v>
      </c>
      <c r="E531">
        <v>713.66</v>
      </c>
      <c r="F531">
        <v>586.48</v>
      </c>
      <c r="G531">
        <v>935.13</v>
      </c>
      <c r="H531">
        <v>1142.82</v>
      </c>
      <c r="I531">
        <v>896.83</v>
      </c>
      <c r="J531">
        <v>906.63</v>
      </c>
      <c r="K531">
        <v>823.89</v>
      </c>
      <c r="L531">
        <v>448.89</v>
      </c>
      <c r="M531">
        <v>667.19</v>
      </c>
      <c r="N531">
        <v>740.11</v>
      </c>
      <c r="O531">
        <v>636.11</v>
      </c>
      <c r="P531">
        <v>394.21</v>
      </c>
      <c r="Q531">
        <v>421.92</v>
      </c>
      <c r="R531">
        <v>508.21</v>
      </c>
      <c r="S531">
        <v>346.42</v>
      </c>
      <c r="T531">
        <v>309.76</v>
      </c>
      <c r="U531">
        <v>294.93</v>
      </c>
      <c r="V531">
        <v>256.63</v>
      </c>
      <c r="W531">
        <v>286.7</v>
      </c>
    </row>
    <row r="532" spans="1:23">
      <c r="A532" t="s">
        <v>319</v>
      </c>
      <c r="B532" t="s">
        <v>248</v>
      </c>
      <c r="C532" t="s">
        <v>246</v>
      </c>
      <c r="D532">
        <v>1922.16</v>
      </c>
      <c r="E532">
        <v>1485.16</v>
      </c>
      <c r="F532">
        <v>1000.1</v>
      </c>
      <c r="G532">
        <v>1956.24</v>
      </c>
      <c r="H532">
        <v>975.89</v>
      </c>
      <c r="I532">
        <v>997.57</v>
      </c>
      <c r="J532">
        <v>963.71</v>
      </c>
      <c r="K532">
        <v>881.46</v>
      </c>
      <c r="L532">
        <v>527.17</v>
      </c>
      <c r="M532">
        <v>400.89</v>
      </c>
      <c r="N532">
        <v>414.03</v>
      </c>
      <c r="O532">
        <v>408.56</v>
      </c>
      <c r="P532">
        <v>361.11</v>
      </c>
      <c r="Q532">
        <v>333.83</v>
      </c>
      <c r="R532">
        <v>1217.5</v>
      </c>
      <c r="S532">
        <v>1396.89</v>
      </c>
      <c r="T532">
        <v>1132.33</v>
      </c>
      <c r="U532">
        <v>1380.14</v>
      </c>
      <c r="V532">
        <v>768.24</v>
      </c>
      <c r="W532">
        <v>762.57</v>
      </c>
    </row>
    <row r="533" spans="1:23">
      <c r="A533" t="s">
        <v>319</v>
      </c>
      <c r="B533" t="s">
        <v>38</v>
      </c>
      <c r="C533" t="s">
        <v>246</v>
      </c>
      <c r="D533">
        <v>25.33</v>
      </c>
      <c r="E533">
        <v>295.33</v>
      </c>
      <c r="F533">
        <v>584.33</v>
      </c>
      <c r="G533">
        <v>2496.33</v>
      </c>
      <c r="H533">
        <v>892.67</v>
      </c>
      <c r="I533">
        <v>717.33</v>
      </c>
      <c r="J533">
        <v>235.33</v>
      </c>
      <c r="K533">
        <v>14.33</v>
      </c>
      <c r="L533">
        <v>0</v>
      </c>
      <c r="M533">
        <v>0</v>
      </c>
      <c r="N533">
        <v>0</v>
      </c>
      <c r="O533">
        <v>0</v>
      </c>
      <c r="P533">
        <v>3.33</v>
      </c>
      <c r="Q533">
        <v>6.67</v>
      </c>
      <c r="R533">
        <v>16.67</v>
      </c>
      <c r="S533">
        <v>0</v>
      </c>
      <c r="T533">
        <v>16.33</v>
      </c>
      <c r="U533">
        <v>26.67</v>
      </c>
      <c r="V533">
        <v>33.33</v>
      </c>
      <c r="W533">
        <v>18.84</v>
      </c>
    </row>
    <row r="534" spans="1:23">
      <c r="A534" t="s">
        <v>319</v>
      </c>
      <c r="B534" t="s">
        <v>249</v>
      </c>
      <c r="C534" t="s">
        <v>246</v>
      </c>
      <c r="D534">
        <v>3091.72</v>
      </c>
      <c r="E534">
        <v>1690.83</v>
      </c>
      <c r="F534">
        <v>2457.78</v>
      </c>
      <c r="G534">
        <v>4277.44</v>
      </c>
      <c r="H534">
        <v>5597.94</v>
      </c>
      <c r="I534">
        <v>4644.56</v>
      </c>
      <c r="J534">
        <v>1088.39</v>
      </c>
      <c r="K534">
        <v>794</v>
      </c>
      <c r="L534">
        <v>518</v>
      </c>
      <c r="M534">
        <v>600</v>
      </c>
      <c r="N534">
        <v>620</v>
      </c>
      <c r="O534">
        <v>600</v>
      </c>
      <c r="P534">
        <v>583.32</v>
      </c>
      <c r="Q534">
        <v>1110.5</v>
      </c>
      <c r="R534">
        <v>1400.78</v>
      </c>
      <c r="S534">
        <v>1213.11</v>
      </c>
      <c r="T534">
        <v>937.61</v>
      </c>
      <c r="U534">
        <v>1025.89</v>
      </c>
      <c r="V534">
        <v>2358.67</v>
      </c>
      <c r="W534">
        <v>2686.89</v>
      </c>
    </row>
    <row r="535" spans="1:23">
      <c r="A535" t="s">
        <v>320</v>
      </c>
      <c r="B535" t="s">
        <v>251</v>
      </c>
      <c r="C535" t="s">
        <v>246</v>
      </c>
      <c r="D535">
        <v>0</v>
      </c>
      <c r="E535">
        <v>0</v>
      </c>
      <c r="F535">
        <v>0</v>
      </c>
      <c r="G535">
        <v>0</v>
      </c>
      <c r="H535">
        <v>0</v>
      </c>
      <c r="I535">
        <v>0</v>
      </c>
      <c r="J535">
        <v>0</v>
      </c>
      <c r="K535">
        <v>0</v>
      </c>
      <c r="L535">
        <v>0</v>
      </c>
      <c r="M535">
        <v>0</v>
      </c>
      <c r="N535">
        <v>0</v>
      </c>
      <c r="O535">
        <v>0</v>
      </c>
      <c r="P535">
        <v>0</v>
      </c>
      <c r="Q535">
        <v>0</v>
      </c>
      <c r="R535">
        <v>2</v>
      </c>
      <c r="S535">
        <v>6</v>
      </c>
      <c r="T535">
        <v>0</v>
      </c>
      <c r="U535">
        <v>0</v>
      </c>
      <c r="V535">
        <v>5</v>
      </c>
      <c r="W535">
        <v>8.13</v>
      </c>
    </row>
    <row r="536" spans="1:23">
      <c r="A536" t="s">
        <v>320</v>
      </c>
      <c r="B536" t="s">
        <v>19</v>
      </c>
      <c r="C536" t="s">
        <v>246</v>
      </c>
      <c r="D536">
        <v>0</v>
      </c>
      <c r="E536">
        <v>0</v>
      </c>
      <c r="F536">
        <v>0</v>
      </c>
      <c r="G536">
        <v>0</v>
      </c>
      <c r="H536">
        <v>0</v>
      </c>
      <c r="I536">
        <v>0</v>
      </c>
      <c r="J536">
        <v>0</v>
      </c>
      <c r="K536">
        <v>1</v>
      </c>
      <c r="L536">
        <v>1</v>
      </c>
      <c r="M536">
        <v>0</v>
      </c>
      <c r="N536">
        <v>0</v>
      </c>
      <c r="O536">
        <v>1</v>
      </c>
      <c r="P536">
        <v>0</v>
      </c>
      <c r="Q536">
        <v>0</v>
      </c>
      <c r="R536">
        <v>4</v>
      </c>
      <c r="S536">
        <v>1</v>
      </c>
      <c r="T536">
        <v>1</v>
      </c>
      <c r="U536">
        <v>1</v>
      </c>
      <c r="V536">
        <v>8</v>
      </c>
      <c r="W536">
        <v>0.6</v>
      </c>
    </row>
    <row r="537" spans="1:23">
      <c r="A537" t="s">
        <v>320</v>
      </c>
      <c r="B537" t="s">
        <v>23</v>
      </c>
      <c r="C537" t="s">
        <v>246</v>
      </c>
      <c r="D537">
        <v>0</v>
      </c>
      <c r="E537">
        <v>0</v>
      </c>
      <c r="F537">
        <v>0</v>
      </c>
      <c r="G537">
        <v>0</v>
      </c>
      <c r="H537">
        <v>8.33</v>
      </c>
      <c r="I537">
        <v>7.33</v>
      </c>
      <c r="J537">
        <v>0</v>
      </c>
      <c r="K537">
        <v>5.67</v>
      </c>
      <c r="L537">
        <v>23.67</v>
      </c>
      <c r="M537">
        <v>30.33</v>
      </c>
      <c r="N537">
        <v>27</v>
      </c>
      <c r="O537">
        <v>33.67</v>
      </c>
      <c r="P537">
        <v>84.67</v>
      </c>
      <c r="Q537">
        <v>255.67</v>
      </c>
      <c r="R537">
        <v>52.33</v>
      </c>
      <c r="S537">
        <v>36.67</v>
      </c>
      <c r="T537">
        <v>4</v>
      </c>
      <c r="U537">
        <v>10.67</v>
      </c>
      <c r="V537">
        <v>31</v>
      </c>
      <c r="W537">
        <v>30.74</v>
      </c>
    </row>
    <row r="538" spans="1:23">
      <c r="A538" t="s">
        <v>320</v>
      </c>
      <c r="B538" t="s">
        <v>245</v>
      </c>
      <c r="C538" t="s">
        <v>246</v>
      </c>
      <c r="D538">
        <v>0</v>
      </c>
      <c r="E538">
        <v>0</v>
      </c>
      <c r="F538">
        <v>0</v>
      </c>
      <c r="G538">
        <v>0</v>
      </c>
      <c r="H538">
        <v>3.03</v>
      </c>
      <c r="I538">
        <v>0</v>
      </c>
      <c r="J538">
        <v>0</v>
      </c>
      <c r="K538">
        <v>0</v>
      </c>
      <c r="L538">
        <v>1</v>
      </c>
      <c r="M538">
        <v>0</v>
      </c>
      <c r="N538">
        <v>0</v>
      </c>
      <c r="O538">
        <v>1</v>
      </c>
      <c r="P538">
        <v>1</v>
      </c>
      <c r="Q538">
        <v>7</v>
      </c>
      <c r="R538">
        <v>54.12</v>
      </c>
      <c r="S538">
        <v>0</v>
      </c>
      <c r="T538">
        <v>0</v>
      </c>
      <c r="U538">
        <v>3.03</v>
      </c>
      <c r="V538">
        <v>25</v>
      </c>
      <c r="W538">
        <v>8.29</v>
      </c>
    </row>
    <row r="539" spans="1:23">
      <c r="A539" t="s">
        <v>320</v>
      </c>
      <c r="B539" t="s">
        <v>247</v>
      </c>
      <c r="C539" t="s">
        <v>246</v>
      </c>
      <c r="D539">
        <v>15699.54</v>
      </c>
      <c r="E539">
        <v>15384.81</v>
      </c>
      <c r="F539">
        <v>12340.69</v>
      </c>
      <c r="G539">
        <v>9193.93</v>
      </c>
      <c r="H539">
        <v>10028.08</v>
      </c>
      <c r="I539">
        <v>9479.08</v>
      </c>
      <c r="J539">
        <v>9141.04</v>
      </c>
      <c r="K539">
        <v>11927.22</v>
      </c>
      <c r="L539">
        <v>15829.44</v>
      </c>
      <c r="M539">
        <v>15866.04</v>
      </c>
      <c r="N539">
        <v>15993.8</v>
      </c>
      <c r="O539">
        <v>22025.95</v>
      </c>
      <c r="P539">
        <v>26755.86</v>
      </c>
      <c r="Q539">
        <v>36487.63</v>
      </c>
      <c r="R539">
        <v>48092.45</v>
      </c>
      <c r="S539">
        <v>43447.52</v>
      </c>
      <c r="T539">
        <v>49212</v>
      </c>
      <c r="U539">
        <v>55319</v>
      </c>
      <c r="V539">
        <v>56634.87</v>
      </c>
      <c r="W539">
        <v>58991.09</v>
      </c>
    </row>
    <row r="540" spans="1:23">
      <c r="A540" t="s">
        <v>320</v>
      </c>
      <c r="B540" t="s">
        <v>248</v>
      </c>
      <c r="C540" t="s">
        <v>246</v>
      </c>
      <c r="D540">
        <v>12.33</v>
      </c>
      <c r="E540">
        <v>13.09</v>
      </c>
      <c r="F540">
        <v>49.92</v>
      </c>
      <c r="G540">
        <v>114.4</v>
      </c>
      <c r="H540">
        <v>99.52</v>
      </c>
      <c r="I540">
        <v>99.08</v>
      </c>
      <c r="J540">
        <v>569.01</v>
      </c>
      <c r="K540">
        <v>75.95</v>
      </c>
      <c r="L540">
        <v>330.15</v>
      </c>
      <c r="M540">
        <v>38.12</v>
      </c>
      <c r="N540">
        <v>89.63</v>
      </c>
      <c r="O540">
        <v>173.2</v>
      </c>
      <c r="P540">
        <v>179.98</v>
      </c>
      <c r="Q540">
        <v>641.44</v>
      </c>
      <c r="R540">
        <v>231.88</v>
      </c>
      <c r="S540">
        <v>48.95</v>
      </c>
      <c r="T540">
        <v>57.3</v>
      </c>
      <c r="U540">
        <v>38.12</v>
      </c>
      <c r="V540">
        <v>43.4</v>
      </c>
      <c r="W540">
        <v>123.65</v>
      </c>
    </row>
    <row r="541" spans="1:23">
      <c r="A541" t="s">
        <v>320</v>
      </c>
      <c r="B541" t="s">
        <v>38</v>
      </c>
      <c r="C541" t="s">
        <v>246</v>
      </c>
      <c r="D541">
        <v>3.33</v>
      </c>
      <c r="E541">
        <v>0</v>
      </c>
      <c r="F541">
        <v>0</v>
      </c>
      <c r="G541">
        <v>0</v>
      </c>
      <c r="H541">
        <v>0</v>
      </c>
      <c r="I541">
        <v>6.67</v>
      </c>
      <c r="J541">
        <v>6.67</v>
      </c>
      <c r="K541">
        <v>6.67</v>
      </c>
      <c r="L541">
        <v>3.33</v>
      </c>
      <c r="M541">
        <v>20</v>
      </c>
      <c r="N541">
        <v>3.33</v>
      </c>
      <c r="O541">
        <v>5.33</v>
      </c>
      <c r="P541">
        <v>10.67</v>
      </c>
      <c r="Q541">
        <v>687.67</v>
      </c>
      <c r="R541">
        <v>300</v>
      </c>
      <c r="S541">
        <v>0</v>
      </c>
      <c r="T541">
        <v>0</v>
      </c>
      <c r="U541">
        <v>0</v>
      </c>
      <c r="V541">
        <v>3.33</v>
      </c>
      <c r="W541">
        <v>6.56</v>
      </c>
    </row>
    <row r="542" spans="1:23">
      <c r="A542" t="s">
        <v>320</v>
      </c>
      <c r="B542" t="s">
        <v>249</v>
      </c>
      <c r="C542" t="s">
        <v>246</v>
      </c>
      <c r="D542">
        <v>65</v>
      </c>
      <c r="E542">
        <v>32</v>
      </c>
      <c r="F542">
        <v>402.44</v>
      </c>
      <c r="G542">
        <v>522</v>
      </c>
      <c r="H542">
        <v>293</v>
      </c>
      <c r="I542">
        <v>536.22</v>
      </c>
      <c r="J542">
        <v>1032.5</v>
      </c>
      <c r="K542">
        <v>615.5</v>
      </c>
      <c r="L542">
        <v>1062</v>
      </c>
      <c r="M542">
        <v>574</v>
      </c>
      <c r="N542">
        <v>672.83</v>
      </c>
      <c r="O542">
        <v>839.11</v>
      </c>
      <c r="P542">
        <v>966.5</v>
      </c>
      <c r="Q542">
        <v>1268</v>
      </c>
      <c r="R542">
        <v>1446.83</v>
      </c>
      <c r="S542">
        <v>1984.22</v>
      </c>
      <c r="T542">
        <v>2069</v>
      </c>
      <c r="U542">
        <v>1975.5</v>
      </c>
      <c r="V542">
        <v>1373</v>
      </c>
      <c r="W542">
        <v>2971.21</v>
      </c>
    </row>
    <row r="543" spans="1:23">
      <c r="A543" t="s">
        <v>321</v>
      </c>
      <c r="B543" t="s">
        <v>23</v>
      </c>
      <c r="C543" t="s">
        <v>246</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row>
    <row r="544" spans="1:23">
      <c r="A544" t="s">
        <v>321</v>
      </c>
      <c r="B544" t="s">
        <v>245</v>
      </c>
      <c r="C544" t="s">
        <v>246</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row>
    <row r="545" spans="1:23">
      <c r="A545" t="s">
        <v>321</v>
      </c>
      <c r="B545" t="s">
        <v>247</v>
      </c>
      <c r="C545" t="s">
        <v>246</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row>
    <row r="546" spans="1:23">
      <c r="A546" t="s">
        <v>321</v>
      </c>
      <c r="B546" t="s">
        <v>248</v>
      </c>
      <c r="C546" t="s">
        <v>246</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row>
    <row r="547" spans="1:23">
      <c r="A547" t="s">
        <v>321</v>
      </c>
      <c r="B547" t="s">
        <v>38</v>
      </c>
      <c r="C547" t="s">
        <v>246</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row>
    <row r="548" spans="1:23">
      <c r="A548" t="s">
        <v>321</v>
      </c>
      <c r="B548" t="s">
        <v>249</v>
      </c>
      <c r="C548" t="s">
        <v>246</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row>
    <row r="549" spans="1:23">
      <c r="A549" t="s">
        <v>322</v>
      </c>
      <c r="B549" t="s">
        <v>251</v>
      </c>
      <c r="C549" t="s">
        <v>246</v>
      </c>
      <c r="D549">
        <v>0</v>
      </c>
      <c r="E549">
        <v>0</v>
      </c>
      <c r="F549">
        <v>0</v>
      </c>
      <c r="G549">
        <v>0</v>
      </c>
      <c r="H549">
        <v>0</v>
      </c>
      <c r="I549">
        <v>0</v>
      </c>
      <c r="J549">
        <v>0</v>
      </c>
      <c r="K549">
        <v>0</v>
      </c>
      <c r="L549">
        <v>0</v>
      </c>
      <c r="M549">
        <v>0</v>
      </c>
      <c r="N549">
        <v>0</v>
      </c>
      <c r="O549">
        <v>0</v>
      </c>
      <c r="P549">
        <v>25</v>
      </c>
      <c r="Q549">
        <v>50</v>
      </c>
      <c r="R549">
        <v>20</v>
      </c>
      <c r="S549">
        <v>30</v>
      </c>
      <c r="T549">
        <v>10</v>
      </c>
      <c r="U549">
        <v>0</v>
      </c>
      <c r="V549">
        <v>27</v>
      </c>
      <c r="W549">
        <v>23</v>
      </c>
    </row>
    <row r="550" spans="1:23">
      <c r="A550" t="s">
        <v>322</v>
      </c>
      <c r="B550" t="s">
        <v>19</v>
      </c>
      <c r="C550" t="s">
        <v>246</v>
      </c>
      <c r="D550">
        <v>2</v>
      </c>
      <c r="E550">
        <v>8</v>
      </c>
      <c r="F550">
        <v>25</v>
      </c>
      <c r="G550">
        <v>18</v>
      </c>
      <c r="H550">
        <v>22</v>
      </c>
      <c r="I550">
        <v>14</v>
      </c>
      <c r="J550">
        <v>3</v>
      </c>
      <c r="K550">
        <v>6</v>
      </c>
      <c r="L550">
        <v>6</v>
      </c>
      <c r="M550">
        <v>6</v>
      </c>
      <c r="N550">
        <v>0</v>
      </c>
      <c r="O550">
        <v>7</v>
      </c>
      <c r="P550">
        <v>1.7</v>
      </c>
      <c r="Q550">
        <v>7.67</v>
      </c>
      <c r="R550">
        <v>5.4</v>
      </c>
      <c r="S550">
        <v>2.8</v>
      </c>
      <c r="T550">
        <v>4.5</v>
      </c>
      <c r="U550">
        <v>22.6</v>
      </c>
      <c r="V550">
        <v>22.5</v>
      </c>
      <c r="W550">
        <v>16.2</v>
      </c>
    </row>
    <row r="551" spans="1:23">
      <c r="A551" t="s">
        <v>322</v>
      </c>
      <c r="B551" t="s">
        <v>23</v>
      </c>
      <c r="C551" t="s">
        <v>246</v>
      </c>
      <c r="D551">
        <v>2.67</v>
      </c>
      <c r="E551">
        <v>10.67</v>
      </c>
      <c r="F551">
        <v>2</v>
      </c>
      <c r="G551">
        <v>13.67</v>
      </c>
      <c r="H551">
        <v>8.67</v>
      </c>
      <c r="I551">
        <v>16.67</v>
      </c>
      <c r="J551">
        <v>49.33</v>
      </c>
      <c r="K551">
        <v>43.67</v>
      </c>
      <c r="L551">
        <v>19.33</v>
      </c>
      <c r="M551">
        <v>25.67</v>
      </c>
      <c r="N551">
        <v>30.67</v>
      </c>
      <c r="O551">
        <v>33</v>
      </c>
      <c r="P551">
        <v>8</v>
      </c>
      <c r="Q551">
        <v>3</v>
      </c>
      <c r="R551">
        <v>3</v>
      </c>
      <c r="S551">
        <v>3.67</v>
      </c>
      <c r="T551">
        <v>14</v>
      </c>
      <c r="U551">
        <v>4</v>
      </c>
      <c r="V551">
        <v>30.33</v>
      </c>
      <c r="W551">
        <v>14.8</v>
      </c>
    </row>
    <row r="552" spans="1:23">
      <c r="A552" t="s">
        <v>322</v>
      </c>
      <c r="B552" t="s">
        <v>245</v>
      </c>
      <c r="C552" t="s">
        <v>246</v>
      </c>
      <c r="D552">
        <v>11</v>
      </c>
      <c r="E552">
        <v>2</v>
      </c>
      <c r="F552">
        <v>8</v>
      </c>
      <c r="G552">
        <v>21.38</v>
      </c>
      <c r="H552">
        <v>23.75</v>
      </c>
      <c r="I552">
        <v>30.62</v>
      </c>
      <c r="J552">
        <v>20.38</v>
      </c>
      <c r="K552">
        <v>15.25</v>
      </c>
      <c r="L552">
        <v>16</v>
      </c>
      <c r="M552">
        <v>22.12</v>
      </c>
      <c r="N552">
        <v>32</v>
      </c>
      <c r="O552">
        <v>50.25</v>
      </c>
      <c r="P552">
        <v>42.15</v>
      </c>
      <c r="Q552">
        <v>49.57</v>
      </c>
      <c r="R552">
        <v>69.44</v>
      </c>
      <c r="S552">
        <v>57.76</v>
      </c>
      <c r="T552">
        <v>57.88</v>
      </c>
      <c r="U552">
        <v>66.5</v>
      </c>
      <c r="V552">
        <v>60.6</v>
      </c>
      <c r="W552">
        <v>44.13</v>
      </c>
    </row>
    <row r="553" spans="1:23">
      <c r="A553" t="s">
        <v>322</v>
      </c>
      <c r="B553" t="s">
        <v>247</v>
      </c>
      <c r="C553" t="s">
        <v>246</v>
      </c>
      <c r="D553">
        <v>2.11</v>
      </c>
      <c r="E553">
        <v>2</v>
      </c>
      <c r="F553">
        <v>3.22</v>
      </c>
      <c r="G553">
        <v>1</v>
      </c>
      <c r="H553">
        <v>4.76</v>
      </c>
      <c r="I553">
        <v>1</v>
      </c>
      <c r="J553">
        <v>1</v>
      </c>
      <c r="K553">
        <v>10</v>
      </c>
      <c r="L553">
        <v>17.86</v>
      </c>
      <c r="M553">
        <v>15.08</v>
      </c>
      <c r="N553">
        <v>9.21</v>
      </c>
      <c r="O553">
        <v>8.86</v>
      </c>
      <c r="P553">
        <v>26.36</v>
      </c>
      <c r="Q553">
        <v>1</v>
      </c>
      <c r="R553">
        <v>3.5</v>
      </c>
      <c r="S553">
        <v>13.5</v>
      </c>
      <c r="T553">
        <v>8.5</v>
      </c>
      <c r="U553">
        <v>1</v>
      </c>
      <c r="V553">
        <v>2.11</v>
      </c>
      <c r="W553">
        <v>2.42</v>
      </c>
    </row>
    <row r="554" spans="1:23">
      <c r="A554" t="s">
        <v>322</v>
      </c>
      <c r="B554" t="s">
        <v>248</v>
      </c>
      <c r="C554" t="s">
        <v>246</v>
      </c>
      <c r="D554">
        <v>3</v>
      </c>
      <c r="E554">
        <v>6</v>
      </c>
      <c r="F554">
        <v>11</v>
      </c>
      <c r="G554">
        <v>10</v>
      </c>
      <c r="H554">
        <v>7.5</v>
      </c>
      <c r="I554">
        <v>9.5</v>
      </c>
      <c r="J554">
        <v>8</v>
      </c>
      <c r="K554">
        <v>5.75</v>
      </c>
      <c r="L554">
        <v>12.75</v>
      </c>
      <c r="M554">
        <v>10.51</v>
      </c>
      <c r="N554">
        <v>11.75</v>
      </c>
      <c r="O554">
        <v>6.51</v>
      </c>
      <c r="P554">
        <v>4.7</v>
      </c>
      <c r="Q554">
        <v>10.9</v>
      </c>
      <c r="R554">
        <v>0</v>
      </c>
      <c r="S554">
        <v>0.2</v>
      </c>
      <c r="T554">
        <v>12.78</v>
      </c>
      <c r="U554">
        <v>7.02</v>
      </c>
      <c r="V554">
        <v>3.51</v>
      </c>
      <c r="W554">
        <v>1.77</v>
      </c>
    </row>
    <row r="555" spans="1:23">
      <c r="A555" t="s">
        <v>322</v>
      </c>
      <c r="B555" t="s">
        <v>38</v>
      </c>
      <c r="C555" t="s">
        <v>246</v>
      </c>
      <c r="D555">
        <v>1</v>
      </c>
      <c r="E555">
        <v>0</v>
      </c>
      <c r="F555">
        <v>0</v>
      </c>
      <c r="G555">
        <v>0</v>
      </c>
      <c r="H555">
        <v>1</v>
      </c>
      <c r="I555">
        <v>5</v>
      </c>
      <c r="J555">
        <v>9</v>
      </c>
      <c r="K555">
        <v>6</v>
      </c>
      <c r="L555">
        <v>6</v>
      </c>
      <c r="M555">
        <v>2</v>
      </c>
      <c r="N555">
        <v>3</v>
      </c>
      <c r="O555">
        <v>1</v>
      </c>
      <c r="P555">
        <v>0</v>
      </c>
      <c r="Q555">
        <v>0</v>
      </c>
      <c r="R555">
        <v>1</v>
      </c>
      <c r="S555">
        <v>1</v>
      </c>
      <c r="T555">
        <v>3</v>
      </c>
      <c r="U555">
        <v>0</v>
      </c>
      <c r="V555">
        <v>0</v>
      </c>
      <c r="W555">
        <v>3.18</v>
      </c>
    </row>
    <row r="556" spans="1:23">
      <c r="A556" t="s">
        <v>322</v>
      </c>
      <c r="B556" t="s">
        <v>249</v>
      </c>
      <c r="C556" t="s">
        <v>246</v>
      </c>
      <c r="D556">
        <v>86</v>
      </c>
      <c r="E556">
        <v>72.56</v>
      </c>
      <c r="F556">
        <v>38.78</v>
      </c>
      <c r="G556">
        <v>34.78</v>
      </c>
      <c r="H556">
        <v>28.56</v>
      </c>
      <c r="I556">
        <v>29</v>
      </c>
      <c r="J556">
        <v>9</v>
      </c>
      <c r="K556">
        <v>18</v>
      </c>
      <c r="L556">
        <v>19</v>
      </c>
      <c r="M556">
        <v>18</v>
      </c>
      <c r="N556">
        <v>24</v>
      </c>
      <c r="O556">
        <v>23</v>
      </c>
      <c r="P556">
        <v>27</v>
      </c>
      <c r="Q556">
        <v>8</v>
      </c>
      <c r="R556">
        <v>33</v>
      </c>
      <c r="S556">
        <v>24</v>
      </c>
      <c r="T556">
        <v>29</v>
      </c>
      <c r="U556">
        <v>40</v>
      </c>
      <c r="V556">
        <v>8</v>
      </c>
      <c r="W556">
        <v>45.19</v>
      </c>
    </row>
    <row r="557" spans="1:23">
      <c r="A557" t="s">
        <v>323</v>
      </c>
      <c r="B557" t="s">
        <v>251</v>
      </c>
      <c r="C557" t="s">
        <v>246</v>
      </c>
      <c r="D557">
        <v>0</v>
      </c>
      <c r="E557">
        <v>0</v>
      </c>
      <c r="F557">
        <v>0</v>
      </c>
      <c r="G557">
        <v>0</v>
      </c>
      <c r="H557">
        <v>0</v>
      </c>
      <c r="I557">
        <v>0</v>
      </c>
      <c r="J557">
        <v>0</v>
      </c>
      <c r="K557">
        <v>0</v>
      </c>
      <c r="L557">
        <v>0</v>
      </c>
      <c r="M557">
        <v>0</v>
      </c>
      <c r="N557">
        <v>0</v>
      </c>
      <c r="O557">
        <v>0</v>
      </c>
      <c r="P557">
        <v>0</v>
      </c>
      <c r="Q557">
        <v>0</v>
      </c>
      <c r="R557">
        <v>0</v>
      </c>
      <c r="S557">
        <v>0</v>
      </c>
      <c r="T557">
        <v>0</v>
      </c>
      <c r="U557">
        <v>5</v>
      </c>
      <c r="V557">
        <v>0</v>
      </c>
      <c r="W557">
        <v>0.32</v>
      </c>
    </row>
    <row r="558" spans="1:23">
      <c r="A558" t="s">
        <v>323</v>
      </c>
      <c r="B558" t="s">
        <v>19</v>
      </c>
      <c r="C558" t="s">
        <v>246</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row>
    <row r="559" spans="1:23">
      <c r="A559" t="s">
        <v>323</v>
      </c>
      <c r="B559" t="s">
        <v>23</v>
      </c>
      <c r="C559" t="s">
        <v>246</v>
      </c>
      <c r="D559">
        <v>476</v>
      </c>
      <c r="E559">
        <v>98.16</v>
      </c>
      <c r="F559">
        <v>99.59</v>
      </c>
      <c r="G559">
        <v>95.18</v>
      </c>
      <c r="H559">
        <v>112.16</v>
      </c>
      <c r="I559">
        <v>141.07</v>
      </c>
      <c r="J559">
        <v>97.4</v>
      </c>
      <c r="K559">
        <v>91.54</v>
      </c>
      <c r="L559">
        <v>79.5</v>
      </c>
      <c r="M559">
        <v>65.5</v>
      </c>
      <c r="N559">
        <v>70</v>
      </c>
      <c r="O559">
        <v>92</v>
      </c>
      <c r="P559">
        <v>126.67</v>
      </c>
      <c r="Q559">
        <v>125.33</v>
      </c>
      <c r="R559">
        <v>107.67</v>
      </c>
      <c r="S559">
        <v>215.67</v>
      </c>
      <c r="T559">
        <v>214</v>
      </c>
      <c r="U559">
        <v>152</v>
      </c>
      <c r="V559">
        <v>195.79</v>
      </c>
      <c r="W559">
        <v>403.54</v>
      </c>
    </row>
    <row r="560" spans="1:23">
      <c r="A560" t="s">
        <v>323</v>
      </c>
      <c r="B560" t="s">
        <v>245</v>
      </c>
      <c r="C560" t="s">
        <v>246</v>
      </c>
      <c r="D560">
        <v>1079.05</v>
      </c>
      <c r="E560">
        <v>978.04</v>
      </c>
      <c r="F560">
        <v>1218.93</v>
      </c>
      <c r="G560">
        <v>1842.25</v>
      </c>
      <c r="H560">
        <v>1356.86</v>
      </c>
      <c r="I560">
        <v>1541.81</v>
      </c>
      <c r="J560">
        <v>1342.02</v>
      </c>
      <c r="K560">
        <v>2194.71</v>
      </c>
      <c r="L560">
        <v>1843.38</v>
      </c>
      <c r="M560">
        <v>1978.92</v>
      </c>
      <c r="N560">
        <v>1598.43</v>
      </c>
      <c r="O560">
        <v>1630.82</v>
      </c>
      <c r="P560">
        <v>1715.81</v>
      </c>
      <c r="Q560">
        <v>1791.59</v>
      </c>
      <c r="R560">
        <v>1588.87</v>
      </c>
      <c r="S560">
        <v>1922.04</v>
      </c>
      <c r="T560">
        <v>1719.61</v>
      </c>
      <c r="U560">
        <v>1731.76</v>
      </c>
      <c r="V560">
        <v>1924.34</v>
      </c>
      <c r="W560">
        <v>1736.83</v>
      </c>
    </row>
    <row r="561" spans="1:23">
      <c r="A561" t="s">
        <v>323</v>
      </c>
      <c r="B561" t="s">
        <v>247</v>
      </c>
      <c r="C561" t="s">
        <v>246</v>
      </c>
      <c r="D561">
        <v>1029.48</v>
      </c>
      <c r="E561">
        <v>778.5</v>
      </c>
      <c r="F561">
        <v>1347.39</v>
      </c>
      <c r="G561">
        <v>993.92</v>
      </c>
      <c r="H561">
        <v>1270.91</v>
      </c>
      <c r="I561">
        <v>511.52</v>
      </c>
      <c r="J561">
        <v>332.04</v>
      </c>
      <c r="K561">
        <v>190.79</v>
      </c>
      <c r="L561">
        <v>958.54</v>
      </c>
      <c r="M561">
        <v>731.68</v>
      </c>
      <c r="N561">
        <v>1258.97</v>
      </c>
      <c r="O561">
        <v>1207.25</v>
      </c>
      <c r="P561">
        <v>1293.01</v>
      </c>
      <c r="Q561">
        <v>1162.25</v>
      </c>
      <c r="R561">
        <v>1013.61</v>
      </c>
      <c r="S561">
        <v>1066.33</v>
      </c>
      <c r="T561">
        <v>1256.71</v>
      </c>
      <c r="U561">
        <v>1386.36</v>
      </c>
      <c r="V561">
        <v>1194.68</v>
      </c>
      <c r="W561">
        <v>1335.27</v>
      </c>
    </row>
    <row r="562" spans="1:23">
      <c r="A562" t="s">
        <v>323</v>
      </c>
      <c r="B562" t="s">
        <v>248</v>
      </c>
      <c r="C562" t="s">
        <v>246</v>
      </c>
      <c r="D562">
        <v>9</v>
      </c>
      <c r="E562">
        <v>0</v>
      </c>
      <c r="F562">
        <v>0</v>
      </c>
      <c r="G562">
        <v>7</v>
      </c>
      <c r="H562">
        <v>7</v>
      </c>
      <c r="I562">
        <v>6</v>
      </c>
      <c r="J562">
        <v>4</v>
      </c>
      <c r="K562">
        <v>4</v>
      </c>
      <c r="L562">
        <v>3</v>
      </c>
      <c r="M562">
        <v>2</v>
      </c>
      <c r="N562">
        <v>8</v>
      </c>
      <c r="O562">
        <v>0</v>
      </c>
      <c r="P562">
        <v>1</v>
      </c>
      <c r="Q562">
        <v>0</v>
      </c>
      <c r="R562">
        <v>0</v>
      </c>
      <c r="S562">
        <v>3</v>
      </c>
      <c r="T562">
        <v>0</v>
      </c>
      <c r="U562">
        <v>9</v>
      </c>
      <c r="V562">
        <v>0</v>
      </c>
      <c r="W562">
        <v>0</v>
      </c>
    </row>
    <row r="563" spans="1:23">
      <c r="A563" t="s">
        <v>323</v>
      </c>
      <c r="B563" t="s">
        <v>38</v>
      </c>
      <c r="C563" t="s">
        <v>246</v>
      </c>
      <c r="D563">
        <v>320.93</v>
      </c>
      <c r="E563">
        <v>1131.17</v>
      </c>
      <c r="F563">
        <v>451.88</v>
      </c>
      <c r="G563">
        <v>760</v>
      </c>
      <c r="H563">
        <v>594.72</v>
      </c>
      <c r="I563">
        <v>1203.33</v>
      </c>
      <c r="J563">
        <v>1587.46</v>
      </c>
      <c r="K563">
        <v>929.48</v>
      </c>
      <c r="L563">
        <v>526.67</v>
      </c>
      <c r="M563">
        <v>630.8</v>
      </c>
      <c r="N563">
        <v>320.01</v>
      </c>
      <c r="O563">
        <v>183.35</v>
      </c>
      <c r="P563">
        <v>180.01</v>
      </c>
      <c r="Q563">
        <v>163.33</v>
      </c>
      <c r="R563">
        <v>180.01</v>
      </c>
      <c r="S563">
        <v>160.01</v>
      </c>
      <c r="T563">
        <v>343.33</v>
      </c>
      <c r="U563">
        <v>213.32</v>
      </c>
      <c r="V563">
        <v>296.34</v>
      </c>
      <c r="W563">
        <v>172.91</v>
      </c>
    </row>
    <row r="564" spans="1:23">
      <c r="A564" t="s">
        <v>323</v>
      </c>
      <c r="B564" t="s">
        <v>249</v>
      </c>
      <c r="C564" t="s">
        <v>246</v>
      </c>
      <c r="D564">
        <v>984.16</v>
      </c>
      <c r="E564">
        <v>993.18</v>
      </c>
      <c r="F564">
        <v>946.13</v>
      </c>
      <c r="G564">
        <v>420.8</v>
      </c>
      <c r="H564">
        <v>802.26</v>
      </c>
      <c r="I564">
        <v>785.15</v>
      </c>
      <c r="J564">
        <v>846.01</v>
      </c>
      <c r="K564">
        <v>859.02</v>
      </c>
      <c r="L564">
        <v>851.51</v>
      </c>
      <c r="M564">
        <v>852.95</v>
      </c>
      <c r="N564">
        <v>901.08</v>
      </c>
      <c r="O564">
        <v>1174.2</v>
      </c>
      <c r="P564">
        <v>1002.26</v>
      </c>
      <c r="Q564">
        <v>993.88</v>
      </c>
      <c r="R564">
        <v>1329.3</v>
      </c>
      <c r="S564">
        <v>890.71</v>
      </c>
      <c r="T564">
        <v>791.07</v>
      </c>
      <c r="U564">
        <v>924.2</v>
      </c>
      <c r="V564">
        <v>864.17</v>
      </c>
      <c r="W564">
        <v>874.21</v>
      </c>
    </row>
    <row r="565" spans="1:23">
      <c r="A565" t="s">
        <v>324</v>
      </c>
      <c r="B565" t="s">
        <v>251</v>
      </c>
      <c r="C565" t="s">
        <v>246</v>
      </c>
      <c r="D565">
        <v>984.88</v>
      </c>
      <c r="E565">
        <v>928.85</v>
      </c>
      <c r="F565">
        <v>575</v>
      </c>
      <c r="G565">
        <v>293</v>
      </c>
      <c r="H565">
        <v>504</v>
      </c>
      <c r="I565">
        <v>535</v>
      </c>
      <c r="J565">
        <v>586</v>
      </c>
      <c r="K565">
        <v>729</v>
      </c>
      <c r="L565">
        <v>380</v>
      </c>
      <c r="M565">
        <v>285</v>
      </c>
      <c r="N565">
        <v>312</v>
      </c>
      <c r="O565">
        <v>215</v>
      </c>
      <c r="P565">
        <v>84</v>
      </c>
      <c r="Q565">
        <v>26</v>
      </c>
      <c r="R565">
        <v>135</v>
      </c>
      <c r="S565">
        <v>29</v>
      </c>
      <c r="T565">
        <v>57</v>
      </c>
      <c r="U565">
        <v>34</v>
      </c>
      <c r="V565">
        <v>143</v>
      </c>
      <c r="W565">
        <v>206.82</v>
      </c>
    </row>
    <row r="566" spans="1:23">
      <c r="A566" t="s">
        <v>324</v>
      </c>
      <c r="B566" t="s">
        <v>19</v>
      </c>
      <c r="C566" t="s">
        <v>246</v>
      </c>
      <c r="D566">
        <v>107</v>
      </c>
      <c r="E566">
        <v>88</v>
      </c>
      <c r="F566">
        <v>70</v>
      </c>
      <c r="G566">
        <v>4</v>
      </c>
      <c r="H566">
        <v>42</v>
      </c>
      <c r="I566">
        <v>36</v>
      </c>
      <c r="J566">
        <v>40</v>
      </c>
      <c r="K566">
        <v>94</v>
      </c>
      <c r="L566">
        <v>193</v>
      </c>
      <c r="M566">
        <v>97</v>
      </c>
      <c r="N566">
        <v>54</v>
      </c>
      <c r="O566">
        <v>109</v>
      </c>
      <c r="P566">
        <v>183.67</v>
      </c>
      <c r="Q566">
        <v>154</v>
      </c>
      <c r="R566">
        <v>209</v>
      </c>
      <c r="S566">
        <v>145</v>
      </c>
      <c r="T566">
        <v>163</v>
      </c>
      <c r="U566">
        <v>177</v>
      </c>
      <c r="V566">
        <v>180.33</v>
      </c>
      <c r="W566">
        <v>199.8</v>
      </c>
    </row>
    <row r="567" spans="1:23">
      <c r="A567" t="s">
        <v>324</v>
      </c>
      <c r="B567" t="s">
        <v>23</v>
      </c>
      <c r="C567" t="s">
        <v>246</v>
      </c>
      <c r="D567">
        <v>1252.05</v>
      </c>
      <c r="E567">
        <v>1479.92</v>
      </c>
      <c r="F567">
        <v>1015.29</v>
      </c>
      <c r="G567">
        <v>628.67</v>
      </c>
      <c r="H567">
        <v>1583.56</v>
      </c>
      <c r="I567">
        <v>1703.09</v>
      </c>
      <c r="J567">
        <v>1988.79</v>
      </c>
      <c r="K567">
        <v>1628.37</v>
      </c>
      <c r="L567">
        <v>1169.5</v>
      </c>
      <c r="M567">
        <v>240.2</v>
      </c>
      <c r="N567">
        <v>790.7</v>
      </c>
      <c r="O567">
        <v>657.52</v>
      </c>
      <c r="P567">
        <v>893.67</v>
      </c>
      <c r="Q567">
        <v>924.67</v>
      </c>
      <c r="R567">
        <v>893.67</v>
      </c>
      <c r="S567">
        <v>848.33</v>
      </c>
      <c r="T567">
        <v>924.33</v>
      </c>
      <c r="U567">
        <v>1186.73</v>
      </c>
      <c r="V567">
        <v>967.73</v>
      </c>
      <c r="W567">
        <v>1079.44</v>
      </c>
    </row>
    <row r="568" spans="1:23">
      <c r="A568" t="s">
        <v>324</v>
      </c>
      <c r="B568" t="s">
        <v>245</v>
      </c>
      <c r="C568" t="s">
        <v>246</v>
      </c>
      <c r="D568">
        <v>7630.84</v>
      </c>
      <c r="E568">
        <v>5382.57</v>
      </c>
      <c r="F568">
        <v>6487.16</v>
      </c>
      <c r="G568">
        <v>1652.62</v>
      </c>
      <c r="H568">
        <v>2143.17</v>
      </c>
      <c r="I568">
        <v>2626.27</v>
      </c>
      <c r="J568">
        <v>2934.88</v>
      </c>
      <c r="K568">
        <v>2842.78</v>
      </c>
      <c r="L568">
        <v>3239.91</v>
      </c>
      <c r="M568">
        <v>2601.57</v>
      </c>
      <c r="N568">
        <v>2561.42</v>
      </c>
      <c r="O568">
        <v>2899.5</v>
      </c>
      <c r="P568">
        <v>6373.62</v>
      </c>
      <c r="Q568">
        <v>9198.25</v>
      </c>
      <c r="R568">
        <v>2921.5</v>
      </c>
      <c r="S568">
        <v>3606.25</v>
      </c>
      <c r="T568">
        <v>3233.68</v>
      </c>
      <c r="U568">
        <v>2788.87</v>
      </c>
      <c r="V568">
        <v>2768.54</v>
      </c>
      <c r="W568">
        <v>6217.72</v>
      </c>
    </row>
    <row r="569" spans="1:23">
      <c r="A569" t="s">
        <v>324</v>
      </c>
      <c r="B569" t="s">
        <v>247</v>
      </c>
      <c r="C569" t="s">
        <v>246</v>
      </c>
      <c r="D569">
        <v>2145.82</v>
      </c>
      <c r="E569">
        <v>2835.43</v>
      </c>
      <c r="F569">
        <v>762.36</v>
      </c>
      <c r="G569">
        <v>82.95</v>
      </c>
      <c r="H569">
        <v>146.08</v>
      </c>
      <c r="I569">
        <v>167.77</v>
      </c>
      <c r="J569">
        <v>317.43</v>
      </c>
      <c r="K569">
        <v>462.89</v>
      </c>
      <c r="L569">
        <v>574.17</v>
      </c>
      <c r="M569">
        <v>355.46</v>
      </c>
      <c r="N569">
        <v>330.53</v>
      </c>
      <c r="O569">
        <v>997.64</v>
      </c>
      <c r="P569">
        <v>129.45</v>
      </c>
      <c r="Q569">
        <v>202.92</v>
      </c>
      <c r="R569">
        <v>97.84</v>
      </c>
      <c r="S569">
        <v>157.1</v>
      </c>
      <c r="T569">
        <v>188.63</v>
      </c>
      <c r="U569">
        <v>379.6</v>
      </c>
      <c r="V569">
        <v>570.82</v>
      </c>
      <c r="W569">
        <v>821.82</v>
      </c>
    </row>
    <row r="570" spans="1:23">
      <c r="A570" t="s">
        <v>324</v>
      </c>
      <c r="B570" t="s">
        <v>248</v>
      </c>
      <c r="C570" t="s">
        <v>246</v>
      </c>
      <c r="D570">
        <v>1172.5</v>
      </c>
      <c r="E570">
        <v>1436.62</v>
      </c>
      <c r="F570">
        <v>2142.01</v>
      </c>
      <c r="G570">
        <v>2821</v>
      </c>
      <c r="H570">
        <v>3482.21</v>
      </c>
      <c r="I570">
        <v>2716</v>
      </c>
      <c r="J570">
        <v>4004.77</v>
      </c>
      <c r="K570">
        <v>6718.35</v>
      </c>
      <c r="L570">
        <v>7742.73</v>
      </c>
      <c r="M570">
        <v>4440.43</v>
      </c>
      <c r="N570">
        <v>883.5</v>
      </c>
      <c r="O570">
        <v>5927.5</v>
      </c>
      <c r="P570">
        <v>10895</v>
      </c>
      <c r="Q570">
        <v>9900</v>
      </c>
      <c r="R570">
        <v>13066</v>
      </c>
      <c r="S570">
        <v>10758.5</v>
      </c>
      <c r="T570">
        <v>10309.5</v>
      </c>
      <c r="U570">
        <v>6285</v>
      </c>
      <c r="V570">
        <v>4321</v>
      </c>
      <c r="W570">
        <v>3101.5</v>
      </c>
    </row>
    <row r="571" spans="1:23">
      <c r="A571" t="s">
        <v>324</v>
      </c>
      <c r="B571" t="s">
        <v>38</v>
      </c>
      <c r="C571" t="s">
        <v>246</v>
      </c>
      <c r="D571">
        <v>6018.18</v>
      </c>
      <c r="E571">
        <v>7069.9</v>
      </c>
      <c r="F571">
        <v>5277.86</v>
      </c>
      <c r="G571">
        <v>467.55</v>
      </c>
      <c r="H571">
        <v>2067.57</v>
      </c>
      <c r="I571">
        <v>2154.56</v>
      </c>
      <c r="J571">
        <v>1475.67</v>
      </c>
      <c r="K571">
        <v>426.67</v>
      </c>
      <c r="L571">
        <v>239</v>
      </c>
      <c r="M571">
        <v>105.13</v>
      </c>
      <c r="N571">
        <v>398</v>
      </c>
      <c r="O571">
        <v>190.5</v>
      </c>
      <c r="P571">
        <v>2242</v>
      </c>
      <c r="Q571">
        <v>2647.67</v>
      </c>
      <c r="R571">
        <v>2436</v>
      </c>
      <c r="S571">
        <v>2524.67</v>
      </c>
      <c r="T571">
        <v>2272.33</v>
      </c>
      <c r="U571">
        <v>2606.33</v>
      </c>
      <c r="V571">
        <v>3140</v>
      </c>
      <c r="W571">
        <v>3139.3</v>
      </c>
    </row>
    <row r="572" spans="1:23">
      <c r="A572" t="s">
        <v>324</v>
      </c>
      <c r="B572" t="s">
        <v>249</v>
      </c>
      <c r="C572" t="s">
        <v>246</v>
      </c>
      <c r="D572">
        <v>9596.5</v>
      </c>
      <c r="E572">
        <v>11242</v>
      </c>
      <c r="F572">
        <v>14448</v>
      </c>
      <c r="G572">
        <v>25005</v>
      </c>
      <c r="H572">
        <v>22032.76</v>
      </c>
      <c r="I572">
        <v>21996.03</v>
      </c>
      <c r="J572">
        <v>20525.94</v>
      </c>
      <c r="K572">
        <v>18508</v>
      </c>
      <c r="L572">
        <v>18632.5</v>
      </c>
      <c r="M572">
        <v>22379</v>
      </c>
      <c r="N572">
        <v>23270</v>
      </c>
      <c r="O572">
        <v>20562</v>
      </c>
      <c r="P572">
        <v>11800.5</v>
      </c>
      <c r="Q572">
        <v>10193</v>
      </c>
      <c r="R572">
        <v>13631</v>
      </c>
      <c r="S572">
        <v>14953</v>
      </c>
      <c r="T572">
        <v>13251.49</v>
      </c>
      <c r="U572">
        <v>13604.58</v>
      </c>
      <c r="V572">
        <v>16227.85</v>
      </c>
      <c r="W572">
        <v>12186.44</v>
      </c>
    </row>
    <row r="573" spans="1:23">
      <c r="A573" t="s">
        <v>325</v>
      </c>
      <c r="B573" t="s">
        <v>251</v>
      </c>
      <c r="C573" t="s">
        <v>246</v>
      </c>
      <c r="D573">
        <v>20</v>
      </c>
      <c r="E573">
        <v>12</v>
      </c>
      <c r="F573">
        <v>22</v>
      </c>
      <c r="G573">
        <v>42</v>
      </c>
      <c r="H573">
        <v>48</v>
      </c>
      <c r="I573">
        <v>48</v>
      </c>
      <c r="J573">
        <v>34</v>
      </c>
      <c r="K573">
        <v>26</v>
      </c>
      <c r="L573">
        <v>46</v>
      </c>
      <c r="M573">
        <v>44</v>
      </c>
      <c r="N573">
        <v>40</v>
      </c>
      <c r="O573">
        <v>106</v>
      </c>
      <c r="P573">
        <v>60</v>
      </c>
      <c r="Q573">
        <v>32</v>
      </c>
      <c r="R573">
        <v>22</v>
      </c>
      <c r="S573">
        <v>30</v>
      </c>
      <c r="T573">
        <v>28</v>
      </c>
      <c r="U573">
        <v>27</v>
      </c>
      <c r="V573">
        <v>17</v>
      </c>
      <c r="W573">
        <v>21.41</v>
      </c>
    </row>
    <row r="574" spans="1:23">
      <c r="A574" t="s">
        <v>325</v>
      </c>
      <c r="B574" t="s">
        <v>19</v>
      </c>
      <c r="C574" t="s">
        <v>246</v>
      </c>
      <c r="D574">
        <v>60</v>
      </c>
      <c r="E574">
        <v>67</v>
      </c>
      <c r="F574">
        <v>63</v>
      </c>
      <c r="G574">
        <v>66</v>
      </c>
      <c r="H574">
        <v>75</v>
      </c>
      <c r="I574">
        <v>59</v>
      </c>
      <c r="J574">
        <v>91</v>
      </c>
      <c r="K574">
        <v>94</v>
      </c>
      <c r="L574">
        <v>99</v>
      </c>
      <c r="M574">
        <v>73</v>
      </c>
      <c r="N574">
        <v>83</v>
      </c>
      <c r="O574">
        <v>86</v>
      </c>
      <c r="P574">
        <v>88.67</v>
      </c>
      <c r="Q574">
        <v>102.67</v>
      </c>
      <c r="R574">
        <v>137.33</v>
      </c>
      <c r="S574">
        <v>213.67</v>
      </c>
      <c r="T574">
        <v>345.33</v>
      </c>
      <c r="U574">
        <v>291.67</v>
      </c>
      <c r="V574">
        <v>205.33</v>
      </c>
      <c r="W574">
        <v>229.6</v>
      </c>
    </row>
    <row r="575" spans="1:23">
      <c r="A575" t="s">
        <v>325</v>
      </c>
      <c r="B575" t="s">
        <v>23</v>
      </c>
      <c r="C575" t="s">
        <v>246</v>
      </c>
      <c r="D575">
        <v>8982.33</v>
      </c>
      <c r="E575">
        <v>10762</v>
      </c>
      <c r="F575">
        <v>9761</v>
      </c>
      <c r="G575">
        <v>9882.67</v>
      </c>
      <c r="H575">
        <v>9895</v>
      </c>
      <c r="I575">
        <v>9892.67</v>
      </c>
      <c r="J575">
        <v>10203.67</v>
      </c>
      <c r="K575">
        <v>10858.67</v>
      </c>
      <c r="L575">
        <v>10347.67</v>
      </c>
      <c r="M575">
        <v>10818.33</v>
      </c>
      <c r="N575">
        <v>13009.33</v>
      </c>
      <c r="O575">
        <v>12323</v>
      </c>
      <c r="P575">
        <v>13301.67</v>
      </c>
      <c r="Q575">
        <v>12293.67</v>
      </c>
      <c r="R575">
        <v>11102.67</v>
      </c>
      <c r="S575">
        <v>9621</v>
      </c>
      <c r="T575">
        <v>8954.33</v>
      </c>
      <c r="U575">
        <v>8808.03</v>
      </c>
      <c r="V575">
        <v>9747.91</v>
      </c>
      <c r="W575">
        <v>10279.14</v>
      </c>
    </row>
    <row r="576" spans="1:23">
      <c r="A576" t="s">
        <v>325</v>
      </c>
      <c r="B576" t="s">
        <v>245</v>
      </c>
      <c r="C576" t="s">
        <v>246</v>
      </c>
      <c r="D576">
        <v>21754.17</v>
      </c>
      <c r="E576">
        <v>22202.47</v>
      </c>
      <c r="F576">
        <v>19128.1</v>
      </c>
      <c r="G576">
        <v>18417.46</v>
      </c>
      <c r="H576">
        <v>17088.41</v>
      </c>
      <c r="I576">
        <v>14074.21</v>
      </c>
      <c r="J576">
        <v>15590.39</v>
      </c>
      <c r="K576">
        <v>14573.42</v>
      </c>
      <c r="L576">
        <v>15506.8</v>
      </c>
      <c r="M576">
        <v>14589.61</v>
      </c>
      <c r="N576">
        <v>15175.12</v>
      </c>
      <c r="O576">
        <v>16687.08</v>
      </c>
      <c r="P576">
        <v>16513.68</v>
      </c>
      <c r="Q576">
        <v>15499.82</v>
      </c>
      <c r="R576">
        <v>16841.48</v>
      </c>
      <c r="S576">
        <v>15779.51</v>
      </c>
      <c r="T576">
        <v>16895.52</v>
      </c>
      <c r="U576">
        <v>17267.62</v>
      </c>
      <c r="V576">
        <v>16965.52</v>
      </c>
      <c r="W576">
        <v>14191.36</v>
      </c>
    </row>
    <row r="577" spans="1:23">
      <c r="A577" t="s">
        <v>325</v>
      </c>
      <c r="B577" t="s">
        <v>247</v>
      </c>
      <c r="C577" t="s">
        <v>246</v>
      </c>
      <c r="D577">
        <v>37528.52</v>
      </c>
      <c r="E577">
        <v>48723.25</v>
      </c>
      <c r="F577">
        <v>56974.37</v>
      </c>
      <c r="G577">
        <v>61825.84</v>
      </c>
      <c r="H577">
        <v>68892.43</v>
      </c>
      <c r="I577">
        <v>61895.07</v>
      </c>
      <c r="J577">
        <v>61957.69</v>
      </c>
      <c r="K577">
        <v>78624.89</v>
      </c>
      <c r="L577">
        <v>77381.95</v>
      </c>
      <c r="M577">
        <v>71271.09</v>
      </c>
      <c r="N577">
        <v>71049.53</v>
      </c>
      <c r="O577">
        <v>80130.86</v>
      </c>
      <c r="P577">
        <v>83723.46</v>
      </c>
      <c r="Q577">
        <v>91483.91</v>
      </c>
      <c r="R577">
        <v>100606.25</v>
      </c>
      <c r="S577">
        <v>97183.85</v>
      </c>
      <c r="T577">
        <v>93264.64</v>
      </c>
      <c r="U577">
        <v>97851.19</v>
      </c>
      <c r="V577">
        <v>84650.58</v>
      </c>
      <c r="W577">
        <v>90701.33</v>
      </c>
    </row>
    <row r="578" spans="1:23">
      <c r="A578" t="s">
        <v>325</v>
      </c>
      <c r="B578" t="s">
        <v>248</v>
      </c>
      <c r="C578" t="s">
        <v>246</v>
      </c>
      <c r="D578">
        <v>4086.03</v>
      </c>
      <c r="E578">
        <v>4330.3</v>
      </c>
      <c r="F578">
        <v>5801.89</v>
      </c>
      <c r="G578">
        <v>6769.32</v>
      </c>
      <c r="H578">
        <v>8510.37</v>
      </c>
      <c r="I578">
        <v>5743.73</v>
      </c>
      <c r="J578">
        <v>6714.48</v>
      </c>
      <c r="K578">
        <v>8267.44</v>
      </c>
      <c r="L578">
        <v>8679.65</v>
      </c>
      <c r="M578">
        <v>7703.1</v>
      </c>
      <c r="N578">
        <v>8603.42</v>
      </c>
      <c r="O578">
        <v>9578.77</v>
      </c>
      <c r="P578">
        <v>5117.23</v>
      </c>
      <c r="Q578">
        <v>6872.34</v>
      </c>
      <c r="R578">
        <v>6156.68</v>
      </c>
      <c r="S578">
        <v>6593.29</v>
      </c>
      <c r="T578">
        <v>6172.1</v>
      </c>
      <c r="U578">
        <v>6753.64</v>
      </c>
      <c r="V578">
        <v>6559.54</v>
      </c>
      <c r="W578">
        <v>6777.81</v>
      </c>
    </row>
    <row r="579" spans="1:23">
      <c r="A579" t="s">
        <v>325</v>
      </c>
      <c r="B579" t="s">
        <v>38</v>
      </c>
      <c r="C579" t="s">
        <v>246</v>
      </c>
      <c r="D579">
        <v>1493</v>
      </c>
      <c r="E579">
        <v>1461.67</v>
      </c>
      <c r="F579">
        <v>1457.67</v>
      </c>
      <c r="G579">
        <v>1448.67</v>
      </c>
      <c r="H579">
        <v>1506.33</v>
      </c>
      <c r="I579">
        <v>1302</v>
      </c>
      <c r="J579">
        <v>1440.33</v>
      </c>
      <c r="K579">
        <v>1932.33</v>
      </c>
      <c r="L579">
        <v>1988.33</v>
      </c>
      <c r="M579">
        <v>1750.67</v>
      </c>
      <c r="N579">
        <v>1792</v>
      </c>
      <c r="O579">
        <v>2013.33</v>
      </c>
      <c r="P579">
        <v>1061.67</v>
      </c>
      <c r="Q579">
        <v>964</v>
      </c>
      <c r="R579">
        <v>971</v>
      </c>
      <c r="S579">
        <v>1008.33</v>
      </c>
      <c r="T579">
        <v>1074.33</v>
      </c>
      <c r="U579">
        <v>1126</v>
      </c>
      <c r="V579">
        <v>1156.67</v>
      </c>
      <c r="W579">
        <v>1105.51</v>
      </c>
    </row>
    <row r="580" spans="1:23">
      <c r="A580" t="s">
        <v>325</v>
      </c>
      <c r="B580" t="s">
        <v>249</v>
      </c>
      <c r="C580" t="s">
        <v>246</v>
      </c>
      <c r="D580">
        <v>81717.12</v>
      </c>
      <c r="E580">
        <v>74254.98</v>
      </c>
      <c r="F580">
        <v>74227.5</v>
      </c>
      <c r="G580">
        <v>75557.43</v>
      </c>
      <c r="H580">
        <v>70663.75</v>
      </c>
      <c r="I580">
        <v>72964.89</v>
      </c>
      <c r="J580">
        <v>77152.59</v>
      </c>
      <c r="K580">
        <v>73980.15</v>
      </c>
      <c r="L580">
        <v>66399.7</v>
      </c>
      <c r="M580">
        <v>73296.43</v>
      </c>
      <c r="N580">
        <v>77999.13</v>
      </c>
      <c r="O580">
        <v>73960.21</v>
      </c>
      <c r="P580">
        <v>73504.6</v>
      </c>
      <c r="Q580">
        <v>64279.18</v>
      </c>
      <c r="R580">
        <v>59309.82</v>
      </c>
      <c r="S580">
        <v>60098.14</v>
      </c>
      <c r="T580">
        <v>47203.86</v>
      </c>
      <c r="U580">
        <v>52948.7</v>
      </c>
      <c r="V580">
        <v>53922.69</v>
      </c>
      <c r="W580">
        <v>53094.45</v>
      </c>
    </row>
    <row r="581" spans="1:23">
      <c r="A581" t="s">
        <v>326</v>
      </c>
      <c r="B581" t="s">
        <v>251</v>
      </c>
      <c r="C581" t="s">
        <v>246</v>
      </c>
      <c r="D581">
        <v>1804</v>
      </c>
      <c r="E581">
        <v>448</v>
      </c>
      <c r="F581">
        <v>2005</v>
      </c>
      <c r="G581">
        <v>1781</v>
      </c>
      <c r="H581">
        <v>2014</v>
      </c>
      <c r="I581">
        <v>1517</v>
      </c>
      <c r="J581">
        <v>2502</v>
      </c>
      <c r="K581">
        <v>3894</v>
      </c>
      <c r="L581">
        <v>6978</v>
      </c>
      <c r="M581">
        <v>6936</v>
      </c>
      <c r="N581">
        <v>7369</v>
      </c>
      <c r="O581">
        <v>6449</v>
      </c>
      <c r="P581">
        <v>4728</v>
      </c>
      <c r="Q581">
        <v>4193</v>
      </c>
      <c r="R581">
        <v>4224</v>
      </c>
      <c r="S581">
        <v>6084.41</v>
      </c>
      <c r="T581">
        <v>2311</v>
      </c>
      <c r="U581">
        <v>1268</v>
      </c>
      <c r="V581">
        <v>1425</v>
      </c>
      <c r="W581">
        <v>932.6</v>
      </c>
    </row>
    <row r="582" spans="1:23">
      <c r="A582" t="s">
        <v>326</v>
      </c>
      <c r="B582" t="s">
        <v>19</v>
      </c>
      <c r="C582" t="s">
        <v>246</v>
      </c>
      <c r="D582">
        <v>34542</v>
      </c>
      <c r="E582">
        <v>28934</v>
      </c>
      <c r="F582">
        <v>28326</v>
      </c>
      <c r="G582">
        <v>31863</v>
      </c>
      <c r="H582">
        <v>27367</v>
      </c>
      <c r="I582">
        <v>26294</v>
      </c>
      <c r="J582">
        <v>30802</v>
      </c>
      <c r="K582">
        <v>28402</v>
      </c>
      <c r="L582">
        <v>27530</v>
      </c>
      <c r="M582">
        <v>29602</v>
      </c>
      <c r="N582">
        <v>27780</v>
      </c>
      <c r="O582">
        <v>28681</v>
      </c>
      <c r="P582">
        <v>30658.33</v>
      </c>
      <c r="Q582">
        <v>30884.33</v>
      </c>
      <c r="R582">
        <v>33067.67</v>
      </c>
      <c r="S582">
        <v>34002.33</v>
      </c>
      <c r="T582">
        <v>40182.33</v>
      </c>
      <c r="U582">
        <v>59504.67</v>
      </c>
      <c r="V582">
        <v>58561.33</v>
      </c>
      <c r="W582">
        <v>56370.35</v>
      </c>
    </row>
    <row r="583" spans="1:23">
      <c r="A583" t="s">
        <v>326</v>
      </c>
      <c r="B583" t="s">
        <v>23</v>
      </c>
      <c r="C583" t="s">
        <v>246</v>
      </c>
      <c r="D583">
        <v>184562.03</v>
      </c>
      <c r="E583">
        <v>201625.11</v>
      </c>
      <c r="F583">
        <v>215308</v>
      </c>
      <c r="G583">
        <v>232754.68</v>
      </c>
      <c r="H583">
        <v>235796.77</v>
      </c>
      <c r="I583">
        <v>235607.26</v>
      </c>
      <c r="J583">
        <v>237239.04</v>
      </c>
      <c r="K583">
        <v>240891.09</v>
      </c>
      <c r="L583">
        <v>238058.24</v>
      </c>
      <c r="M583">
        <v>251018.33</v>
      </c>
      <c r="N583">
        <v>259783.17</v>
      </c>
      <c r="O583">
        <v>253397.59</v>
      </c>
      <c r="P583">
        <v>246086.07</v>
      </c>
      <c r="Q583">
        <v>235539.39</v>
      </c>
      <c r="R583">
        <v>236715.87</v>
      </c>
      <c r="S583">
        <v>234803.62</v>
      </c>
      <c r="T583">
        <v>245237.73</v>
      </c>
      <c r="U583">
        <v>245728.13</v>
      </c>
      <c r="V583">
        <v>236542.58</v>
      </c>
      <c r="W583">
        <v>226361.04</v>
      </c>
    </row>
    <row r="584" spans="1:23">
      <c r="A584" t="s">
        <v>326</v>
      </c>
      <c r="B584" t="s">
        <v>245</v>
      </c>
      <c r="C584" t="s">
        <v>246</v>
      </c>
      <c r="D584">
        <v>648830.66</v>
      </c>
      <c r="E584">
        <v>686856.82</v>
      </c>
      <c r="F584">
        <v>654979.61</v>
      </c>
      <c r="G584">
        <v>672063.31</v>
      </c>
      <c r="H584">
        <v>701933.33</v>
      </c>
      <c r="I584">
        <v>643421.92</v>
      </c>
      <c r="J584">
        <v>686653.17</v>
      </c>
      <c r="K584">
        <v>644803</v>
      </c>
      <c r="L584">
        <v>649618.35</v>
      </c>
      <c r="M584">
        <v>644197.69</v>
      </c>
      <c r="N584">
        <v>672996.03</v>
      </c>
      <c r="O584">
        <v>700881.69</v>
      </c>
      <c r="P584">
        <v>686568.86</v>
      </c>
      <c r="Q584">
        <v>757438.13</v>
      </c>
      <c r="R584">
        <v>762391.8</v>
      </c>
      <c r="S584">
        <v>774205.63</v>
      </c>
      <c r="T584">
        <v>800181.96</v>
      </c>
      <c r="U584">
        <v>829642.95</v>
      </c>
      <c r="V584">
        <v>819284.51</v>
      </c>
      <c r="W584">
        <v>772275.51</v>
      </c>
    </row>
    <row r="585" spans="1:23">
      <c r="A585" t="s">
        <v>326</v>
      </c>
      <c r="B585" t="s">
        <v>247</v>
      </c>
      <c r="C585" t="s">
        <v>246</v>
      </c>
      <c r="D585">
        <v>198963.82</v>
      </c>
      <c r="E585">
        <v>214422.63</v>
      </c>
      <c r="F585">
        <v>205948.89</v>
      </c>
      <c r="G585">
        <v>212994.76</v>
      </c>
      <c r="H585">
        <v>224847.02</v>
      </c>
      <c r="I585">
        <v>233240.99</v>
      </c>
      <c r="J585">
        <v>247278.94</v>
      </c>
      <c r="K585">
        <v>255230.6</v>
      </c>
      <c r="L585">
        <v>254960.9</v>
      </c>
      <c r="M585">
        <v>275554.78</v>
      </c>
      <c r="N585">
        <v>280405.07</v>
      </c>
      <c r="O585">
        <v>275236</v>
      </c>
      <c r="P585">
        <v>287890.06</v>
      </c>
      <c r="Q585">
        <v>273571.26</v>
      </c>
      <c r="R585">
        <v>258326.35</v>
      </c>
      <c r="S585">
        <v>257051.28</v>
      </c>
      <c r="T585">
        <v>261900.16</v>
      </c>
      <c r="U585">
        <v>264677.27</v>
      </c>
      <c r="V585">
        <v>269833.44</v>
      </c>
      <c r="W585">
        <v>279712.35</v>
      </c>
    </row>
    <row r="586" spans="1:23">
      <c r="A586" t="s">
        <v>326</v>
      </c>
      <c r="B586" t="s">
        <v>248</v>
      </c>
      <c r="C586" t="s">
        <v>246</v>
      </c>
      <c r="D586">
        <v>20401.42</v>
      </c>
      <c r="E586">
        <v>25206.93</v>
      </c>
      <c r="F586">
        <v>20903.05</v>
      </c>
      <c r="G586">
        <v>16872.04</v>
      </c>
      <c r="H586">
        <v>6425.84</v>
      </c>
      <c r="I586">
        <v>7399.11</v>
      </c>
      <c r="J586">
        <v>1701.75</v>
      </c>
      <c r="K586">
        <v>5771.5</v>
      </c>
      <c r="L586">
        <v>15476.51</v>
      </c>
      <c r="M586">
        <v>21818.22</v>
      </c>
      <c r="N586">
        <v>18281.98</v>
      </c>
      <c r="O586">
        <v>18450.04</v>
      </c>
      <c r="P586">
        <v>10721.53</v>
      </c>
      <c r="Q586">
        <v>11018.91</v>
      </c>
      <c r="R586">
        <v>14093.44</v>
      </c>
      <c r="S586">
        <v>11435.14</v>
      </c>
      <c r="T586">
        <v>9532.25</v>
      </c>
      <c r="U586">
        <v>8807.01</v>
      </c>
      <c r="V586">
        <v>7063.31</v>
      </c>
      <c r="W586">
        <v>7674.64</v>
      </c>
    </row>
    <row r="587" spans="1:23">
      <c r="A587" t="s">
        <v>326</v>
      </c>
      <c r="B587" t="s">
        <v>38</v>
      </c>
      <c r="C587" t="s">
        <v>246</v>
      </c>
      <c r="D587">
        <v>421413.9</v>
      </c>
      <c r="E587">
        <v>434951.43</v>
      </c>
      <c r="F587">
        <v>426364.7</v>
      </c>
      <c r="G587">
        <v>437249.47</v>
      </c>
      <c r="H587">
        <v>471146.91</v>
      </c>
      <c r="I587">
        <v>499397.47</v>
      </c>
      <c r="J587">
        <v>497689.92</v>
      </c>
      <c r="K587">
        <v>492341.67</v>
      </c>
      <c r="L587">
        <v>507831.68</v>
      </c>
      <c r="M587">
        <v>497218.82</v>
      </c>
      <c r="N587">
        <v>494250.9</v>
      </c>
      <c r="O587">
        <v>502641.42</v>
      </c>
      <c r="P587">
        <v>424471.76</v>
      </c>
      <c r="Q587">
        <v>410929.53</v>
      </c>
      <c r="R587">
        <v>381126.78</v>
      </c>
      <c r="S587">
        <v>370530.37</v>
      </c>
      <c r="T587">
        <v>368664.63</v>
      </c>
      <c r="U587">
        <v>364352.24</v>
      </c>
      <c r="V587">
        <v>386323.3</v>
      </c>
      <c r="W587">
        <v>354141.44</v>
      </c>
    </row>
    <row r="588" spans="1:23">
      <c r="A588" t="s">
        <v>326</v>
      </c>
      <c r="B588" t="s">
        <v>249</v>
      </c>
      <c r="C588" t="s">
        <v>246</v>
      </c>
      <c r="D588">
        <v>348120.94</v>
      </c>
      <c r="E588">
        <v>416189.43</v>
      </c>
      <c r="F588">
        <v>522135.37</v>
      </c>
      <c r="G588">
        <v>451420.14</v>
      </c>
      <c r="H588">
        <v>366344.46</v>
      </c>
      <c r="I588">
        <v>475125.27</v>
      </c>
      <c r="J588">
        <v>466441.49</v>
      </c>
      <c r="K588">
        <v>435796.19</v>
      </c>
      <c r="L588">
        <v>460386.41</v>
      </c>
      <c r="M588">
        <v>461682.08</v>
      </c>
      <c r="N588">
        <v>445567.38</v>
      </c>
      <c r="O588">
        <v>458219.61</v>
      </c>
      <c r="P588">
        <v>428234.26</v>
      </c>
      <c r="Q588">
        <v>462568.18</v>
      </c>
      <c r="R588">
        <v>493719.35</v>
      </c>
      <c r="S588">
        <v>480333.41</v>
      </c>
      <c r="T588">
        <v>476570.07</v>
      </c>
      <c r="U588">
        <v>488651.34</v>
      </c>
      <c r="V588">
        <v>486363.65</v>
      </c>
      <c r="W588">
        <v>471218.8</v>
      </c>
    </row>
    <row r="589" spans="1:23">
      <c r="A589" t="s">
        <v>327</v>
      </c>
      <c r="B589" t="s">
        <v>251</v>
      </c>
      <c r="C589" t="s">
        <v>246</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row>
    <row r="590" spans="1:23">
      <c r="A590" t="s">
        <v>327</v>
      </c>
      <c r="B590" t="s">
        <v>19</v>
      </c>
      <c r="C590" t="s">
        <v>246</v>
      </c>
      <c r="D590">
        <v>0</v>
      </c>
      <c r="E590">
        <v>0</v>
      </c>
      <c r="F590">
        <v>0</v>
      </c>
      <c r="G590">
        <v>0</v>
      </c>
      <c r="H590">
        <v>0</v>
      </c>
      <c r="I590">
        <v>0</v>
      </c>
      <c r="J590">
        <v>0</v>
      </c>
      <c r="K590">
        <v>0</v>
      </c>
      <c r="L590">
        <v>0</v>
      </c>
      <c r="M590">
        <v>0</v>
      </c>
      <c r="N590">
        <v>0</v>
      </c>
      <c r="O590">
        <v>0</v>
      </c>
      <c r="P590">
        <v>0</v>
      </c>
      <c r="Q590">
        <v>0</v>
      </c>
      <c r="R590">
        <v>0</v>
      </c>
      <c r="S590">
        <v>0</v>
      </c>
      <c r="T590">
        <v>0</v>
      </c>
      <c r="U590">
        <v>0</v>
      </c>
      <c r="V590">
        <v>0</v>
      </c>
      <c r="W590">
        <v>0</v>
      </c>
    </row>
    <row r="591" spans="1:23">
      <c r="A591" t="s">
        <v>327</v>
      </c>
      <c r="B591" t="s">
        <v>23</v>
      </c>
      <c r="C591" t="s">
        <v>246</v>
      </c>
      <c r="D591">
        <v>2762</v>
      </c>
      <c r="E591">
        <v>2724</v>
      </c>
      <c r="F591">
        <v>3097</v>
      </c>
      <c r="G591">
        <v>3570</v>
      </c>
      <c r="H591">
        <v>3369</v>
      </c>
      <c r="I591">
        <v>2969</v>
      </c>
      <c r="J591">
        <v>2244</v>
      </c>
      <c r="K591">
        <v>2384</v>
      </c>
      <c r="L591">
        <v>1536</v>
      </c>
      <c r="M591">
        <v>1351</v>
      </c>
      <c r="N591">
        <v>971</v>
      </c>
      <c r="O591">
        <v>1285</v>
      </c>
      <c r="P591">
        <v>743</v>
      </c>
      <c r="Q591">
        <v>682</v>
      </c>
      <c r="R591">
        <v>764</v>
      </c>
      <c r="S591">
        <v>759</v>
      </c>
      <c r="T591">
        <v>625</v>
      </c>
      <c r="U591">
        <v>400</v>
      </c>
      <c r="V591">
        <v>250</v>
      </c>
      <c r="W591">
        <v>255</v>
      </c>
    </row>
    <row r="592" spans="1:23">
      <c r="A592" t="s">
        <v>327</v>
      </c>
      <c r="B592" t="s">
        <v>245</v>
      </c>
      <c r="C592" t="s">
        <v>246</v>
      </c>
      <c r="D592">
        <v>0</v>
      </c>
      <c r="E592">
        <v>0</v>
      </c>
      <c r="F592">
        <v>0</v>
      </c>
      <c r="G592">
        <v>0</v>
      </c>
      <c r="H592">
        <v>0</v>
      </c>
      <c r="I592">
        <v>713</v>
      </c>
      <c r="J592">
        <v>2133</v>
      </c>
      <c r="K592">
        <v>2389</v>
      </c>
      <c r="L592">
        <v>2347</v>
      </c>
      <c r="M592">
        <v>2667</v>
      </c>
      <c r="N592">
        <v>2665</v>
      </c>
      <c r="O592">
        <v>1279</v>
      </c>
      <c r="P592">
        <v>1548</v>
      </c>
      <c r="Q592">
        <v>1407</v>
      </c>
      <c r="R592">
        <v>1078</v>
      </c>
      <c r="S592">
        <v>1349</v>
      </c>
      <c r="T592">
        <v>1170</v>
      </c>
      <c r="U592">
        <v>1593</v>
      </c>
      <c r="V592">
        <v>1451</v>
      </c>
      <c r="W592">
        <v>1373</v>
      </c>
    </row>
    <row r="593" spans="1:23">
      <c r="A593" t="s">
        <v>327</v>
      </c>
      <c r="B593" t="s">
        <v>247</v>
      </c>
      <c r="C593" t="s">
        <v>246</v>
      </c>
      <c r="D593">
        <v>6</v>
      </c>
      <c r="E593">
        <v>12</v>
      </c>
      <c r="F593">
        <v>23</v>
      </c>
      <c r="G593">
        <v>32</v>
      </c>
      <c r="H593">
        <v>32</v>
      </c>
      <c r="I593">
        <v>32</v>
      </c>
      <c r="J593">
        <v>32</v>
      </c>
      <c r="K593">
        <v>30</v>
      </c>
      <c r="L593">
        <v>3</v>
      </c>
      <c r="M593">
        <v>82</v>
      </c>
      <c r="N593">
        <v>80</v>
      </c>
      <c r="O593">
        <v>78</v>
      </c>
      <c r="P593">
        <v>90</v>
      </c>
      <c r="Q593">
        <v>73</v>
      </c>
      <c r="R593">
        <v>69</v>
      </c>
      <c r="S593">
        <v>74</v>
      </c>
      <c r="T593">
        <v>68</v>
      </c>
      <c r="U593">
        <v>72</v>
      </c>
      <c r="V593">
        <v>67</v>
      </c>
      <c r="W593">
        <v>52</v>
      </c>
    </row>
    <row r="594" spans="1:23">
      <c r="A594" t="s">
        <v>327</v>
      </c>
      <c r="B594" t="s">
        <v>248</v>
      </c>
      <c r="C594" t="s">
        <v>246</v>
      </c>
      <c r="D594">
        <v>2100</v>
      </c>
      <c r="E594">
        <v>1900</v>
      </c>
      <c r="F594">
        <v>1700</v>
      </c>
      <c r="G594">
        <v>2000</v>
      </c>
      <c r="H594">
        <v>2150</v>
      </c>
      <c r="I594">
        <v>1600</v>
      </c>
      <c r="J594">
        <v>32</v>
      </c>
      <c r="K594">
        <v>46</v>
      </c>
      <c r="L594">
        <v>38</v>
      </c>
      <c r="M594">
        <v>21</v>
      </c>
      <c r="N594">
        <v>61</v>
      </c>
      <c r="O594">
        <v>36</v>
      </c>
      <c r="P594">
        <v>57</v>
      </c>
      <c r="Q594">
        <v>52</v>
      </c>
      <c r="R594">
        <v>40</v>
      </c>
      <c r="S594">
        <v>60</v>
      </c>
      <c r="T594">
        <v>44</v>
      </c>
      <c r="U594">
        <v>60</v>
      </c>
      <c r="V594">
        <v>56</v>
      </c>
      <c r="W594">
        <v>50</v>
      </c>
    </row>
    <row r="595" spans="1:23">
      <c r="A595" t="s">
        <v>327</v>
      </c>
      <c r="B595" t="s">
        <v>38</v>
      </c>
      <c r="C595" t="s">
        <v>246</v>
      </c>
      <c r="D595">
        <v>0</v>
      </c>
      <c r="E595">
        <v>0</v>
      </c>
      <c r="F595">
        <v>0</v>
      </c>
      <c r="G595">
        <v>0</v>
      </c>
      <c r="H595">
        <v>0</v>
      </c>
      <c r="I595">
        <v>0</v>
      </c>
      <c r="J595">
        <v>0</v>
      </c>
      <c r="K595">
        <v>0</v>
      </c>
      <c r="L595">
        <v>0</v>
      </c>
      <c r="M595">
        <v>0</v>
      </c>
      <c r="N595">
        <v>0</v>
      </c>
      <c r="O595">
        <v>0</v>
      </c>
      <c r="P595">
        <v>0</v>
      </c>
      <c r="Q595">
        <v>0</v>
      </c>
      <c r="R595">
        <v>0</v>
      </c>
      <c r="S595">
        <v>0</v>
      </c>
      <c r="T595">
        <v>0</v>
      </c>
      <c r="U595">
        <v>0</v>
      </c>
      <c r="V595">
        <v>0</v>
      </c>
      <c r="W595">
        <v>0</v>
      </c>
    </row>
    <row r="596" spans="1:23">
      <c r="A596" t="s">
        <v>327</v>
      </c>
      <c r="B596" t="s">
        <v>249</v>
      </c>
      <c r="C596" t="s">
        <v>246</v>
      </c>
      <c r="D596">
        <v>0</v>
      </c>
      <c r="E596">
        <v>0</v>
      </c>
      <c r="F596">
        <v>0</v>
      </c>
      <c r="G596">
        <v>0</v>
      </c>
      <c r="H596">
        <v>0</v>
      </c>
      <c r="I596">
        <v>8</v>
      </c>
      <c r="J596">
        <v>38</v>
      </c>
      <c r="K596">
        <v>43</v>
      </c>
      <c r="L596">
        <v>42</v>
      </c>
      <c r="M596">
        <v>27</v>
      </c>
      <c r="N596">
        <v>27</v>
      </c>
      <c r="O596">
        <v>15</v>
      </c>
      <c r="P596">
        <v>20</v>
      </c>
      <c r="Q596">
        <v>18</v>
      </c>
      <c r="R596">
        <v>14</v>
      </c>
      <c r="S596">
        <v>18</v>
      </c>
      <c r="T596">
        <v>16</v>
      </c>
      <c r="U596">
        <v>20</v>
      </c>
      <c r="V596">
        <v>18</v>
      </c>
      <c r="W596">
        <v>18</v>
      </c>
    </row>
    <row r="597" spans="1:23">
      <c r="A597" t="s">
        <v>328</v>
      </c>
      <c r="B597" t="s">
        <v>251</v>
      </c>
      <c r="C597" t="s">
        <v>246</v>
      </c>
      <c r="D597">
        <v>15</v>
      </c>
      <c r="E597">
        <v>15</v>
      </c>
      <c r="F597">
        <v>15</v>
      </c>
      <c r="G597">
        <v>15</v>
      </c>
      <c r="H597">
        <v>15</v>
      </c>
      <c r="I597">
        <v>15</v>
      </c>
      <c r="J597">
        <v>15</v>
      </c>
      <c r="K597">
        <v>15</v>
      </c>
      <c r="L597">
        <v>15</v>
      </c>
      <c r="M597">
        <v>66</v>
      </c>
      <c r="N597">
        <v>118</v>
      </c>
      <c r="O597">
        <v>435</v>
      </c>
      <c r="P597">
        <v>452</v>
      </c>
      <c r="Q597">
        <v>6</v>
      </c>
      <c r="R597">
        <v>30</v>
      </c>
      <c r="S597">
        <v>31</v>
      </c>
      <c r="T597">
        <v>24.94</v>
      </c>
      <c r="U597">
        <v>35.75</v>
      </c>
      <c r="V597">
        <v>50.61</v>
      </c>
      <c r="W597">
        <v>46.69</v>
      </c>
    </row>
    <row r="598" spans="1:23">
      <c r="A598" t="s">
        <v>328</v>
      </c>
      <c r="B598" t="s">
        <v>19</v>
      </c>
      <c r="C598" t="s">
        <v>246</v>
      </c>
      <c r="D598">
        <v>34</v>
      </c>
      <c r="E598">
        <v>25</v>
      </c>
      <c r="F598">
        <v>25</v>
      </c>
      <c r="G598">
        <v>34</v>
      </c>
      <c r="H598">
        <v>31</v>
      </c>
      <c r="I598">
        <v>36</v>
      </c>
      <c r="J598">
        <v>48</v>
      </c>
      <c r="K598">
        <v>46</v>
      </c>
      <c r="L598">
        <v>36</v>
      </c>
      <c r="M598">
        <v>28</v>
      </c>
      <c r="N598">
        <v>31</v>
      </c>
      <c r="O598">
        <v>32</v>
      </c>
      <c r="P598">
        <v>33.67</v>
      </c>
      <c r="Q598">
        <v>28.67</v>
      </c>
      <c r="R598">
        <v>48.33</v>
      </c>
      <c r="S598">
        <v>43</v>
      </c>
      <c r="T598">
        <v>53.74</v>
      </c>
      <c r="U598">
        <v>34.92</v>
      </c>
      <c r="V598">
        <v>58.9</v>
      </c>
      <c r="W598">
        <v>71.16</v>
      </c>
    </row>
    <row r="599" spans="1:23">
      <c r="A599" t="s">
        <v>328</v>
      </c>
      <c r="B599" t="s">
        <v>23</v>
      </c>
      <c r="C599" t="s">
        <v>246</v>
      </c>
      <c r="D599">
        <v>861.67</v>
      </c>
      <c r="E599">
        <v>895.33</v>
      </c>
      <c r="F599">
        <v>1024.33</v>
      </c>
      <c r="G599">
        <v>1290.33</v>
      </c>
      <c r="H599">
        <v>1236</v>
      </c>
      <c r="I599">
        <v>1501.33</v>
      </c>
      <c r="J599">
        <v>1632.33</v>
      </c>
      <c r="K599">
        <v>1761.67</v>
      </c>
      <c r="L599">
        <v>1616.33</v>
      </c>
      <c r="M599">
        <v>1681</v>
      </c>
      <c r="N599">
        <v>1619.33</v>
      </c>
      <c r="O599">
        <v>1477.97</v>
      </c>
      <c r="P599">
        <v>1235.03</v>
      </c>
      <c r="Q599">
        <v>772.87</v>
      </c>
      <c r="R599">
        <v>923</v>
      </c>
      <c r="S599">
        <v>770.77</v>
      </c>
      <c r="T599">
        <v>1090.25</v>
      </c>
      <c r="U599">
        <v>1300.35</v>
      </c>
      <c r="V599">
        <v>1054.48</v>
      </c>
      <c r="W599">
        <v>1119.57</v>
      </c>
    </row>
    <row r="600" spans="1:23">
      <c r="A600" t="s">
        <v>328</v>
      </c>
      <c r="B600" t="s">
        <v>245</v>
      </c>
      <c r="C600" t="s">
        <v>246</v>
      </c>
      <c r="D600">
        <v>758.28</v>
      </c>
      <c r="E600">
        <v>885.25</v>
      </c>
      <c r="F600">
        <v>1202.53</v>
      </c>
      <c r="G600">
        <v>845.28</v>
      </c>
      <c r="H600">
        <v>496.28</v>
      </c>
      <c r="I600">
        <v>406.5</v>
      </c>
      <c r="J600">
        <v>364.78</v>
      </c>
      <c r="K600">
        <v>219.25</v>
      </c>
      <c r="L600">
        <v>181.28</v>
      </c>
      <c r="M600">
        <v>239.03</v>
      </c>
      <c r="N600">
        <v>152.53</v>
      </c>
      <c r="O600">
        <v>158.18</v>
      </c>
      <c r="P600">
        <v>187.33</v>
      </c>
      <c r="Q600">
        <v>203.62</v>
      </c>
      <c r="R600">
        <v>266.05</v>
      </c>
      <c r="S600">
        <v>153.18</v>
      </c>
      <c r="T600">
        <v>469.46</v>
      </c>
      <c r="U600">
        <v>557.62</v>
      </c>
      <c r="V600">
        <v>427.02</v>
      </c>
      <c r="W600">
        <v>332.5</v>
      </c>
    </row>
    <row r="601" spans="1:23">
      <c r="A601" t="s">
        <v>328</v>
      </c>
      <c r="B601" t="s">
        <v>247</v>
      </c>
      <c r="C601" t="s">
        <v>246</v>
      </c>
      <c r="D601">
        <v>250.7</v>
      </c>
      <c r="E601">
        <v>229.5</v>
      </c>
      <c r="F601">
        <v>318.23</v>
      </c>
      <c r="G601">
        <v>213.69</v>
      </c>
      <c r="H601">
        <v>288.64</v>
      </c>
      <c r="I601">
        <v>306.37</v>
      </c>
      <c r="J601">
        <v>314.47</v>
      </c>
      <c r="K601">
        <v>313.63</v>
      </c>
      <c r="L601">
        <v>250.34</v>
      </c>
      <c r="M601">
        <v>236.73</v>
      </c>
      <c r="N601">
        <v>270.46</v>
      </c>
      <c r="O601">
        <v>271.81</v>
      </c>
      <c r="P601">
        <v>555.44</v>
      </c>
      <c r="Q601">
        <v>399.68</v>
      </c>
      <c r="R601">
        <v>463.62</v>
      </c>
      <c r="S601">
        <v>423.28</v>
      </c>
      <c r="T601">
        <v>541.09</v>
      </c>
      <c r="U601">
        <v>515.55</v>
      </c>
      <c r="V601">
        <v>546.07</v>
      </c>
      <c r="W601">
        <v>533.22</v>
      </c>
    </row>
    <row r="602" spans="1:23">
      <c r="A602" t="s">
        <v>328</v>
      </c>
      <c r="B602" t="s">
        <v>248</v>
      </c>
      <c r="C602" t="s">
        <v>246</v>
      </c>
      <c r="D602">
        <v>2894.47</v>
      </c>
      <c r="E602">
        <v>2659.99</v>
      </c>
      <c r="F602">
        <v>2803.65</v>
      </c>
      <c r="G602">
        <v>2833.31</v>
      </c>
      <c r="H602">
        <v>3079.94</v>
      </c>
      <c r="I602">
        <v>2895.05</v>
      </c>
      <c r="J602">
        <v>3111.31</v>
      </c>
      <c r="K602">
        <v>3170.28</v>
      </c>
      <c r="L602">
        <v>3483.42</v>
      </c>
      <c r="M602">
        <v>3496.75</v>
      </c>
      <c r="N602">
        <v>3880.38</v>
      </c>
      <c r="O602">
        <v>3873.13</v>
      </c>
      <c r="P602">
        <v>3654.4</v>
      </c>
      <c r="Q602">
        <v>4199.84</v>
      </c>
      <c r="R602">
        <v>4041.43</v>
      </c>
      <c r="S602">
        <v>3757.24</v>
      </c>
      <c r="T602">
        <v>3868.26</v>
      </c>
      <c r="U602">
        <v>3738.08</v>
      </c>
      <c r="V602">
        <v>3864.67</v>
      </c>
      <c r="W602">
        <v>3887.71</v>
      </c>
    </row>
    <row r="603" spans="1:23">
      <c r="A603" t="s">
        <v>328</v>
      </c>
      <c r="B603" t="s">
        <v>38</v>
      </c>
      <c r="C603" t="s">
        <v>246</v>
      </c>
      <c r="D603">
        <v>762.33</v>
      </c>
      <c r="E603">
        <v>817.33</v>
      </c>
      <c r="F603">
        <v>810</v>
      </c>
      <c r="G603">
        <v>896.67</v>
      </c>
      <c r="H603">
        <v>770.67</v>
      </c>
      <c r="I603">
        <v>969</v>
      </c>
      <c r="J603">
        <v>1011</v>
      </c>
      <c r="K603">
        <v>953</v>
      </c>
      <c r="L603">
        <v>852.33</v>
      </c>
      <c r="M603">
        <v>1064.33</v>
      </c>
      <c r="N603">
        <v>829</v>
      </c>
      <c r="O603">
        <v>415.67</v>
      </c>
      <c r="P603">
        <v>913</v>
      </c>
      <c r="Q603">
        <v>845</v>
      </c>
      <c r="R603">
        <v>1152.33</v>
      </c>
      <c r="S603">
        <v>1182.33</v>
      </c>
      <c r="T603">
        <v>1132.1</v>
      </c>
      <c r="U603">
        <v>929.11</v>
      </c>
      <c r="V603">
        <v>976.23</v>
      </c>
      <c r="W603">
        <v>910.21</v>
      </c>
    </row>
    <row r="604" spans="1:23">
      <c r="A604" t="s">
        <v>328</v>
      </c>
      <c r="B604" t="s">
        <v>249</v>
      </c>
      <c r="C604" t="s">
        <v>246</v>
      </c>
      <c r="D604">
        <v>6141.78</v>
      </c>
      <c r="E604">
        <v>6429.11</v>
      </c>
      <c r="F604">
        <v>6152.95</v>
      </c>
      <c r="G604">
        <v>6439.67</v>
      </c>
      <c r="H604">
        <v>6724.41</v>
      </c>
      <c r="I604">
        <v>6812.17</v>
      </c>
      <c r="J604">
        <v>6549.33</v>
      </c>
      <c r="K604">
        <v>6840.1</v>
      </c>
      <c r="L604">
        <v>6897.36</v>
      </c>
      <c r="M604">
        <v>6747.22</v>
      </c>
      <c r="N604">
        <v>6744.28</v>
      </c>
      <c r="O604">
        <v>6965.29</v>
      </c>
      <c r="P604">
        <v>7013</v>
      </c>
      <c r="Q604">
        <v>7197.44</v>
      </c>
      <c r="R604">
        <v>7140.56</v>
      </c>
      <c r="S604">
        <v>7619.13</v>
      </c>
      <c r="T604">
        <v>6814.58</v>
      </c>
      <c r="U604">
        <v>6941.78</v>
      </c>
      <c r="V604">
        <v>7202.52</v>
      </c>
      <c r="W604">
        <v>7108.14</v>
      </c>
    </row>
    <row r="605" spans="1:23">
      <c r="A605" t="s">
        <v>329</v>
      </c>
      <c r="B605" t="s">
        <v>19</v>
      </c>
      <c r="C605" t="s">
        <v>246</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row>
    <row r="606" spans="1:23">
      <c r="A606" t="s">
        <v>329</v>
      </c>
      <c r="B606" t="s">
        <v>23</v>
      </c>
      <c r="C606" t="s">
        <v>246</v>
      </c>
      <c r="D606">
        <v>192</v>
      </c>
      <c r="E606">
        <v>183</v>
      </c>
      <c r="F606">
        <v>334</v>
      </c>
      <c r="G606">
        <v>383</v>
      </c>
      <c r="H606">
        <v>183</v>
      </c>
      <c r="I606">
        <v>183</v>
      </c>
      <c r="J606">
        <v>392</v>
      </c>
      <c r="K606">
        <v>392</v>
      </c>
      <c r="L606">
        <v>400</v>
      </c>
      <c r="M606">
        <v>400</v>
      </c>
      <c r="N606">
        <v>400</v>
      </c>
      <c r="O606">
        <v>400</v>
      </c>
      <c r="P606">
        <v>400</v>
      </c>
      <c r="Q606">
        <v>370</v>
      </c>
      <c r="R606">
        <v>345</v>
      </c>
      <c r="S606">
        <v>330</v>
      </c>
      <c r="T606">
        <v>355</v>
      </c>
      <c r="U606">
        <v>355</v>
      </c>
      <c r="V606">
        <v>355</v>
      </c>
      <c r="W606">
        <v>355</v>
      </c>
    </row>
    <row r="607" spans="1:23">
      <c r="A607" t="s">
        <v>329</v>
      </c>
      <c r="B607" t="s">
        <v>247</v>
      </c>
      <c r="C607" t="s">
        <v>246</v>
      </c>
      <c r="D607">
        <v>0</v>
      </c>
      <c r="E607">
        <v>0</v>
      </c>
      <c r="F607">
        <v>0</v>
      </c>
      <c r="G607">
        <v>0</v>
      </c>
      <c r="H607">
        <v>0</v>
      </c>
      <c r="I607">
        <v>0</v>
      </c>
      <c r="J607">
        <v>0</v>
      </c>
      <c r="K607">
        <v>0</v>
      </c>
      <c r="L607">
        <v>0</v>
      </c>
      <c r="M607">
        <v>0</v>
      </c>
      <c r="N607">
        <v>0</v>
      </c>
      <c r="O607">
        <v>0</v>
      </c>
      <c r="P607">
        <v>0</v>
      </c>
      <c r="Q607">
        <v>0</v>
      </c>
      <c r="R607">
        <v>0</v>
      </c>
      <c r="S607">
        <v>0</v>
      </c>
      <c r="T607">
        <v>0</v>
      </c>
      <c r="U607">
        <v>0</v>
      </c>
      <c r="V607">
        <v>0</v>
      </c>
      <c r="W607">
        <v>0</v>
      </c>
    </row>
    <row r="608" spans="1:23">
      <c r="A608" t="s">
        <v>329</v>
      </c>
      <c r="B608" t="s">
        <v>248</v>
      </c>
      <c r="C608" t="s">
        <v>246</v>
      </c>
      <c r="D608">
        <v>80</v>
      </c>
      <c r="E608">
        <v>80</v>
      </c>
      <c r="F608">
        <v>80</v>
      </c>
      <c r="G608">
        <v>80</v>
      </c>
      <c r="H608">
        <v>80</v>
      </c>
      <c r="I608">
        <v>80</v>
      </c>
      <c r="J608">
        <v>80</v>
      </c>
      <c r="K608">
        <v>80</v>
      </c>
      <c r="L608">
        <v>80</v>
      </c>
      <c r="M608">
        <v>80</v>
      </c>
      <c r="N608">
        <v>80</v>
      </c>
      <c r="O608">
        <v>80</v>
      </c>
      <c r="P608">
        <v>80</v>
      </c>
      <c r="Q608">
        <v>80</v>
      </c>
      <c r="R608">
        <v>85</v>
      </c>
      <c r="S608">
        <v>70</v>
      </c>
      <c r="T608">
        <v>65</v>
      </c>
      <c r="U608">
        <v>65</v>
      </c>
      <c r="V608">
        <v>65</v>
      </c>
      <c r="W608">
        <v>65</v>
      </c>
    </row>
    <row r="609" spans="1:23">
      <c r="A609" t="s">
        <v>330</v>
      </c>
      <c r="B609" t="s">
        <v>251</v>
      </c>
      <c r="C609" t="s">
        <v>246</v>
      </c>
      <c r="D609">
        <v>51</v>
      </c>
      <c r="E609">
        <v>238</v>
      </c>
      <c r="F609">
        <v>843</v>
      </c>
      <c r="G609">
        <v>1107</v>
      </c>
      <c r="H609">
        <v>25</v>
      </c>
      <c r="I609">
        <v>34</v>
      </c>
      <c r="J609">
        <v>36</v>
      </c>
      <c r="K609">
        <v>5</v>
      </c>
      <c r="L609">
        <v>4</v>
      </c>
      <c r="M609">
        <v>4</v>
      </c>
      <c r="N609">
        <v>1</v>
      </c>
      <c r="O609">
        <v>2</v>
      </c>
      <c r="P609">
        <v>0</v>
      </c>
      <c r="Q609">
        <v>0</v>
      </c>
      <c r="R609">
        <v>9</v>
      </c>
      <c r="S609">
        <v>4</v>
      </c>
      <c r="T609">
        <v>0</v>
      </c>
      <c r="U609">
        <v>1</v>
      </c>
      <c r="V609">
        <v>8</v>
      </c>
      <c r="W609">
        <v>2.97</v>
      </c>
    </row>
    <row r="610" spans="1:23">
      <c r="A610" t="s">
        <v>330</v>
      </c>
      <c r="B610" t="s">
        <v>19</v>
      </c>
      <c r="C610" t="s">
        <v>246</v>
      </c>
      <c r="D610">
        <v>289</v>
      </c>
      <c r="E610">
        <v>164</v>
      </c>
      <c r="F610">
        <v>523</v>
      </c>
      <c r="G610">
        <v>463</v>
      </c>
      <c r="H610">
        <v>1144</v>
      </c>
      <c r="I610">
        <v>889</v>
      </c>
      <c r="J610">
        <v>429</v>
      </c>
      <c r="K610">
        <v>447</v>
      </c>
      <c r="L610">
        <v>392</v>
      </c>
      <c r="M610">
        <v>422</v>
      </c>
      <c r="N610">
        <v>439</v>
      </c>
      <c r="O610">
        <v>461</v>
      </c>
      <c r="P610">
        <v>481</v>
      </c>
      <c r="Q610">
        <v>503.67</v>
      </c>
      <c r="R610">
        <v>543</v>
      </c>
      <c r="S610">
        <v>430</v>
      </c>
      <c r="T610">
        <v>394.67</v>
      </c>
      <c r="U610">
        <v>353</v>
      </c>
      <c r="V610">
        <v>350</v>
      </c>
      <c r="W610">
        <v>374.57</v>
      </c>
    </row>
    <row r="611" spans="1:23">
      <c r="A611" t="s">
        <v>330</v>
      </c>
      <c r="B611" t="s">
        <v>23</v>
      </c>
      <c r="C611" t="s">
        <v>246</v>
      </c>
      <c r="D611">
        <v>552</v>
      </c>
      <c r="E611">
        <v>74</v>
      </c>
      <c r="F611">
        <v>184</v>
      </c>
      <c r="G611">
        <v>2287</v>
      </c>
      <c r="H611">
        <v>747</v>
      </c>
      <c r="I611">
        <v>209</v>
      </c>
      <c r="J611">
        <v>491</v>
      </c>
      <c r="K611">
        <v>236</v>
      </c>
      <c r="L611">
        <v>216</v>
      </c>
      <c r="M611">
        <v>303</v>
      </c>
      <c r="N611">
        <v>248</v>
      </c>
      <c r="O611">
        <v>302.33</v>
      </c>
      <c r="P611">
        <v>312.67</v>
      </c>
      <c r="Q611">
        <v>416.67</v>
      </c>
      <c r="R611">
        <v>510.67</v>
      </c>
      <c r="S611">
        <v>387</v>
      </c>
      <c r="T611">
        <v>317.67</v>
      </c>
      <c r="U611">
        <v>190</v>
      </c>
      <c r="V611">
        <v>197</v>
      </c>
      <c r="W611">
        <v>257</v>
      </c>
    </row>
    <row r="612" spans="1:23">
      <c r="A612" t="s">
        <v>330</v>
      </c>
      <c r="B612" t="s">
        <v>245</v>
      </c>
      <c r="C612" t="s">
        <v>246</v>
      </c>
      <c r="D612">
        <v>12747.27</v>
      </c>
      <c r="E612">
        <v>13647.62</v>
      </c>
      <c r="F612">
        <v>13042.1</v>
      </c>
      <c r="G612">
        <v>14346</v>
      </c>
      <c r="H612">
        <v>18257.15</v>
      </c>
      <c r="I612">
        <v>15178.71</v>
      </c>
      <c r="J612">
        <v>12987.85</v>
      </c>
      <c r="K612">
        <v>10789.14</v>
      </c>
      <c r="L612">
        <v>8583.7</v>
      </c>
      <c r="M612">
        <v>10413.25</v>
      </c>
      <c r="N612">
        <v>11938.12</v>
      </c>
      <c r="O612">
        <v>12888.12</v>
      </c>
      <c r="P612">
        <v>12653.17</v>
      </c>
      <c r="Q612">
        <v>15296.02</v>
      </c>
      <c r="R612">
        <v>16663.31</v>
      </c>
      <c r="S612">
        <v>13869.1</v>
      </c>
      <c r="T612">
        <v>15185.26</v>
      </c>
      <c r="U612">
        <v>16854.01</v>
      </c>
      <c r="V612">
        <v>19683.77</v>
      </c>
      <c r="W612">
        <v>20245.88</v>
      </c>
    </row>
    <row r="613" spans="1:23">
      <c r="A613" t="s">
        <v>330</v>
      </c>
      <c r="B613" t="s">
        <v>247</v>
      </c>
      <c r="C613" t="s">
        <v>246</v>
      </c>
      <c r="D613">
        <v>11437.58</v>
      </c>
      <c r="E613">
        <v>10304.4</v>
      </c>
      <c r="F613">
        <v>9713.54</v>
      </c>
      <c r="G613">
        <v>9895.41</v>
      </c>
      <c r="H613">
        <v>8772.97</v>
      </c>
      <c r="I613">
        <v>10241.6</v>
      </c>
      <c r="J613">
        <v>9938.94</v>
      </c>
      <c r="K613">
        <v>10320.8</v>
      </c>
      <c r="L613">
        <v>10796.27</v>
      </c>
      <c r="M613">
        <v>10828.98</v>
      </c>
      <c r="N613">
        <v>11023.59</v>
      </c>
      <c r="O613">
        <v>12056.98</v>
      </c>
      <c r="P613">
        <v>12475.68</v>
      </c>
      <c r="Q613">
        <v>11882.78</v>
      </c>
      <c r="R613">
        <v>15430.48</v>
      </c>
      <c r="S613">
        <v>14910.83</v>
      </c>
      <c r="T613">
        <v>17828.08</v>
      </c>
      <c r="U613">
        <v>12080.67</v>
      </c>
      <c r="V613">
        <v>17094.83</v>
      </c>
      <c r="W613">
        <v>16540.19</v>
      </c>
    </row>
    <row r="614" spans="1:23">
      <c r="A614" t="s">
        <v>330</v>
      </c>
      <c r="B614" t="s">
        <v>248</v>
      </c>
      <c r="C614" t="s">
        <v>246</v>
      </c>
      <c r="D614">
        <v>7056.11</v>
      </c>
      <c r="E614">
        <v>3902.44</v>
      </c>
      <c r="F614">
        <v>1441.78</v>
      </c>
      <c r="G614">
        <v>1144.67</v>
      </c>
      <c r="H614">
        <v>1963.56</v>
      </c>
      <c r="I614">
        <v>4293.78</v>
      </c>
      <c r="J614">
        <v>4686.78</v>
      </c>
      <c r="K614">
        <v>3895.11</v>
      </c>
      <c r="L614">
        <v>5047.78</v>
      </c>
      <c r="M614">
        <v>4436.89</v>
      </c>
      <c r="N614">
        <v>6648.44</v>
      </c>
      <c r="O614">
        <v>12121.44</v>
      </c>
      <c r="P614">
        <v>10294.67</v>
      </c>
      <c r="Q614">
        <v>9945.67</v>
      </c>
      <c r="R614">
        <v>7711.78</v>
      </c>
      <c r="S614">
        <v>7166.67</v>
      </c>
      <c r="T614">
        <v>3655.11</v>
      </c>
      <c r="U614">
        <v>4838.33</v>
      </c>
      <c r="V614">
        <v>1862.89</v>
      </c>
      <c r="W614">
        <v>2118.65</v>
      </c>
    </row>
    <row r="615" spans="1:23">
      <c r="A615" t="s">
        <v>330</v>
      </c>
      <c r="B615" t="s">
        <v>38</v>
      </c>
      <c r="C615" t="s">
        <v>246</v>
      </c>
      <c r="D615">
        <v>89</v>
      </c>
      <c r="E615">
        <v>92.33</v>
      </c>
      <c r="F615">
        <v>50</v>
      </c>
      <c r="G615">
        <v>112.67</v>
      </c>
      <c r="H615">
        <v>97.33</v>
      </c>
      <c r="I615">
        <v>165.67</v>
      </c>
      <c r="J615">
        <v>203.67</v>
      </c>
      <c r="K615">
        <v>144.67</v>
      </c>
      <c r="L615">
        <v>140.67</v>
      </c>
      <c r="M615">
        <v>165</v>
      </c>
      <c r="N615">
        <v>34.67</v>
      </c>
      <c r="O615">
        <v>26.67</v>
      </c>
      <c r="P615">
        <v>43.33</v>
      </c>
      <c r="Q615">
        <v>26.67</v>
      </c>
      <c r="R615">
        <v>43.33</v>
      </c>
      <c r="S615">
        <v>63.33</v>
      </c>
      <c r="T615">
        <v>13.33</v>
      </c>
      <c r="U615">
        <v>13.33</v>
      </c>
      <c r="V615">
        <v>29.67</v>
      </c>
      <c r="W615">
        <v>11.04</v>
      </c>
    </row>
    <row r="616" spans="1:23">
      <c r="A616" t="s">
        <v>330</v>
      </c>
      <c r="B616" t="s">
        <v>249</v>
      </c>
      <c r="C616" t="s">
        <v>246</v>
      </c>
      <c r="D616">
        <v>24417.13</v>
      </c>
      <c r="E616">
        <v>25617.23</v>
      </c>
      <c r="F616">
        <v>18590.96</v>
      </c>
      <c r="G616">
        <v>20710.78</v>
      </c>
      <c r="H616">
        <v>21687.91</v>
      </c>
      <c r="I616">
        <v>20387.22</v>
      </c>
      <c r="J616">
        <v>23632.89</v>
      </c>
      <c r="K616">
        <v>24115.16</v>
      </c>
      <c r="L616">
        <v>19342.72</v>
      </c>
      <c r="M616">
        <v>20054.89</v>
      </c>
      <c r="N616">
        <v>17825.95</v>
      </c>
      <c r="O616">
        <v>20036.45</v>
      </c>
      <c r="P616">
        <v>22751.72</v>
      </c>
      <c r="Q616">
        <v>24616.22</v>
      </c>
      <c r="R616">
        <v>28562.17</v>
      </c>
      <c r="S616">
        <v>30000.94</v>
      </c>
      <c r="T616">
        <v>29755.89</v>
      </c>
      <c r="U616">
        <v>29546.33</v>
      </c>
      <c r="V616">
        <v>33382.33</v>
      </c>
      <c r="W616">
        <v>33288.79</v>
      </c>
    </row>
    <row r="617" spans="1:23">
      <c r="A617" t="s">
        <v>331</v>
      </c>
      <c r="B617" t="s">
        <v>19</v>
      </c>
      <c r="C617" t="s">
        <v>246</v>
      </c>
      <c r="D617">
        <v>285</v>
      </c>
      <c r="E617">
        <v>1452</v>
      </c>
      <c r="F617">
        <v>1456</v>
      </c>
      <c r="G617">
        <v>926</v>
      </c>
      <c r="H617">
        <v>295</v>
      </c>
      <c r="I617">
        <v>1981</v>
      </c>
      <c r="J617">
        <v>1173</v>
      </c>
      <c r="K617">
        <v>444</v>
      </c>
      <c r="L617">
        <v>380</v>
      </c>
      <c r="M617">
        <v>585</v>
      </c>
      <c r="N617">
        <v>464</v>
      </c>
      <c r="O617">
        <v>355</v>
      </c>
      <c r="P617">
        <v>82</v>
      </c>
      <c r="Q617">
        <v>26</v>
      </c>
      <c r="R617">
        <v>592</v>
      </c>
      <c r="S617">
        <v>402</v>
      </c>
      <c r="T617">
        <v>633</v>
      </c>
      <c r="U617">
        <v>442</v>
      </c>
      <c r="V617">
        <v>305</v>
      </c>
      <c r="W617">
        <v>537.98</v>
      </c>
    </row>
    <row r="618" spans="1:23">
      <c r="A618" t="s">
        <v>331</v>
      </c>
      <c r="B618" t="s">
        <v>23</v>
      </c>
      <c r="C618" t="s">
        <v>246</v>
      </c>
      <c r="D618">
        <v>3</v>
      </c>
      <c r="E618">
        <v>77</v>
      </c>
      <c r="F618">
        <v>319</v>
      </c>
      <c r="G618">
        <v>83</v>
      </c>
      <c r="H618">
        <v>51</v>
      </c>
      <c r="I618">
        <v>7</v>
      </c>
      <c r="J618">
        <v>330</v>
      </c>
      <c r="K618">
        <v>1556</v>
      </c>
      <c r="L618">
        <v>1928</v>
      </c>
      <c r="M618">
        <v>1876</v>
      </c>
      <c r="N618">
        <v>1809</v>
      </c>
      <c r="O618">
        <v>1482</v>
      </c>
      <c r="P618">
        <v>1047</v>
      </c>
      <c r="Q618">
        <v>1675</v>
      </c>
      <c r="R618">
        <v>1444</v>
      </c>
      <c r="S618">
        <v>3284</v>
      </c>
      <c r="T618">
        <v>1183</v>
      </c>
      <c r="U618">
        <v>908</v>
      </c>
      <c r="V618">
        <v>1329</v>
      </c>
      <c r="W618">
        <v>1557.96</v>
      </c>
    </row>
    <row r="619" spans="1:23">
      <c r="A619" t="s">
        <v>331</v>
      </c>
      <c r="B619" t="s">
        <v>245</v>
      </c>
      <c r="C619" t="s">
        <v>246</v>
      </c>
      <c r="D619">
        <v>4049.28</v>
      </c>
      <c r="E619">
        <v>10193.25</v>
      </c>
      <c r="F619">
        <v>9656</v>
      </c>
      <c r="G619">
        <v>7437.36</v>
      </c>
      <c r="H619">
        <v>9406.6</v>
      </c>
      <c r="I619">
        <v>10670.5</v>
      </c>
      <c r="J619">
        <v>10762.4</v>
      </c>
      <c r="K619">
        <v>13630.84</v>
      </c>
      <c r="L619">
        <v>13804.73</v>
      </c>
      <c r="M619">
        <v>11511.44</v>
      </c>
      <c r="N619">
        <v>9292.38</v>
      </c>
      <c r="O619">
        <v>10528.5</v>
      </c>
      <c r="P619">
        <v>8770.75</v>
      </c>
      <c r="Q619">
        <v>13689.14</v>
      </c>
      <c r="R619">
        <v>14826.86</v>
      </c>
      <c r="S619">
        <v>18474.9</v>
      </c>
      <c r="T619">
        <v>18023</v>
      </c>
      <c r="U619">
        <v>10316.92</v>
      </c>
      <c r="V619">
        <v>14456.78</v>
      </c>
      <c r="W619">
        <v>16796.37</v>
      </c>
    </row>
    <row r="620" spans="1:23">
      <c r="A620" t="s">
        <v>331</v>
      </c>
      <c r="B620" t="s">
        <v>247</v>
      </c>
      <c r="C620" t="s">
        <v>246</v>
      </c>
      <c r="D620">
        <v>2185</v>
      </c>
      <c r="E620">
        <v>2532</v>
      </c>
      <c r="F620">
        <v>2571</v>
      </c>
      <c r="G620">
        <v>3048.86</v>
      </c>
      <c r="H620">
        <v>3585</v>
      </c>
      <c r="I620">
        <v>3882</v>
      </c>
      <c r="J620">
        <v>4501</v>
      </c>
      <c r="K620">
        <v>4444.76</v>
      </c>
      <c r="L620">
        <v>3570.98</v>
      </c>
      <c r="M620">
        <v>4437.1</v>
      </c>
      <c r="N620">
        <v>4276.32</v>
      </c>
      <c r="O620">
        <v>4768.68</v>
      </c>
      <c r="P620">
        <v>4926.25</v>
      </c>
      <c r="Q620">
        <v>4515.89</v>
      </c>
      <c r="R620">
        <v>3292</v>
      </c>
      <c r="S620">
        <v>3149</v>
      </c>
      <c r="T620">
        <v>2483</v>
      </c>
      <c r="U620">
        <v>1280.8</v>
      </c>
      <c r="V620">
        <v>1470.5</v>
      </c>
      <c r="W620">
        <v>2665.99</v>
      </c>
    </row>
    <row r="621" spans="1:23">
      <c r="A621" t="s">
        <v>331</v>
      </c>
      <c r="B621" t="s">
        <v>248</v>
      </c>
      <c r="C621" t="s">
        <v>246</v>
      </c>
      <c r="D621">
        <v>5</v>
      </c>
      <c r="E621">
        <v>6</v>
      </c>
      <c r="F621">
        <v>204</v>
      </c>
      <c r="G621">
        <v>13</v>
      </c>
      <c r="H621">
        <v>587</v>
      </c>
      <c r="I621">
        <v>0</v>
      </c>
      <c r="J621">
        <v>143</v>
      </c>
      <c r="K621">
        <v>58</v>
      </c>
      <c r="L621">
        <v>187</v>
      </c>
      <c r="M621">
        <v>593</v>
      </c>
      <c r="N621">
        <v>2555</v>
      </c>
      <c r="O621">
        <v>1600</v>
      </c>
      <c r="P621">
        <v>1468</v>
      </c>
      <c r="Q621">
        <v>2102</v>
      </c>
      <c r="R621">
        <v>1259</v>
      </c>
      <c r="S621">
        <v>1145</v>
      </c>
      <c r="T621">
        <v>1086</v>
      </c>
      <c r="U621">
        <v>1144</v>
      </c>
      <c r="V621">
        <v>0</v>
      </c>
      <c r="W621">
        <v>1433.83</v>
      </c>
    </row>
    <row r="622" spans="1:23">
      <c r="A622" t="s">
        <v>331</v>
      </c>
      <c r="B622" t="s">
        <v>38</v>
      </c>
      <c r="C622" t="s">
        <v>246</v>
      </c>
      <c r="D622">
        <v>5</v>
      </c>
      <c r="E622">
        <v>20</v>
      </c>
      <c r="F622">
        <v>73.67</v>
      </c>
      <c r="G622">
        <v>11</v>
      </c>
      <c r="H622">
        <v>18</v>
      </c>
      <c r="I622">
        <v>15</v>
      </c>
      <c r="J622">
        <v>126</v>
      </c>
      <c r="K622">
        <v>617</v>
      </c>
      <c r="L622">
        <v>612</v>
      </c>
      <c r="M622">
        <v>773</v>
      </c>
      <c r="N622">
        <v>287.67</v>
      </c>
      <c r="O622">
        <v>416</v>
      </c>
      <c r="P622">
        <v>20</v>
      </c>
      <c r="Q622">
        <v>40</v>
      </c>
      <c r="R622">
        <v>91.67</v>
      </c>
      <c r="S622">
        <v>20</v>
      </c>
      <c r="T622">
        <v>220</v>
      </c>
      <c r="U622">
        <v>136</v>
      </c>
      <c r="V622">
        <v>161</v>
      </c>
      <c r="W622">
        <v>152.17</v>
      </c>
    </row>
    <row r="623" spans="1:23">
      <c r="A623" t="s">
        <v>331</v>
      </c>
      <c r="B623" t="s">
        <v>249</v>
      </c>
      <c r="C623" t="s">
        <v>246</v>
      </c>
      <c r="D623">
        <v>21786.36</v>
      </c>
      <c r="E623">
        <v>20475.49</v>
      </c>
      <c r="F623">
        <v>24913.39</v>
      </c>
      <c r="G623">
        <v>28905.21</v>
      </c>
      <c r="H623">
        <v>22059.21</v>
      </c>
      <c r="I623">
        <v>19259.8</v>
      </c>
      <c r="J623">
        <v>24161.13</v>
      </c>
      <c r="K623">
        <v>24453.29</v>
      </c>
      <c r="L623">
        <v>25225.55</v>
      </c>
      <c r="M623">
        <v>27638.23</v>
      </c>
      <c r="N623">
        <v>30017.91</v>
      </c>
      <c r="O623">
        <v>24590</v>
      </c>
      <c r="P623">
        <v>20550.49</v>
      </c>
      <c r="Q623">
        <v>22492.6</v>
      </c>
      <c r="R623">
        <v>30035.54</v>
      </c>
      <c r="S623">
        <v>29143.58</v>
      </c>
      <c r="T623">
        <v>34099.03</v>
      </c>
      <c r="U623">
        <v>46711.99</v>
      </c>
      <c r="V623">
        <v>31901.7</v>
      </c>
      <c r="W623">
        <v>37718.64</v>
      </c>
    </row>
    <row r="624" spans="1:23">
      <c r="A624" t="s">
        <v>332</v>
      </c>
      <c r="B624" t="s">
        <v>251</v>
      </c>
      <c r="C624" t="s">
        <v>246</v>
      </c>
      <c r="D624">
        <v>0</v>
      </c>
      <c r="E624">
        <v>0</v>
      </c>
      <c r="F624">
        <v>0</v>
      </c>
      <c r="G624">
        <v>0</v>
      </c>
      <c r="H624">
        <v>0</v>
      </c>
      <c r="I624">
        <v>2</v>
      </c>
      <c r="J624">
        <v>0</v>
      </c>
      <c r="K624">
        <v>0</v>
      </c>
      <c r="L624">
        <v>0</v>
      </c>
      <c r="M624">
        <v>0</v>
      </c>
      <c r="N624">
        <v>0</v>
      </c>
      <c r="O624">
        <v>0</v>
      </c>
      <c r="P624">
        <v>2</v>
      </c>
      <c r="Q624">
        <v>0</v>
      </c>
      <c r="R624">
        <v>2</v>
      </c>
      <c r="S624">
        <v>2</v>
      </c>
      <c r="T624">
        <v>2</v>
      </c>
      <c r="U624">
        <v>6</v>
      </c>
      <c r="V624">
        <v>2</v>
      </c>
      <c r="W624">
        <v>2.17</v>
      </c>
    </row>
    <row r="625" spans="1:23">
      <c r="A625" t="s">
        <v>332</v>
      </c>
      <c r="B625" t="s">
        <v>19</v>
      </c>
      <c r="C625" t="s">
        <v>246</v>
      </c>
      <c r="D625">
        <v>0</v>
      </c>
      <c r="E625">
        <v>1</v>
      </c>
      <c r="F625">
        <v>0</v>
      </c>
      <c r="G625">
        <v>0</v>
      </c>
      <c r="H625">
        <v>4</v>
      </c>
      <c r="I625">
        <v>12</v>
      </c>
      <c r="J625">
        <v>3</v>
      </c>
      <c r="K625">
        <v>7</v>
      </c>
      <c r="L625">
        <v>6</v>
      </c>
      <c r="M625">
        <v>5</v>
      </c>
      <c r="N625">
        <v>13</v>
      </c>
      <c r="O625">
        <v>14</v>
      </c>
      <c r="P625">
        <v>28.33</v>
      </c>
      <c r="Q625">
        <v>27.33</v>
      </c>
      <c r="R625">
        <v>18.67</v>
      </c>
      <c r="S625">
        <v>23</v>
      </c>
      <c r="T625">
        <v>24.33</v>
      </c>
      <c r="U625">
        <v>48.08</v>
      </c>
      <c r="V625">
        <v>18</v>
      </c>
      <c r="W625">
        <v>67.5</v>
      </c>
    </row>
    <row r="626" spans="1:23">
      <c r="A626" t="s">
        <v>332</v>
      </c>
      <c r="B626" t="s">
        <v>23</v>
      </c>
      <c r="C626" t="s">
        <v>246</v>
      </c>
      <c r="D626">
        <v>0</v>
      </c>
      <c r="E626">
        <v>1.67</v>
      </c>
      <c r="F626">
        <v>0</v>
      </c>
      <c r="G626">
        <v>0</v>
      </c>
      <c r="H626">
        <v>202.67</v>
      </c>
      <c r="I626">
        <v>289.67</v>
      </c>
      <c r="J626">
        <v>206</v>
      </c>
      <c r="K626">
        <v>153.67</v>
      </c>
      <c r="L626">
        <v>280.67</v>
      </c>
      <c r="M626">
        <v>53.33</v>
      </c>
      <c r="N626">
        <v>49</v>
      </c>
      <c r="O626">
        <v>149</v>
      </c>
      <c r="P626">
        <v>91.33</v>
      </c>
      <c r="Q626">
        <v>91</v>
      </c>
      <c r="R626">
        <v>118</v>
      </c>
      <c r="S626">
        <v>164</v>
      </c>
      <c r="T626">
        <v>176.33</v>
      </c>
      <c r="U626">
        <v>189</v>
      </c>
      <c r="V626">
        <v>398.67</v>
      </c>
      <c r="W626">
        <v>497.66</v>
      </c>
    </row>
    <row r="627" spans="1:23">
      <c r="A627" t="s">
        <v>332</v>
      </c>
      <c r="B627" t="s">
        <v>245</v>
      </c>
      <c r="C627" t="s">
        <v>246</v>
      </c>
      <c r="D627">
        <v>193.75</v>
      </c>
      <c r="E627">
        <v>187.95</v>
      </c>
      <c r="F627">
        <v>565</v>
      </c>
      <c r="G627">
        <v>896.49</v>
      </c>
      <c r="H627">
        <v>448.25</v>
      </c>
      <c r="I627">
        <v>1045</v>
      </c>
      <c r="J627">
        <v>1282.75</v>
      </c>
      <c r="K627">
        <v>1649.5</v>
      </c>
      <c r="L627">
        <v>1234</v>
      </c>
      <c r="M627">
        <v>902.75</v>
      </c>
      <c r="N627">
        <v>1096.25</v>
      </c>
      <c r="O627">
        <v>1801.86</v>
      </c>
      <c r="P627">
        <v>1960.36</v>
      </c>
      <c r="Q627">
        <v>2991</v>
      </c>
      <c r="R627">
        <v>1887.88</v>
      </c>
      <c r="S627">
        <v>1825.62</v>
      </c>
      <c r="T627">
        <v>2886.41</v>
      </c>
      <c r="U627">
        <v>2849.19</v>
      </c>
      <c r="V627">
        <v>2056.44</v>
      </c>
      <c r="W627">
        <v>4458.06</v>
      </c>
    </row>
    <row r="628" spans="1:23">
      <c r="A628" t="s">
        <v>332</v>
      </c>
      <c r="B628" t="s">
        <v>247</v>
      </c>
      <c r="C628" t="s">
        <v>246</v>
      </c>
      <c r="D628">
        <v>237.43</v>
      </c>
      <c r="E628">
        <v>199.08</v>
      </c>
      <c r="F628">
        <v>149.44</v>
      </c>
      <c r="G628">
        <v>487.09</v>
      </c>
      <c r="H628">
        <v>655.25</v>
      </c>
      <c r="I628">
        <v>829.05</v>
      </c>
      <c r="J628">
        <v>834.24</v>
      </c>
      <c r="K628">
        <v>1707.86</v>
      </c>
      <c r="L628">
        <v>2536</v>
      </c>
      <c r="M628">
        <v>2191.38</v>
      </c>
      <c r="N628">
        <v>2233.93</v>
      </c>
      <c r="O628">
        <v>2413.01</v>
      </c>
      <c r="P628">
        <v>5805.36</v>
      </c>
      <c r="Q628">
        <v>6429.08</v>
      </c>
      <c r="R628">
        <v>8343.03</v>
      </c>
      <c r="S628">
        <v>5290.51</v>
      </c>
      <c r="T628">
        <v>5883.47</v>
      </c>
      <c r="U628">
        <v>6072.14</v>
      </c>
      <c r="V628">
        <v>5116.85</v>
      </c>
      <c r="W628">
        <v>6463.37</v>
      </c>
    </row>
    <row r="629" spans="1:23">
      <c r="A629" t="s">
        <v>332</v>
      </c>
      <c r="B629" t="s">
        <v>248</v>
      </c>
      <c r="C629" t="s">
        <v>246</v>
      </c>
      <c r="D629">
        <v>170.53</v>
      </c>
      <c r="E629">
        <v>426.18</v>
      </c>
      <c r="F629">
        <v>222.31</v>
      </c>
      <c r="G629">
        <v>148.94</v>
      </c>
      <c r="H629">
        <v>1064.21</v>
      </c>
      <c r="I629">
        <v>793.15</v>
      </c>
      <c r="J629">
        <v>9100.29</v>
      </c>
      <c r="K629">
        <v>9357.89</v>
      </c>
      <c r="L629">
        <v>12657.04</v>
      </c>
      <c r="M629">
        <v>9365.19</v>
      </c>
      <c r="N629">
        <v>11879.55</v>
      </c>
      <c r="O629">
        <v>12132.91</v>
      </c>
      <c r="P629">
        <v>6626.89</v>
      </c>
      <c r="Q629">
        <v>7359</v>
      </c>
      <c r="R629">
        <v>6918.77</v>
      </c>
      <c r="S629">
        <v>6029.94</v>
      </c>
      <c r="T629">
        <v>6351.89</v>
      </c>
      <c r="U629">
        <v>7370.86</v>
      </c>
      <c r="V629">
        <v>7930.85</v>
      </c>
      <c r="W629">
        <v>6217.3</v>
      </c>
    </row>
    <row r="630" spans="1:23">
      <c r="A630" t="s">
        <v>332</v>
      </c>
      <c r="B630" t="s">
        <v>38</v>
      </c>
      <c r="C630" t="s">
        <v>246</v>
      </c>
      <c r="D630">
        <v>53.92</v>
      </c>
      <c r="E630">
        <v>356.67</v>
      </c>
      <c r="F630">
        <v>203</v>
      </c>
      <c r="G630">
        <v>54.5</v>
      </c>
      <c r="H630">
        <v>44.67</v>
      </c>
      <c r="I630">
        <v>150</v>
      </c>
      <c r="J630">
        <v>333.33</v>
      </c>
      <c r="K630">
        <v>663.33</v>
      </c>
      <c r="L630">
        <v>536.67</v>
      </c>
      <c r="M630">
        <v>543.33</v>
      </c>
      <c r="N630">
        <v>570</v>
      </c>
      <c r="O630">
        <v>716.67</v>
      </c>
      <c r="P630">
        <v>551</v>
      </c>
      <c r="Q630">
        <v>475.33</v>
      </c>
      <c r="R630">
        <v>356.67</v>
      </c>
      <c r="S630">
        <v>393</v>
      </c>
      <c r="T630">
        <v>196.67</v>
      </c>
      <c r="U630">
        <v>211</v>
      </c>
      <c r="V630">
        <v>232</v>
      </c>
      <c r="W630">
        <v>241.68</v>
      </c>
    </row>
    <row r="631" spans="1:23">
      <c r="A631" t="s">
        <v>332</v>
      </c>
      <c r="B631" t="s">
        <v>249</v>
      </c>
      <c r="C631" t="s">
        <v>246</v>
      </c>
      <c r="D631">
        <v>3590.67</v>
      </c>
      <c r="E631">
        <v>2839.89</v>
      </c>
      <c r="F631">
        <v>4029.33</v>
      </c>
      <c r="G631">
        <v>6966.56</v>
      </c>
      <c r="H631">
        <v>20189.7</v>
      </c>
      <c r="I631">
        <v>23599.57</v>
      </c>
      <c r="J631">
        <v>16752.78</v>
      </c>
      <c r="K631">
        <v>23807.37</v>
      </c>
      <c r="L631">
        <v>24535.82</v>
      </c>
      <c r="M631">
        <v>22147.09</v>
      </c>
      <c r="N631">
        <v>22094.82</v>
      </c>
      <c r="O631">
        <v>20235.58</v>
      </c>
      <c r="P631">
        <v>19757.71</v>
      </c>
      <c r="Q631">
        <v>18616.78</v>
      </c>
      <c r="R631">
        <v>16884</v>
      </c>
      <c r="S631">
        <v>18767.17</v>
      </c>
      <c r="T631">
        <v>19480.39</v>
      </c>
      <c r="U631">
        <v>23802.91</v>
      </c>
      <c r="V631">
        <v>21788.6</v>
      </c>
      <c r="W631">
        <v>22021.89</v>
      </c>
    </row>
    <row r="632" spans="1:23">
      <c r="A632" t="s">
        <v>333</v>
      </c>
      <c r="B632" t="s">
        <v>251</v>
      </c>
      <c r="C632" t="s">
        <v>246</v>
      </c>
      <c r="D632">
        <v>3761</v>
      </c>
      <c r="E632">
        <v>3330</v>
      </c>
      <c r="F632">
        <v>166</v>
      </c>
      <c r="G632">
        <v>2268</v>
      </c>
      <c r="H632">
        <v>2754</v>
      </c>
      <c r="I632">
        <v>3128</v>
      </c>
      <c r="J632">
        <v>3166</v>
      </c>
      <c r="K632">
        <v>2230</v>
      </c>
      <c r="L632">
        <v>2232</v>
      </c>
      <c r="M632">
        <v>3111</v>
      </c>
      <c r="N632">
        <v>3410</v>
      </c>
      <c r="O632">
        <v>4199</v>
      </c>
      <c r="P632">
        <v>528</v>
      </c>
      <c r="Q632">
        <v>377</v>
      </c>
      <c r="R632">
        <v>623</v>
      </c>
      <c r="S632">
        <v>921</v>
      </c>
      <c r="T632">
        <v>1331</v>
      </c>
      <c r="U632">
        <v>1418</v>
      </c>
      <c r="V632">
        <v>883</v>
      </c>
      <c r="W632">
        <v>1069.51</v>
      </c>
    </row>
    <row r="633" spans="1:23">
      <c r="A633" t="s">
        <v>333</v>
      </c>
      <c r="B633" t="s">
        <v>19</v>
      </c>
      <c r="C633" t="s">
        <v>246</v>
      </c>
      <c r="D633">
        <v>9311</v>
      </c>
      <c r="E633">
        <v>9716</v>
      </c>
      <c r="F633">
        <v>8506</v>
      </c>
      <c r="G633">
        <v>8696</v>
      </c>
      <c r="H633">
        <v>9506</v>
      </c>
      <c r="I633">
        <v>9932</v>
      </c>
      <c r="J633">
        <v>9686</v>
      </c>
      <c r="K633">
        <v>10438</v>
      </c>
      <c r="L633">
        <v>9434</v>
      </c>
      <c r="M633">
        <v>10899</v>
      </c>
      <c r="N633">
        <v>10889</v>
      </c>
      <c r="O633">
        <v>11869</v>
      </c>
      <c r="P633">
        <v>16714.67</v>
      </c>
      <c r="Q633">
        <v>18255</v>
      </c>
      <c r="R633">
        <v>19305.67</v>
      </c>
      <c r="S633">
        <v>19358</v>
      </c>
      <c r="T633">
        <v>20193.33</v>
      </c>
      <c r="U633">
        <v>21741.33</v>
      </c>
      <c r="V633">
        <v>20203.33</v>
      </c>
      <c r="W633">
        <v>21733.8</v>
      </c>
    </row>
    <row r="634" spans="1:23">
      <c r="A634" t="s">
        <v>333</v>
      </c>
      <c r="B634" t="s">
        <v>23</v>
      </c>
      <c r="C634" t="s">
        <v>246</v>
      </c>
      <c r="D634">
        <v>46498.67</v>
      </c>
      <c r="E634">
        <v>48375.33</v>
      </c>
      <c r="F634">
        <v>39427.67</v>
      </c>
      <c r="G634">
        <v>42738</v>
      </c>
      <c r="H634">
        <v>47671</v>
      </c>
      <c r="I634">
        <v>63563.33</v>
      </c>
      <c r="J634">
        <v>62846.33</v>
      </c>
      <c r="K634">
        <v>77298.67</v>
      </c>
      <c r="L634">
        <v>84050</v>
      </c>
      <c r="M634">
        <v>90799</v>
      </c>
      <c r="N634">
        <v>97283.33</v>
      </c>
      <c r="O634">
        <v>92232.67</v>
      </c>
      <c r="P634">
        <v>79991.33</v>
      </c>
      <c r="Q634">
        <v>67954.67</v>
      </c>
      <c r="R634">
        <v>73211.54</v>
      </c>
      <c r="S634">
        <v>67534.05</v>
      </c>
      <c r="T634">
        <v>66588.82</v>
      </c>
      <c r="U634">
        <v>73013.95</v>
      </c>
      <c r="V634">
        <v>69463.16</v>
      </c>
      <c r="W634">
        <v>79474.8</v>
      </c>
    </row>
    <row r="635" spans="1:23">
      <c r="A635" t="s">
        <v>333</v>
      </c>
      <c r="B635" t="s">
        <v>245</v>
      </c>
      <c r="C635" t="s">
        <v>246</v>
      </c>
      <c r="D635">
        <v>474809.18</v>
      </c>
      <c r="E635">
        <v>582850.52</v>
      </c>
      <c r="F635">
        <v>536420.25</v>
      </c>
      <c r="G635">
        <v>491912.72</v>
      </c>
      <c r="H635">
        <v>498753.02</v>
      </c>
      <c r="I635">
        <v>473362.8</v>
      </c>
      <c r="J635">
        <v>516605.67</v>
      </c>
      <c r="K635">
        <v>563348.63</v>
      </c>
      <c r="L635">
        <v>529654.3</v>
      </c>
      <c r="M635">
        <v>437013.44</v>
      </c>
      <c r="N635">
        <v>433073.61</v>
      </c>
      <c r="O635">
        <v>413435.66</v>
      </c>
      <c r="P635">
        <v>386963.32</v>
      </c>
      <c r="Q635">
        <v>336679.24</v>
      </c>
      <c r="R635">
        <v>339700.4</v>
      </c>
      <c r="S635">
        <v>336575.86</v>
      </c>
      <c r="T635">
        <v>338418.9</v>
      </c>
      <c r="U635">
        <v>326597.17</v>
      </c>
      <c r="V635">
        <v>328808.66</v>
      </c>
      <c r="W635">
        <v>337161.62</v>
      </c>
    </row>
    <row r="636" spans="1:23">
      <c r="A636" t="s">
        <v>333</v>
      </c>
      <c r="B636" t="s">
        <v>247</v>
      </c>
      <c r="C636" t="s">
        <v>246</v>
      </c>
      <c r="D636">
        <v>175940.27</v>
      </c>
      <c r="E636">
        <v>215799.14</v>
      </c>
      <c r="F636">
        <v>202603.21</v>
      </c>
      <c r="G636">
        <v>226962.69</v>
      </c>
      <c r="H636">
        <v>231324.15</v>
      </c>
      <c r="I636">
        <v>282255.28</v>
      </c>
      <c r="J636">
        <v>286601.03</v>
      </c>
      <c r="K636">
        <v>306792.99</v>
      </c>
      <c r="L636">
        <v>314849.08</v>
      </c>
      <c r="M636">
        <v>364427.81</v>
      </c>
      <c r="N636">
        <v>350003.05</v>
      </c>
      <c r="O636">
        <v>341454.35</v>
      </c>
      <c r="P636">
        <v>329439.52</v>
      </c>
      <c r="Q636">
        <v>356679.94</v>
      </c>
      <c r="R636">
        <v>387235.25</v>
      </c>
      <c r="S636">
        <v>371774.73</v>
      </c>
      <c r="T636">
        <v>389487.07</v>
      </c>
      <c r="U636">
        <v>365146.41</v>
      </c>
      <c r="V636">
        <v>370908.17</v>
      </c>
      <c r="W636">
        <v>393514.14</v>
      </c>
    </row>
    <row r="637" spans="1:23">
      <c r="A637" t="s">
        <v>333</v>
      </c>
      <c r="B637" t="s">
        <v>248</v>
      </c>
      <c r="C637" t="s">
        <v>246</v>
      </c>
      <c r="D637">
        <v>26044.78</v>
      </c>
      <c r="E637">
        <v>26468.33</v>
      </c>
      <c r="F637">
        <v>30079.61</v>
      </c>
      <c r="G637">
        <v>26614.89</v>
      </c>
      <c r="H637">
        <v>23674.83</v>
      </c>
      <c r="I637">
        <v>24873.5</v>
      </c>
      <c r="J637">
        <v>16994.67</v>
      </c>
      <c r="K637">
        <v>19291.33</v>
      </c>
      <c r="L637">
        <v>11770.44</v>
      </c>
      <c r="M637">
        <v>35582.11</v>
      </c>
      <c r="N637">
        <v>36593.11</v>
      </c>
      <c r="O637">
        <v>47759.22</v>
      </c>
      <c r="P637">
        <v>40608.17</v>
      </c>
      <c r="Q637">
        <v>29598.11</v>
      </c>
      <c r="R637">
        <v>31866.39</v>
      </c>
      <c r="S637">
        <v>32789.33</v>
      </c>
      <c r="T637">
        <v>31908.61</v>
      </c>
      <c r="U637">
        <v>29935.61</v>
      </c>
      <c r="V637">
        <v>28993.06</v>
      </c>
      <c r="W637">
        <v>31201.24</v>
      </c>
    </row>
    <row r="638" spans="1:23">
      <c r="A638" t="s">
        <v>333</v>
      </c>
      <c r="B638" t="s">
        <v>38</v>
      </c>
      <c r="C638" t="s">
        <v>246</v>
      </c>
      <c r="D638">
        <v>73000.33</v>
      </c>
      <c r="E638">
        <v>54746</v>
      </c>
      <c r="F638">
        <v>60807</v>
      </c>
      <c r="G638">
        <v>59803.33</v>
      </c>
      <c r="H638">
        <v>39490</v>
      </c>
      <c r="I638">
        <v>35770.67</v>
      </c>
      <c r="J638">
        <v>38182.67</v>
      </c>
      <c r="K638">
        <v>61760.33</v>
      </c>
      <c r="L638">
        <v>39813.33</v>
      </c>
      <c r="M638">
        <v>35998.67</v>
      </c>
      <c r="N638">
        <v>37143.67</v>
      </c>
      <c r="O638">
        <v>51889.67</v>
      </c>
      <c r="P638">
        <v>36535</v>
      </c>
      <c r="Q638">
        <v>28987.67</v>
      </c>
      <c r="R638">
        <v>39698.33</v>
      </c>
      <c r="S638">
        <v>36507.67</v>
      </c>
      <c r="T638">
        <v>55103.33</v>
      </c>
      <c r="U638">
        <v>31624</v>
      </c>
      <c r="V638">
        <v>32038.33</v>
      </c>
      <c r="W638">
        <v>26378.76</v>
      </c>
    </row>
    <row r="639" spans="1:23">
      <c r="A639" t="s">
        <v>333</v>
      </c>
      <c r="B639" t="s">
        <v>249</v>
      </c>
      <c r="C639" t="s">
        <v>246</v>
      </c>
      <c r="D639">
        <v>299797.36</v>
      </c>
      <c r="E639">
        <v>302241.52</v>
      </c>
      <c r="F639">
        <v>273360.32</v>
      </c>
      <c r="G639">
        <v>311676.94</v>
      </c>
      <c r="H639">
        <v>277712.15</v>
      </c>
      <c r="I639">
        <v>291731.47</v>
      </c>
      <c r="J639">
        <v>313631.02</v>
      </c>
      <c r="K639">
        <v>257716.21</v>
      </c>
      <c r="L639">
        <v>246936.68</v>
      </c>
      <c r="M639">
        <v>217638.43</v>
      </c>
      <c r="N639">
        <v>211981.82</v>
      </c>
      <c r="O639">
        <v>235776.44</v>
      </c>
      <c r="P639">
        <v>249999.34</v>
      </c>
      <c r="Q639">
        <v>209682.01</v>
      </c>
      <c r="R639">
        <v>178551.68</v>
      </c>
      <c r="S639">
        <v>194281.24</v>
      </c>
      <c r="T639">
        <v>228604.55</v>
      </c>
      <c r="U639">
        <v>205708.87</v>
      </c>
      <c r="V639">
        <v>226756.85</v>
      </c>
      <c r="W639">
        <v>206519.92</v>
      </c>
    </row>
    <row r="640" spans="1:23">
      <c r="A640" t="s">
        <v>334</v>
      </c>
      <c r="B640" t="s">
        <v>251</v>
      </c>
      <c r="C640" t="s">
        <v>246</v>
      </c>
      <c r="D640">
        <v>0</v>
      </c>
      <c r="E640">
        <v>0</v>
      </c>
      <c r="F640">
        <v>0</v>
      </c>
      <c r="G640">
        <v>0</v>
      </c>
      <c r="H640">
        <v>0</v>
      </c>
      <c r="I640">
        <v>0</v>
      </c>
      <c r="J640">
        <v>0</v>
      </c>
      <c r="K640">
        <v>0</v>
      </c>
      <c r="L640">
        <v>0</v>
      </c>
      <c r="M640">
        <v>0</v>
      </c>
      <c r="N640">
        <v>0</v>
      </c>
      <c r="O640">
        <v>0</v>
      </c>
      <c r="P640">
        <v>0</v>
      </c>
      <c r="Q640">
        <v>7</v>
      </c>
      <c r="R640">
        <v>10</v>
      </c>
      <c r="S640">
        <v>0</v>
      </c>
      <c r="T640">
        <v>1</v>
      </c>
      <c r="U640">
        <v>4</v>
      </c>
      <c r="V640">
        <v>2</v>
      </c>
      <c r="W640">
        <v>2.64</v>
      </c>
    </row>
    <row r="641" spans="1:23">
      <c r="A641" t="s">
        <v>334</v>
      </c>
      <c r="B641" t="s">
        <v>19</v>
      </c>
      <c r="C641" t="s">
        <v>246</v>
      </c>
      <c r="D641">
        <v>1682</v>
      </c>
      <c r="E641">
        <v>2967</v>
      </c>
      <c r="F641">
        <v>6684</v>
      </c>
      <c r="G641">
        <v>4466</v>
      </c>
      <c r="H641">
        <v>1885</v>
      </c>
      <c r="I641">
        <v>2239</v>
      </c>
      <c r="J641">
        <v>3737</v>
      </c>
      <c r="K641">
        <v>2210</v>
      </c>
      <c r="L641">
        <v>2513</v>
      </c>
      <c r="M641">
        <v>1824</v>
      </c>
      <c r="N641">
        <v>2956</v>
      </c>
      <c r="O641">
        <v>1729</v>
      </c>
      <c r="P641">
        <v>1760</v>
      </c>
      <c r="Q641">
        <v>2603.67</v>
      </c>
      <c r="R641">
        <v>3839.33</v>
      </c>
      <c r="S641">
        <v>3084.33</v>
      </c>
      <c r="T641">
        <v>3551.33</v>
      </c>
      <c r="U641">
        <v>1567</v>
      </c>
      <c r="V641">
        <v>453</v>
      </c>
      <c r="W641">
        <v>518.4</v>
      </c>
    </row>
    <row r="642" spans="1:23">
      <c r="A642" t="s">
        <v>334</v>
      </c>
      <c r="B642" t="s">
        <v>23</v>
      </c>
      <c r="C642" t="s">
        <v>246</v>
      </c>
      <c r="D642">
        <v>1156</v>
      </c>
      <c r="E642">
        <v>1522</v>
      </c>
      <c r="F642">
        <v>1199</v>
      </c>
      <c r="G642">
        <v>1194.16</v>
      </c>
      <c r="H642">
        <v>377</v>
      </c>
      <c r="I642">
        <v>4001.17</v>
      </c>
      <c r="J642">
        <v>2317.25</v>
      </c>
      <c r="K642">
        <v>1462</v>
      </c>
      <c r="L642">
        <v>1302</v>
      </c>
      <c r="M642">
        <v>2778</v>
      </c>
      <c r="N642">
        <v>2257</v>
      </c>
      <c r="O642">
        <v>1645</v>
      </c>
      <c r="P642">
        <v>3710</v>
      </c>
      <c r="Q642">
        <v>2715</v>
      </c>
      <c r="R642">
        <v>1421.33</v>
      </c>
      <c r="S642">
        <v>910</v>
      </c>
      <c r="T642">
        <v>764</v>
      </c>
      <c r="U642">
        <v>114.55</v>
      </c>
      <c r="V642">
        <v>126.94</v>
      </c>
      <c r="W642">
        <v>296.69</v>
      </c>
    </row>
    <row r="643" spans="1:23">
      <c r="A643" t="s">
        <v>334</v>
      </c>
      <c r="B643" t="s">
        <v>245</v>
      </c>
      <c r="C643" t="s">
        <v>246</v>
      </c>
      <c r="D643">
        <v>23495.25</v>
      </c>
      <c r="E643">
        <v>39388.25</v>
      </c>
      <c r="F643">
        <v>44243</v>
      </c>
      <c r="G643">
        <v>25077.5</v>
      </c>
      <c r="H643">
        <v>46668</v>
      </c>
      <c r="I643">
        <v>37357</v>
      </c>
      <c r="J643">
        <v>43984.5</v>
      </c>
      <c r="K643">
        <v>63819.75</v>
      </c>
      <c r="L643">
        <v>74364.25</v>
      </c>
      <c r="M643">
        <v>48335.25</v>
      </c>
      <c r="N643">
        <v>41000</v>
      </c>
      <c r="O643">
        <v>38049.5</v>
      </c>
      <c r="P643">
        <v>51132</v>
      </c>
      <c r="Q643">
        <v>38229.5</v>
      </c>
      <c r="R643">
        <v>33315.5</v>
      </c>
      <c r="S643">
        <v>56339.75</v>
      </c>
      <c r="T643">
        <v>45682.25</v>
      </c>
      <c r="U643">
        <v>50876.21</v>
      </c>
      <c r="V643">
        <v>51809.25</v>
      </c>
      <c r="W643">
        <v>69526.14</v>
      </c>
    </row>
    <row r="644" spans="1:23">
      <c r="A644" t="s">
        <v>334</v>
      </c>
      <c r="B644" t="s">
        <v>247</v>
      </c>
      <c r="C644" t="s">
        <v>246</v>
      </c>
      <c r="D644">
        <v>84555.95</v>
      </c>
      <c r="E644">
        <v>87348.11</v>
      </c>
      <c r="F644">
        <v>89082.56</v>
      </c>
      <c r="G644">
        <v>82657.44</v>
      </c>
      <c r="H644">
        <v>81081.08</v>
      </c>
      <c r="I644">
        <v>81415.3</v>
      </c>
      <c r="J644">
        <v>90107.91</v>
      </c>
      <c r="K644">
        <v>95758.67</v>
      </c>
      <c r="L644">
        <v>96455.77</v>
      </c>
      <c r="M644">
        <v>100684.45</v>
      </c>
      <c r="N644">
        <v>104173.29</v>
      </c>
      <c r="O644">
        <v>114649.93</v>
      </c>
      <c r="P644">
        <v>122860.41</v>
      </c>
      <c r="Q644">
        <v>125808.13</v>
      </c>
      <c r="R644">
        <v>131789.52</v>
      </c>
      <c r="S644">
        <v>148927.9</v>
      </c>
      <c r="T644">
        <v>148585.49</v>
      </c>
      <c r="U644">
        <v>151246.85</v>
      </c>
      <c r="V644">
        <v>169343.14</v>
      </c>
      <c r="W644">
        <v>145186.77</v>
      </c>
    </row>
    <row r="645" spans="1:23">
      <c r="A645" t="s">
        <v>334</v>
      </c>
      <c r="B645" t="s">
        <v>248</v>
      </c>
      <c r="C645" t="s">
        <v>246</v>
      </c>
      <c r="D645">
        <v>35655.39</v>
      </c>
      <c r="E645">
        <v>57151.11</v>
      </c>
      <c r="F645">
        <v>33060.94</v>
      </c>
      <c r="G645">
        <v>6152.72</v>
      </c>
      <c r="H645">
        <v>9199.5</v>
      </c>
      <c r="I645">
        <v>2086.5</v>
      </c>
      <c r="J645">
        <v>11997.78</v>
      </c>
      <c r="K645">
        <v>14391.06</v>
      </c>
      <c r="L645">
        <v>12348.94</v>
      </c>
      <c r="M645">
        <v>13380.89</v>
      </c>
      <c r="N645">
        <v>12119.28</v>
      </c>
      <c r="O645">
        <v>10133.89</v>
      </c>
      <c r="P645">
        <v>14465.78</v>
      </c>
      <c r="Q645">
        <v>8426.94</v>
      </c>
      <c r="R645">
        <v>6907.56</v>
      </c>
      <c r="S645">
        <v>10057.72</v>
      </c>
      <c r="T645">
        <v>20705.07</v>
      </c>
      <c r="U645">
        <v>13434.32</v>
      </c>
      <c r="V645">
        <v>14944.56</v>
      </c>
      <c r="W645">
        <v>11666.06</v>
      </c>
    </row>
    <row r="646" spans="1:23">
      <c r="A646" t="s">
        <v>334</v>
      </c>
      <c r="B646" t="s">
        <v>38</v>
      </c>
      <c r="C646" t="s">
        <v>246</v>
      </c>
      <c r="D646">
        <v>38.33</v>
      </c>
      <c r="E646">
        <v>1956</v>
      </c>
      <c r="F646">
        <v>2473.33</v>
      </c>
      <c r="G646">
        <v>209</v>
      </c>
      <c r="H646">
        <v>103.33</v>
      </c>
      <c r="I646">
        <v>0</v>
      </c>
      <c r="J646">
        <v>1294.33</v>
      </c>
      <c r="K646">
        <v>344.33</v>
      </c>
      <c r="L646">
        <v>172</v>
      </c>
      <c r="M646">
        <v>36.33</v>
      </c>
      <c r="N646">
        <v>13.33</v>
      </c>
      <c r="O646">
        <v>94.33</v>
      </c>
      <c r="P646">
        <v>51</v>
      </c>
      <c r="Q646">
        <v>144</v>
      </c>
      <c r="R646">
        <v>274.33</v>
      </c>
      <c r="S646">
        <v>33.33</v>
      </c>
      <c r="T646">
        <v>6.67</v>
      </c>
      <c r="U646">
        <v>13.33</v>
      </c>
      <c r="V646">
        <v>30</v>
      </c>
      <c r="W646">
        <v>60.67</v>
      </c>
    </row>
    <row r="647" spans="1:23">
      <c r="A647" t="s">
        <v>334</v>
      </c>
      <c r="B647" t="s">
        <v>249</v>
      </c>
      <c r="C647" t="s">
        <v>246</v>
      </c>
      <c r="D647">
        <v>441424.07</v>
      </c>
      <c r="E647">
        <v>360578.93</v>
      </c>
      <c r="F647">
        <v>362182</v>
      </c>
      <c r="G647">
        <v>331311</v>
      </c>
      <c r="H647">
        <v>506075</v>
      </c>
      <c r="I647">
        <v>459590.04</v>
      </c>
      <c r="J647">
        <v>496265.98</v>
      </c>
      <c r="K647">
        <v>496905</v>
      </c>
      <c r="L647">
        <v>442741</v>
      </c>
      <c r="M647">
        <v>403250</v>
      </c>
      <c r="N647">
        <v>397571</v>
      </c>
      <c r="O647">
        <v>498775.99</v>
      </c>
      <c r="P647">
        <v>416695.01</v>
      </c>
      <c r="Q647">
        <v>476572</v>
      </c>
      <c r="R647">
        <v>424802</v>
      </c>
      <c r="S647">
        <v>455740</v>
      </c>
      <c r="T647">
        <v>500541</v>
      </c>
      <c r="U647">
        <v>519826.96</v>
      </c>
      <c r="V647">
        <v>513284.71</v>
      </c>
      <c r="W647">
        <v>547581.99</v>
      </c>
    </row>
    <row r="648" spans="1:23">
      <c r="A648" t="s">
        <v>335</v>
      </c>
      <c r="B648" t="s">
        <v>251</v>
      </c>
      <c r="C648" t="s">
        <v>246</v>
      </c>
      <c r="D648">
        <v>180</v>
      </c>
      <c r="E648">
        <v>280</v>
      </c>
      <c r="F648">
        <v>334</v>
      </c>
      <c r="G648">
        <v>368</v>
      </c>
      <c r="H648">
        <v>272</v>
      </c>
      <c r="I648">
        <v>486</v>
      </c>
      <c r="J648">
        <v>180</v>
      </c>
      <c r="K648">
        <v>118</v>
      </c>
      <c r="L648">
        <v>244</v>
      </c>
      <c r="M648">
        <v>90</v>
      </c>
      <c r="N648">
        <v>34</v>
      </c>
      <c r="O648">
        <v>0</v>
      </c>
      <c r="P648">
        <v>33</v>
      </c>
      <c r="Q648">
        <v>80</v>
      </c>
      <c r="R648">
        <v>35</v>
      </c>
      <c r="S648">
        <v>78</v>
      </c>
      <c r="T648">
        <v>80</v>
      </c>
      <c r="U648">
        <v>91</v>
      </c>
      <c r="V648">
        <v>65</v>
      </c>
      <c r="W648">
        <v>64.48</v>
      </c>
    </row>
    <row r="649" spans="1:23">
      <c r="A649" t="s">
        <v>335</v>
      </c>
      <c r="B649" t="s">
        <v>19</v>
      </c>
      <c r="C649" t="s">
        <v>246</v>
      </c>
      <c r="D649">
        <v>35852</v>
      </c>
      <c r="E649">
        <v>37743.93</v>
      </c>
      <c r="F649">
        <v>40350.06</v>
      </c>
      <c r="G649">
        <v>39846</v>
      </c>
      <c r="H649">
        <v>38764.77</v>
      </c>
      <c r="I649">
        <v>43335.35</v>
      </c>
      <c r="J649">
        <v>36216</v>
      </c>
      <c r="K649">
        <v>45518.19</v>
      </c>
      <c r="L649">
        <v>43559.38</v>
      </c>
      <c r="M649">
        <v>41830.53</v>
      </c>
      <c r="N649">
        <v>31279.22</v>
      </c>
      <c r="O649">
        <v>32415.33</v>
      </c>
      <c r="P649">
        <v>24016.61</v>
      </c>
      <c r="Q649">
        <v>29614.91</v>
      </c>
      <c r="R649">
        <v>28764.68</v>
      </c>
      <c r="S649">
        <v>26137.64</v>
      </c>
      <c r="T649">
        <v>32946.37</v>
      </c>
      <c r="U649">
        <v>38503.4</v>
      </c>
      <c r="V649">
        <v>35607.47</v>
      </c>
      <c r="W649">
        <v>35863.83</v>
      </c>
    </row>
    <row r="650" spans="1:23">
      <c r="A650" t="s">
        <v>335</v>
      </c>
      <c r="B650" t="s">
        <v>23</v>
      </c>
      <c r="C650" t="s">
        <v>246</v>
      </c>
      <c r="D650">
        <v>8728</v>
      </c>
      <c r="E650">
        <v>10214.07</v>
      </c>
      <c r="F650">
        <v>9641.61</v>
      </c>
      <c r="G650">
        <v>11214.38</v>
      </c>
      <c r="H650">
        <v>10201.19</v>
      </c>
      <c r="I650">
        <v>13747.5</v>
      </c>
      <c r="J650">
        <v>14484.66</v>
      </c>
      <c r="K650">
        <v>17404.97</v>
      </c>
      <c r="L650">
        <v>17598.44</v>
      </c>
      <c r="M650">
        <v>18191.88</v>
      </c>
      <c r="N650">
        <v>18469.87</v>
      </c>
      <c r="O650">
        <v>15600.16</v>
      </c>
      <c r="P650">
        <v>14397.33</v>
      </c>
      <c r="Q650">
        <v>14083</v>
      </c>
      <c r="R650">
        <v>12081.79</v>
      </c>
      <c r="S650">
        <v>11624.82</v>
      </c>
      <c r="T650">
        <v>13220.54</v>
      </c>
      <c r="U650">
        <v>17336.23</v>
      </c>
      <c r="V650">
        <v>17802.2</v>
      </c>
      <c r="W650">
        <v>17795.06</v>
      </c>
    </row>
    <row r="651" spans="1:23">
      <c r="A651" t="s">
        <v>335</v>
      </c>
      <c r="B651" t="s">
        <v>245</v>
      </c>
      <c r="C651" t="s">
        <v>246</v>
      </c>
      <c r="D651">
        <v>95812.89</v>
      </c>
      <c r="E651">
        <v>89755.45</v>
      </c>
      <c r="F651">
        <v>87603.9</v>
      </c>
      <c r="G651">
        <v>96004.42</v>
      </c>
      <c r="H651">
        <v>96156.66</v>
      </c>
      <c r="I651">
        <v>101285.07</v>
      </c>
      <c r="J651">
        <v>98427.65</v>
      </c>
      <c r="K651">
        <v>66444.91</v>
      </c>
      <c r="L651">
        <v>74966.6</v>
      </c>
      <c r="M651">
        <v>76612.38</v>
      </c>
      <c r="N651">
        <v>54798.06</v>
      </c>
      <c r="O651">
        <v>61841.45</v>
      </c>
      <c r="P651">
        <v>56984.27</v>
      </c>
      <c r="Q651">
        <v>60390.03</v>
      </c>
      <c r="R651">
        <v>60163.22</v>
      </c>
      <c r="S651">
        <v>62327.43</v>
      </c>
      <c r="T651">
        <v>68803.96</v>
      </c>
      <c r="U651">
        <v>71265.54</v>
      </c>
      <c r="V651">
        <v>74165.4</v>
      </c>
      <c r="W651">
        <v>72687.1</v>
      </c>
    </row>
    <row r="652" spans="1:23">
      <c r="A652" t="s">
        <v>335</v>
      </c>
      <c r="B652" t="s">
        <v>247</v>
      </c>
      <c r="C652" t="s">
        <v>246</v>
      </c>
      <c r="D652">
        <v>14572.43</v>
      </c>
      <c r="E652">
        <v>24187.19</v>
      </c>
      <c r="F652">
        <v>14994.68</v>
      </c>
      <c r="G652">
        <v>13333.33</v>
      </c>
      <c r="H652">
        <v>14106.75</v>
      </c>
      <c r="I652">
        <v>18777.95</v>
      </c>
      <c r="J652">
        <v>22469.44</v>
      </c>
      <c r="K652">
        <v>25415.37</v>
      </c>
      <c r="L652">
        <v>27117.22</v>
      </c>
      <c r="M652">
        <v>24487.18</v>
      </c>
      <c r="N652">
        <v>28417.05</v>
      </c>
      <c r="O652">
        <v>22024.02</v>
      </c>
      <c r="P652">
        <v>21656.41</v>
      </c>
      <c r="Q652">
        <v>21950.87</v>
      </c>
      <c r="R652">
        <v>25278.25</v>
      </c>
      <c r="S652">
        <v>21486.65</v>
      </c>
      <c r="T652">
        <v>23379.75</v>
      </c>
      <c r="U652">
        <v>20856.07</v>
      </c>
      <c r="V652">
        <v>21423.59</v>
      </c>
      <c r="W652">
        <v>26870.5</v>
      </c>
    </row>
    <row r="653" spans="1:23">
      <c r="A653" t="s">
        <v>335</v>
      </c>
      <c r="B653" t="s">
        <v>248</v>
      </c>
      <c r="C653" t="s">
        <v>246</v>
      </c>
      <c r="D653">
        <v>33876.28</v>
      </c>
      <c r="E653">
        <v>25780.78</v>
      </c>
      <c r="F653">
        <v>18501.62</v>
      </c>
      <c r="G653">
        <v>21029.9</v>
      </c>
      <c r="H653">
        <v>20353.65</v>
      </c>
      <c r="I653">
        <v>17337.21</v>
      </c>
      <c r="J653">
        <v>17770.75</v>
      </c>
      <c r="K653">
        <v>19722.67</v>
      </c>
      <c r="L653">
        <v>24084.4</v>
      </c>
      <c r="M653">
        <v>13276.33</v>
      </c>
      <c r="N653">
        <v>21217.87</v>
      </c>
      <c r="O653">
        <v>12925.51</v>
      </c>
      <c r="P653">
        <v>6521.48</v>
      </c>
      <c r="Q653">
        <v>10281.6</v>
      </c>
      <c r="R653">
        <v>10232.08</v>
      </c>
      <c r="S653">
        <v>9629.89</v>
      </c>
      <c r="T653">
        <v>10258.45</v>
      </c>
      <c r="U653">
        <v>5209.95</v>
      </c>
      <c r="V653">
        <v>7578.36</v>
      </c>
      <c r="W653">
        <v>10195.69</v>
      </c>
    </row>
    <row r="654" spans="1:23">
      <c r="A654" t="s">
        <v>335</v>
      </c>
      <c r="B654" t="s">
        <v>38</v>
      </c>
      <c r="C654" t="s">
        <v>246</v>
      </c>
      <c r="D654">
        <v>7956.08</v>
      </c>
      <c r="E654">
        <v>15888.48</v>
      </c>
      <c r="F654">
        <v>12247.26</v>
      </c>
      <c r="G654">
        <v>15085.37</v>
      </c>
      <c r="H654">
        <v>8270.27</v>
      </c>
      <c r="I654">
        <v>7644.33</v>
      </c>
      <c r="J654">
        <v>7260.99</v>
      </c>
      <c r="K654">
        <v>6722.73</v>
      </c>
      <c r="L654">
        <v>11229.56</v>
      </c>
      <c r="M654">
        <v>9805.77</v>
      </c>
      <c r="N654">
        <v>11456.92</v>
      </c>
      <c r="O654">
        <v>10871.12</v>
      </c>
      <c r="P654">
        <v>10921.67</v>
      </c>
      <c r="Q654">
        <v>11759.67</v>
      </c>
      <c r="R654">
        <v>7005.16</v>
      </c>
      <c r="S654">
        <v>15677.62</v>
      </c>
      <c r="T654">
        <v>20672.33</v>
      </c>
      <c r="U654">
        <v>6302</v>
      </c>
      <c r="V654">
        <v>7440.69</v>
      </c>
      <c r="W654">
        <v>9610.41</v>
      </c>
    </row>
    <row r="655" spans="1:23">
      <c r="A655" t="s">
        <v>335</v>
      </c>
      <c r="B655" t="s">
        <v>249</v>
      </c>
      <c r="C655" t="s">
        <v>246</v>
      </c>
      <c r="D655">
        <v>43888.71</v>
      </c>
      <c r="E655">
        <v>40999.69</v>
      </c>
      <c r="F655">
        <v>46132.46</v>
      </c>
      <c r="G655">
        <v>39412.1</v>
      </c>
      <c r="H655">
        <v>34283</v>
      </c>
      <c r="I655">
        <v>31500.5</v>
      </c>
      <c r="J655">
        <v>47856</v>
      </c>
      <c r="K655">
        <v>54377.55</v>
      </c>
      <c r="L655">
        <v>42525.96</v>
      </c>
      <c r="M655">
        <v>52417.14</v>
      </c>
      <c r="N655">
        <v>43089.39</v>
      </c>
      <c r="O655">
        <v>40564.33</v>
      </c>
      <c r="P655">
        <v>38689.24</v>
      </c>
      <c r="Q655">
        <v>36221.29</v>
      </c>
      <c r="R655">
        <v>46593.79</v>
      </c>
      <c r="S655">
        <v>44373.57</v>
      </c>
      <c r="T655">
        <v>48645.19</v>
      </c>
      <c r="U655">
        <v>45960.72</v>
      </c>
      <c r="V655">
        <v>45577.63</v>
      </c>
      <c r="W655">
        <v>53262.52</v>
      </c>
    </row>
    <row r="656" spans="1:23">
      <c r="A656" t="s">
        <v>336</v>
      </c>
      <c r="B656" t="s">
        <v>251</v>
      </c>
      <c r="C656" t="s">
        <v>246</v>
      </c>
      <c r="D656">
        <v>0</v>
      </c>
      <c r="E656">
        <v>0</v>
      </c>
      <c r="F656">
        <v>0</v>
      </c>
      <c r="G656">
        <v>2</v>
      </c>
      <c r="H656">
        <v>0</v>
      </c>
      <c r="I656">
        <v>0</v>
      </c>
      <c r="J656">
        <v>0</v>
      </c>
      <c r="K656">
        <v>0</v>
      </c>
      <c r="L656">
        <v>0</v>
      </c>
      <c r="M656">
        <v>0</v>
      </c>
      <c r="N656">
        <v>0</v>
      </c>
      <c r="O656">
        <v>0</v>
      </c>
      <c r="P656">
        <v>2</v>
      </c>
      <c r="Q656">
        <v>2</v>
      </c>
      <c r="R656">
        <v>2</v>
      </c>
      <c r="S656">
        <v>2</v>
      </c>
      <c r="T656">
        <v>6</v>
      </c>
      <c r="U656">
        <v>4</v>
      </c>
      <c r="V656">
        <v>4</v>
      </c>
      <c r="W656">
        <v>18.02</v>
      </c>
    </row>
    <row r="657" spans="1:23">
      <c r="A657" t="s">
        <v>336</v>
      </c>
      <c r="B657" t="s">
        <v>19</v>
      </c>
      <c r="C657" t="s">
        <v>246</v>
      </c>
      <c r="D657">
        <v>219</v>
      </c>
      <c r="E657">
        <v>60</v>
      </c>
      <c r="F657">
        <v>255</v>
      </c>
      <c r="G657">
        <v>356</v>
      </c>
      <c r="H657">
        <v>274</v>
      </c>
      <c r="I657">
        <v>269</v>
      </c>
      <c r="J657">
        <v>255</v>
      </c>
      <c r="K657">
        <v>166</v>
      </c>
      <c r="L657">
        <v>290</v>
      </c>
      <c r="M657">
        <v>126</v>
      </c>
      <c r="N657">
        <v>352</v>
      </c>
      <c r="O657">
        <v>244</v>
      </c>
      <c r="P657">
        <v>159.33</v>
      </c>
      <c r="Q657">
        <v>150.33</v>
      </c>
      <c r="R657">
        <v>155.33</v>
      </c>
      <c r="S657">
        <v>185.67</v>
      </c>
      <c r="T657">
        <v>257</v>
      </c>
      <c r="U657">
        <v>57.33</v>
      </c>
      <c r="V657">
        <v>169</v>
      </c>
      <c r="W657">
        <v>296.92</v>
      </c>
    </row>
    <row r="658" spans="1:23">
      <c r="A658" t="s">
        <v>336</v>
      </c>
      <c r="B658" t="s">
        <v>23</v>
      </c>
      <c r="C658" t="s">
        <v>246</v>
      </c>
      <c r="D658">
        <v>739.45</v>
      </c>
      <c r="E658">
        <v>351.68</v>
      </c>
      <c r="F658">
        <v>229.32</v>
      </c>
      <c r="G658">
        <v>264.79</v>
      </c>
      <c r="H658">
        <v>331.9</v>
      </c>
      <c r="I658">
        <v>360.57</v>
      </c>
      <c r="J658">
        <v>239.02</v>
      </c>
      <c r="K658">
        <v>481.66</v>
      </c>
      <c r="L658">
        <v>187.99</v>
      </c>
      <c r="M658">
        <v>200.4</v>
      </c>
      <c r="N658">
        <v>262.89</v>
      </c>
      <c r="O658">
        <v>305.03</v>
      </c>
      <c r="P658">
        <v>143.28</v>
      </c>
      <c r="Q658">
        <v>204.57</v>
      </c>
      <c r="R658">
        <v>296.19</v>
      </c>
      <c r="S658">
        <v>244.91</v>
      </c>
      <c r="T658">
        <v>489.53</v>
      </c>
      <c r="U658">
        <v>318.08</v>
      </c>
      <c r="V658">
        <v>172.75</v>
      </c>
      <c r="W658">
        <v>251.23</v>
      </c>
    </row>
    <row r="659" spans="1:23">
      <c r="A659" t="s">
        <v>336</v>
      </c>
      <c r="B659" t="s">
        <v>245</v>
      </c>
      <c r="C659" t="s">
        <v>246</v>
      </c>
      <c r="D659">
        <v>1731.44</v>
      </c>
      <c r="E659">
        <v>2515.91</v>
      </c>
      <c r="F659">
        <v>2936.47</v>
      </c>
      <c r="G659">
        <v>3059.69</v>
      </c>
      <c r="H659">
        <v>3032.77</v>
      </c>
      <c r="I659">
        <v>3566.14</v>
      </c>
      <c r="J659">
        <v>3327.37</v>
      </c>
      <c r="K659">
        <v>2665.51</v>
      </c>
      <c r="L659">
        <v>3134.41</v>
      </c>
      <c r="M659">
        <v>3483.56</v>
      </c>
      <c r="N659">
        <v>3421.36</v>
      </c>
      <c r="O659">
        <v>3280.15</v>
      </c>
      <c r="P659">
        <v>3573.57</v>
      </c>
      <c r="Q659">
        <v>2737.22</v>
      </c>
      <c r="R659">
        <v>3209.04</v>
      </c>
      <c r="S659">
        <v>3205.58</v>
      </c>
      <c r="T659">
        <v>2912.69</v>
      </c>
      <c r="U659">
        <v>3093</v>
      </c>
      <c r="V659">
        <v>3116.78</v>
      </c>
      <c r="W659">
        <v>3004.84</v>
      </c>
    </row>
    <row r="660" spans="1:23">
      <c r="A660" t="s">
        <v>336</v>
      </c>
      <c r="B660" t="s">
        <v>247</v>
      </c>
      <c r="C660" t="s">
        <v>246</v>
      </c>
      <c r="D660">
        <v>66.57</v>
      </c>
      <c r="E660">
        <v>100.36</v>
      </c>
      <c r="F660">
        <v>37.82</v>
      </c>
      <c r="G660">
        <v>55.25</v>
      </c>
      <c r="H660">
        <v>45.15</v>
      </c>
      <c r="I660">
        <v>56.12</v>
      </c>
      <c r="J660">
        <v>89.33</v>
      </c>
      <c r="K660">
        <v>52.54</v>
      </c>
      <c r="L660">
        <v>57.11</v>
      </c>
      <c r="M660">
        <v>81.19</v>
      </c>
      <c r="N660">
        <v>74.15</v>
      </c>
      <c r="O660">
        <v>108.66</v>
      </c>
      <c r="P660">
        <v>79.13</v>
      </c>
      <c r="Q660">
        <v>672.7</v>
      </c>
      <c r="R660">
        <v>139.07</v>
      </c>
      <c r="S660">
        <v>183.2</v>
      </c>
      <c r="T660">
        <v>135.26</v>
      </c>
      <c r="U660">
        <v>278.83</v>
      </c>
      <c r="V660">
        <v>220.15</v>
      </c>
      <c r="W660">
        <v>155.29</v>
      </c>
    </row>
    <row r="661" spans="1:23">
      <c r="A661" t="s">
        <v>336</v>
      </c>
      <c r="B661" t="s">
        <v>248</v>
      </c>
      <c r="C661" t="s">
        <v>246</v>
      </c>
      <c r="D661">
        <v>419</v>
      </c>
      <c r="E661">
        <v>403</v>
      </c>
      <c r="F661">
        <v>175</v>
      </c>
      <c r="G661">
        <v>45</v>
      </c>
      <c r="H661">
        <v>109</v>
      </c>
      <c r="I661">
        <v>13</v>
      </c>
      <c r="J661">
        <v>13</v>
      </c>
      <c r="K661">
        <v>26</v>
      </c>
      <c r="L661">
        <v>77</v>
      </c>
      <c r="M661">
        <v>72</v>
      </c>
      <c r="N661">
        <v>0</v>
      </c>
      <c r="O661">
        <v>0</v>
      </c>
      <c r="P661">
        <v>0</v>
      </c>
      <c r="Q661">
        <v>3</v>
      </c>
      <c r="R661">
        <v>0</v>
      </c>
      <c r="S661">
        <v>0</v>
      </c>
      <c r="T661">
        <v>0</v>
      </c>
      <c r="U661">
        <v>267</v>
      </c>
      <c r="V661">
        <v>217</v>
      </c>
      <c r="W661">
        <v>258</v>
      </c>
    </row>
    <row r="662" spans="1:23">
      <c r="A662" t="s">
        <v>336</v>
      </c>
      <c r="B662" t="s">
        <v>38</v>
      </c>
      <c r="C662" t="s">
        <v>246</v>
      </c>
      <c r="D662">
        <v>1183</v>
      </c>
      <c r="E662">
        <v>1122.33</v>
      </c>
      <c r="F662">
        <v>819.67</v>
      </c>
      <c r="G662">
        <v>618</v>
      </c>
      <c r="H662">
        <v>809.67</v>
      </c>
      <c r="I662">
        <v>322.33</v>
      </c>
      <c r="J662">
        <v>562.33</v>
      </c>
      <c r="K662">
        <v>1132.67</v>
      </c>
      <c r="L662">
        <v>615.33</v>
      </c>
      <c r="M662">
        <v>520.67</v>
      </c>
      <c r="N662">
        <v>505.67</v>
      </c>
      <c r="O662">
        <v>499.67</v>
      </c>
      <c r="P662">
        <v>424.33</v>
      </c>
      <c r="Q662">
        <v>476</v>
      </c>
      <c r="R662">
        <v>538.67</v>
      </c>
      <c r="S662">
        <v>574</v>
      </c>
      <c r="T662">
        <v>632</v>
      </c>
      <c r="U662">
        <v>471.67</v>
      </c>
      <c r="V662">
        <v>522.67</v>
      </c>
      <c r="W662">
        <v>455.45</v>
      </c>
    </row>
    <row r="663" spans="1:23">
      <c r="A663" t="s">
        <v>336</v>
      </c>
      <c r="B663" t="s">
        <v>249</v>
      </c>
      <c r="C663" t="s">
        <v>246</v>
      </c>
      <c r="D663">
        <v>364.5</v>
      </c>
      <c r="E663">
        <v>242.5</v>
      </c>
      <c r="F663">
        <v>377.5</v>
      </c>
      <c r="G663">
        <v>458</v>
      </c>
      <c r="H663">
        <v>345.5</v>
      </c>
      <c r="I663">
        <v>420</v>
      </c>
      <c r="J663">
        <v>447.28</v>
      </c>
      <c r="K663">
        <v>350.5</v>
      </c>
      <c r="L663">
        <v>465.5</v>
      </c>
      <c r="M663">
        <v>378</v>
      </c>
      <c r="N663">
        <v>390.5</v>
      </c>
      <c r="O663">
        <v>389</v>
      </c>
      <c r="P663">
        <v>445.51</v>
      </c>
      <c r="Q663">
        <v>716</v>
      </c>
      <c r="R663">
        <v>525</v>
      </c>
      <c r="S663">
        <v>435.5</v>
      </c>
      <c r="T663">
        <v>449</v>
      </c>
      <c r="U663">
        <v>409</v>
      </c>
      <c r="V663">
        <v>501.5</v>
      </c>
      <c r="W663">
        <v>450.55</v>
      </c>
    </row>
    <row r="664" spans="1:23">
      <c r="A664" t="s">
        <v>337</v>
      </c>
      <c r="B664" t="s">
        <v>251</v>
      </c>
      <c r="C664" t="s">
        <v>246</v>
      </c>
      <c r="D664">
        <v>5</v>
      </c>
      <c r="E664">
        <v>7</v>
      </c>
      <c r="F664">
        <v>8</v>
      </c>
      <c r="G664">
        <v>8</v>
      </c>
      <c r="H664">
        <v>6</v>
      </c>
      <c r="I664">
        <v>6</v>
      </c>
      <c r="J664">
        <v>3</v>
      </c>
      <c r="K664">
        <v>3</v>
      </c>
      <c r="L664">
        <v>1</v>
      </c>
      <c r="M664">
        <v>0</v>
      </c>
      <c r="N664">
        <v>0</v>
      </c>
      <c r="O664">
        <v>1</v>
      </c>
      <c r="P664">
        <v>3</v>
      </c>
      <c r="Q664">
        <v>3</v>
      </c>
      <c r="R664">
        <v>2</v>
      </c>
      <c r="S664">
        <v>2</v>
      </c>
      <c r="T664">
        <v>2</v>
      </c>
      <c r="U664">
        <v>2</v>
      </c>
      <c r="V664">
        <v>4.98</v>
      </c>
      <c r="W664">
        <v>6.89</v>
      </c>
    </row>
    <row r="665" spans="1:23">
      <c r="A665" t="s">
        <v>337</v>
      </c>
      <c r="B665" t="s">
        <v>19</v>
      </c>
      <c r="C665" t="s">
        <v>246</v>
      </c>
      <c r="D665">
        <v>0</v>
      </c>
      <c r="E665">
        <v>5</v>
      </c>
      <c r="F665">
        <v>3</v>
      </c>
      <c r="G665">
        <v>0</v>
      </c>
      <c r="H665">
        <v>3</v>
      </c>
      <c r="I665">
        <v>6</v>
      </c>
      <c r="J665">
        <v>8</v>
      </c>
      <c r="K665">
        <v>8</v>
      </c>
      <c r="L665">
        <v>13</v>
      </c>
      <c r="M665">
        <v>6</v>
      </c>
      <c r="N665">
        <v>1</v>
      </c>
      <c r="O665">
        <v>0</v>
      </c>
      <c r="P665">
        <v>0</v>
      </c>
      <c r="Q665">
        <v>0</v>
      </c>
      <c r="R665">
        <v>0</v>
      </c>
      <c r="S665">
        <v>16</v>
      </c>
      <c r="T665">
        <v>50</v>
      </c>
      <c r="U665">
        <v>0</v>
      </c>
      <c r="V665">
        <v>18.27</v>
      </c>
      <c r="W665">
        <v>20.51</v>
      </c>
    </row>
    <row r="666" spans="1:23">
      <c r="A666" t="s">
        <v>337</v>
      </c>
      <c r="B666" t="s">
        <v>23</v>
      </c>
      <c r="C666" t="s">
        <v>246</v>
      </c>
      <c r="D666">
        <v>75.67</v>
      </c>
      <c r="E666">
        <v>33.33</v>
      </c>
      <c r="F666">
        <v>38.67</v>
      </c>
      <c r="G666">
        <v>47</v>
      </c>
      <c r="H666">
        <v>50.33</v>
      </c>
      <c r="I666">
        <v>57</v>
      </c>
      <c r="J666">
        <v>78.33</v>
      </c>
      <c r="K666">
        <v>99.33</v>
      </c>
      <c r="L666">
        <v>107.33</v>
      </c>
      <c r="M666">
        <v>72</v>
      </c>
      <c r="N666">
        <v>41.33</v>
      </c>
      <c r="O666">
        <v>43.33</v>
      </c>
      <c r="P666">
        <v>36</v>
      </c>
      <c r="Q666">
        <v>42.67</v>
      </c>
      <c r="R666">
        <v>24.5</v>
      </c>
      <c r="S666">
        <v>41.33</v>
      </c>
      <c r="T666">
        <v>40.67</v>
      </c>
      <c r="U666">
        <v>128</v>
      </c>
      <c r="V666">
        <v>150.8</v>
      </c>
      <c r="W666">
        <v>122.1</v>
      </c>
    </row>
    <row r="667" spans="1:23">
      <c r="A667" t="s">
        <v>337</v>
      </c>
      <c r="B667" t="s">
        <v>245</v>
      </c>
      <c r="C667" t="s">
        <v>246</v>
      </c>
      <c r="D667">
        <v>127.15</v>
      </c>
      <c r="E667">
        <v>227.27</v>
      </c>
      <c r="F667">
        <v>298.28</v>
      </c>
      <c r="G667">
        <v>596</v>
      </c>
      <c r="H667">
        <v>572.03</v>
      </c>
      <c r="I667">
        <v>614</v>
      </c>
      <c r="J667">
        <v>662.09</v>
      </c>
      <c r="K667">
        <v>534.03</v>
      </c>
      <c r="L667">
        <v>535.28</v>
      </c>
      <c r="M667">
        <v>485.21</v>
      </c>
      <c r="N667">
        <v>1065.55</v>
      </c>
      <c r="O667">
        <v>783.24</v>
      </c>
      <c r="P667">
        <v>713.34</v>
      </c>
      <c r="Q667">
        <v>785.2</v>
      </c>
      <c r="R667">
        <v>786.32</v>
      </c>
      <c r="S667">
        <v>636.64</v>
      </c>
      <c r="T667">
        <v>361.22</v>
      </c>
      <c r="U667">
        <v>626.14</v>
      </c>
      <c r="V667">
        <v>331.25</v>
      </c>
      <c r="W667">
        <v>341.38</v>
      </c>
    </row>
    <row r="668" spans="1:23">
      <c r="A668" t="s">
        <v>337</v>
      </c>
      <c r="B668" t="s">
        <v>247</v>
      </c>
      <c r="C668" t="s">
        <v>246</v>
      </c>
      <c r="D668">
        <v>9.01</v>
      </c>
      <c r="E668">
        <v>5.93</v>
      </c>
      <c r="F668">
        <v>14.95</v>
      </c>
      <c r="G668">
        <v>18.9</v>
      </c>
      <c r="H668">
        <v>18.27</v>
      </c>
      <c r="I668">
        <v>10.01</v>
      </c>
      <c r="J668">
        <v>17.59</v>
      </c>
      <c r="K668">
        <v>33.64</v>
      </c>
      <c r="L668">
        <v>24.43</v>
      </c>
      <c r="M668">
        <v>21.34</v>
      </c>
      <c r="N668">
        <v>2.54</v>
      </c>
      <c r="O668">
        <v>0</v>
      </c>
      <c r="P668">
        <v>5</v>
      </c>
      <c r="Q668">
        <v>14.57</v>
      </c>
      <c r="R668">
        <v>9.51</v>
      </c>
      <c r="S668">
        <v>4.97</v>
      </c>
      <c r="T668">
        <v>8.47</v>
      </c>
      <c r="U668">
        <v>10.51</v>
      </c>
      <c r="V668">
        <v>75.72</v>
      </c>
      <c r="W668">
        <v>75.82</v>
      </c>
    </row>
    <row r="669" spans="1:23">
      <c r="A669" t="s">
        <v>337</v>
      </c>
      <c r="B669" t="s">
        <v>248</v>
      </c>
      <c r="C669" t="s">
        <v>246</v>
      </c>
      <c r="D669">
        <v>1002.99</v>
      </c>
      <c r="E669">
        <v>1183.6</v>
      </c>
      <c r="F669">
        <v>1059.23</v>
      </c>
      <c r="G669">
        <v>969.43</v>
      </c>
      <c r="H669">
        <v>1136.14</v>
      </c>
      <c r="I669">
        <v>1194.56</v>
      </c>
      <c r="J669">
        <v>1129.26</v>
      </c>
      <c r="K669">
        <v>1379.66</v>
      </c>
      <c r="L669">
        <v>1148.31</v>
      </c>
      <c r="M669">
        <v>963.03</v>
      </c>
      <c r="N669">
        <v>318.89</v>
      </c>
      <c r="O669">
        <v>289.09</v>
      </c>
      <c r="P669">
        <v>375.33</v>
      </c>
      <c r="Q669">
        <v>187.11</v>
      </c>
      <c r="R669">
        <v>302.44</v>
      </c>
      <c r="S669">
        <v>263.31</v>
      </c>
      <c r="T669">
        <v>524.06</v>
      </c>
      <c r="U669">
        <v>279.45</v>
      </c>
      <c r="V669">
        <v>705.67</v>
      </c>
      <c r="W669">
        <v>791.48</v>
      </c>
    </row>
    <row r="670" spans="1:23">
      <c r="A670" t="s">
        <v>337</v>
      </c>
      <c r="B670" t="s">
        <v>38</v>
      </c>
      <c r="C670" t="s">
        <v>246</v>
      </c>
      <c r="D670">
        <v>13.33</v>
      </c>
      <c r="E670">
        <v>26</v>
      </c>
      <c r="F670">
        <v>52</v>
      </c>
      <c r="G670">
        <v>64.67</v>
      </c>
      <c r="H670">
        <v>49</v>
      </c>
      <c r="I670">
        <v>45</v>
      </c>
      <c r="J670">
        <v>25</v>
      </c>
      <c r="K670">
        <v>40.33</v>
      </c>
      <c r="L670">
        <v>19.33</v>
      </c>
      <c r="M670">
        <v>24.33</v>
      </c>
      <c r="N670">
        <v>1</v>
      </c>
      <c r="O670">
        <v>40</v>
      </c>
      <c r="P670">
        <v>28</v>
      </c>
      <c r="Q670">
        <v>40</v>
      </c>
      <c r="R670">
        <v>27</v>
      </c>
      <c r="S670">
        <v>27</v>
      </c>
      <c r="T670">
        <v>26</v>
      </c>
      <c r="U670">
        <v>28</v>
      </c>
      <c r="V670">
        <v>20.25</v>
      </c>
      <c r="W670">
        <v>32.96</v>
      </c>
    </row>
    <row r="671" spans="1:23">
      <c r="A671" t="s">
        <v>337</v>
      </c>
      <c r="B671" t="s">
        <v>249</v>
      </c>
      <c r="C671" t="s">
        <v>246</v>
      </c>
      <c r="D671">
        <v>743.72</v>
      </c>
      <c r="E671">
        <v>2007.06</v>
      </c>
      <c r="F671">
        <v>2120.55</v>
      </c>
      <c r="G671">
        <v>2368.29</v>
      </c>
      <c r="H671">
        <v>2132.6</v>
      </c>
      <c r="I671">
        <v>1879.44</v>
      </c>
      <c r="J671">
        <v>2021.99</v>
      </c>
      <c r="K671">
        <v>2083.63</v>
      </c>
      <c r="L671">
        <v>2299.42</v>
      </c>
      <c r="M671">
        <v>2282.49</v>
      </c>
      <c r="N671">
        <v>1568.76</v>
      </c>
      <c r="O671">
        <v>2029.68</v>
      </c>
      <c r="P671">
        <v>1824.81</v>
      </c>
      <c r="Q671">
        <v>1847.14</v>
      </c>
      <c r="R671">
        <v>1863.81</v>
      </c>
      <c r="S671">
        <v>1856.76</v>
      </c>
      <c r="T671">
        <v>2115.26</v>
      </c>
      <c r="U671">
        <v>1972.12</v>
      </c>
      <c r="V671">
        <v>2837.09</v>
      </c>
      <c r="W671">
        <v>2414.97</v>
      </c>
    </row>
    <row r="672" spans="1:23">
      <c r="A672" t="s">
        <v>338</v>
      </c>
      <c r="B672" t="s">
        <v>251</v>
      </c>
      <c r="C672" t="s">
        <v>246</v>
      </c>
      <c r="D672">
        <v>0</v>
      </c>
      <c r="E672">
        <v>0</v>
      </c>
      <c r="F672">
        <v>0</v>
      </c>
      <c r="G672">
        <v>0</v>
      </c>
      <c r="H672">
        <v>0</v>
      </c>
      <c r="I672">
        <v>0</v>
      </c>
      <c r="J672">
        <v>0</v>
      </c>
      <c r="K672">
        <v>0</v>
      </c>
      <c r="L672">
        <v>0</v>
      </c>
      <c r="M672">
        <v>0</v>
      </c>
      <c r="N672">
        <v>0</v>
      </c>
      <c r="O672">
        <v>0</v>
      </c>
      <c r="P672">
        <v>0</v>
      </c>
      <c r="Q672">
        <v>0</v>
      </c>
      <c r="R672">
        <v>0</v>
      </c>
      <c r="S672">
        <v>0</v>
      </c>
      <c r="T672">
        <v>0</v>
      </c>
      <c r="U672">
        <v>0</v>
      </c>
      <c r="V672">
        <v>0</v>
      </c>
      <c r="W672">
        <v>0</v>
      </c>
    </row>
    <row r="673" spans="1:23">
      <c r="A673" t="s">
        <v>338</v>
      </c>
      <c r="B673" t="s">
        <v>19</v>
      </c>
      <c r="C673" t="s">
        <v>246</v>
      </c>
      <c r="D673">
        <v>0</v>
      </c>
      <c r="E673">
        <v>0</v>
      </c>
      <c r="F673">
        <v>0</v>
      </c>
      <c r="G673">
        <v>0</v>
      </c>
      <c r="H673">
        <v>0</v>
      </c>
      <c r="I673">
        <v>0</v>
      </c>
      <c r="J673">
        <v>0</v>
      </c>
      <c r="K673">
        <v>0</v>
      </c>
      <c r="L673">
        <v>0</v>
      </c>
      <c r="M673">
        <v>0</v>
      </c>
      <c r="N673">
        <v>0</v>
      </c>
      <c r="O673">
        <v>0</v>
      </c>
      <c r="P673">
        <v>0</v>
      </c>
      <c r="Q673">
        <v>0</v>
      </c>
      <c r="R673">
        <v>0</v>
      </c>
      <c r="S673">
        <v>0</v>
      </c>
      <c r="T673">
        <v>0</v>
      </c>
      <c r="U673">
        <v>0</v>
      </c>
      <c r="V673">
        <v>0</v>
      </c>
      <c r="W673">
        <v>0</v>
      </c>
    </row>
    <row r="674" spans="1:23">
      <c r="A674" t="s">
        <v>338</v>
      </c>
      <c r="B674" t="s">
        <v>23</v>
      </c>
      <c r="C674" t="s">
        <v>246</v>
      </c>
      <c r="D674">
        <v>164</v>
      </c>
      <c r="E674">
        <v>164</v>
      </c>
      <c r="F674">
        <v>171</v>
      </c>
      <c r="G674">
        <v>177</v>
      </c>
      <c r="H674">
        <v>177</v>
      </c>
      <c r="I674">
        <v>159</v>
      </c>
      <c r="J674">
        <v>159</v>
      </c>
      <c r="K674">
        <v>162</v>
      </c>
      <c r="L674">
        <v>160</v>
      </c>
      <c r="M674">
        <v>152</v>
      </c>
      <c r="N674">
        <v>142</v>
      </c>
      <c r="O674">
        <v>146</v>
      </c>
      <c r="P674">
        <v>116</v>
      </c>
      <c r="Q674">
        <v>136</v>
      </c>
      <c r="R674">
        <v>116</v>
      </c>
      <c r="S674">
        <v>106</v>
      </c>
      <c r="T674">
        <v>112</v>
      </c>
      <c r="U674">
        <v>112</v>
      </c>
      <c r="V674">
        <v>77</v>
      </c>
      <c r="W674">
        <v>77</v>
      </c>
    </row>
    <row r="675" spans="1:23">
      <c r="A675" t="s">
        <v>338</v>
      </c>
      <c r="B675" t="s">
        <v>245</v>
      </c>
      <c r="C675" t="s">
        <v>246</v>
      </c>
      <c r="D675">
        <v>0</v>
      </c>
      <c r="E675">
        <v>0</v>
      </c>
      <c r="F675">
        <v>0</v>
      </c>
      <c r="G675">
        <v>0</v>
      </c>
      <c r="H675">
        <v>0</v>
      </c>
      <c r="I675">
        <v>2</v>
      </c>
      <c r="J675">
        <v>3</v>
      </c>
      <c r="K675">
        <v>3</v>
      </c>
      <c r="L675">
        <v>6</v>
      </c>
      <c r="M675">
        <v>0</v>
      </c>
      <c r="N675">
        <v>3</v>
      </c>
      <c r="O675">
        <v>2</v>
      </c>
      <c r="P675">
        <v>2</v>
      </c>
      <c r="Q675">
        <v>2</v>
      </c>
      <c r="R675">
        <v>15</v>
      </c>
      <c r="S675">
        <v>15</v>
      </c>
      <c r="T675">
        <v>19</v>
      </c>
      <c r="U675">
        <v>17</v>
      </c>
      <c r="V675">
        <v>20</v>
      </c>
      <c r="W675">
        <v>20</v>
      </c>
    </row>
    <row r="676" spans="1:23">
      <c r="A676" t="s">
        <v>338</v>
      </c>
      <c r="B676" t="s">
        <v>247</v>
      </c>
      <c r="C676" t="s">
        <v>246</v>
      </c>
      <c r="D676">
        <v>0</v>
      </c>
      <c r="E676">
        <v>0</v>
      </c>
      <c r="F676">
        <v>2</v>
      </c>
      <c r="G676">
        <v>4</v>
      </c>
      <c r="H676">
        <v>4</v>
      </c>
      <c r="I676">
        <v>0</v>
      </c>
      <c r="J676">
        <v>0</v>
      </c>
      <c r="K676">
        <v>0</v>
      </c>
      <c r="L676">
        <v>1</v>
      </c>
      <c r="M676">
        <v>1</v>
      </c>
      <c r="N676">
        <v>1</v>
      </c>
      <c r="O676">
        <v>4</v>
      </c>
      <c r="P676">
        <v>4</v>
      </c>
      <c r="Q676">
        <v>4</v>
      </c>
      <c r="R676">
        <v>4</v>
      </c>
      <c r="S676">
        <v>4</v>
      </c>
      <c r="T676">
        <v>2</v>
      </c>
      <c r="U676">
        <v>2</v>
      </c>
      <c r="V676">
        <v>2</v>
      </c>
      <c r="W676">
        <v>2</v>
      </c>
    </row>
    <row r="677" spans="1:23">
      <c r="A677" t="s">
        <v>338</v>
      </c>
      <c r="B677" t="s">
        <v>248</v>
      </c>
      <c r="C677" t="s">
        <v>246</v>
      </c>
      <c r="D677">
        <v>5750</v>
      </c>
      <c r="E677">
        <v>5440</v>
      </c>
      <c r="F677">
        <v>5130</v>
      </c>
      <c r="G677">
        <v>5310</v>
      </c>
      <c r="H677">
        <v>5000</v>
      </c>
      <c r="I677">
        <v>4690</v>
      </c>
      <c r="J677">
        <v>4380</v>
      </c>
      <c r="K677">
        <v>4070</v>
      </c>
      <c r="L677">
        <v>3762</v>
      </c>
      <c r="M677">
        <v>3500</v>
      </c>
      <c r="N677">
        <v>3200</v>
      </c>
      <c r="O677">
        <v>4070</v>
      </c>
      <c r="P677">
        <v>3150</v>
      </c>
      <c r="Q677">
        <v>3650</v>
      </c>
      <c r="R677">
        <v>3040</v>
      </c>
      <c r="S677">
        <v>2740</v>
      </c>
      <c r="T677">
        <v>3040</v>
      </c>
      <c r="U677">
        <v>3040</v>
      </c>
      <c r="V677">
        <v>1945</v>
      </c>
      <c r="W677">
        <v>2095</v>
      </c>
    </row>
    <row r="678" spans="1:23">
      <c r="A678" t="s">
        <v>338</v>
      </c>
      <c r="B678" t="s">
        <v>38</v>
      </c>
      <c r="C678" t="s">
        <v>246</v>
      </c>
      <c r="D678">
        <v>350</v>
      </c>
      <c r="E678">
        <v>330</v>
      </c>
      <c r="F678">
        <v>310</v>
      </c>
      <c r="G678">
        <v>290</v>
      </c>
      <c r="H678">
        <v>270</v>
      </c>
      <c r="I678">
        <v>250</v>
      </c>
      <c r="J678">
        <v>230</v>
      </c>
      <c r="K678">
        <v>210</v>
      </c>
      <c r="L678">
        <v>188</v>
      </c>
      <c r="M678">
        <v>205</v>
      </c>
      <c r="N678">
        <v>225</v>
      </c>
      <c r="O678">
        <v>225</v>
      </c>
      <c r="P678">
        <v>170</v>
      </c>
      <c r="Q678">
        <v>200</v>
      </c>
      <c r="R678">
        <v>170</v>
      </c>
      <c r="S678">
        <v>150</v>
      </c>
      <c r="T678">
        <v>170</v>
      </c>
      <c r="U678">
        <v>170</v>
      </c>
      <c r="V678">
        <v>115</v>
      </c>
      <c r="W678">
        <v>115</v>
      </c>
    </row>
    <row r="679" spans="1:23">
      <c r="A679" t="s">
        <v>338</v>
      </c>
      <c r="B679" t="s">
        <v>249</v>
      </c>
      <c r="C679" t="s">
        <v>246</v>
      </c>
      <c r="D679">
        <v>2550</v>
      </c>
      <c r="E679">
        <v>2480</v>
      </c>
      <c r="F679">
        <v>2410</v>
      </c>
      <c r="G679">
        <v>1850</v>
      </c>
      <c r="H679">
        <v>1780</v>
      </c>
      <c r="I679">
        <v>1710</v>
      </c>
      <c r="J679">
        <v>1640</v>
      </c>
      <c r="K679">
        <v>1570</v>
      </c>
      <c r="L679">
        <v>1500</v>
      </c>
      <c r="M679">
        <v>1350</v>
      </c>
      <c r="N679">
        <v>1240</v>
      </c>
      <c r="O679">
        <v>1565</v>
      </c>
      <c r="P679">
        <v>1220</v>
      </c>
      <c r="Q679">
        <v>1420</v>
      </c>
      <c r="R679">
        <v>1180</v>
      </c>
      <c r="S679">
        <v>1060</v>
      </c>
      <c r="T679">
        <v>1180</v>
      </c>
      <c r="U679">
        <v>1180</v>
      </c>
      <c r="V679">
        <v>815</v>
      </c>
      <c r="W679">
        <v>815</v>
      </c>
    </row>
    <row r="680" spans="1:23">
      <c r="A680" t="s">
        <v>339</v>
      </c>
      <c r="B680" t="s">
        <v>19</v>
      </c>
      <c r="C680" t="s">
        <v>246</v>
      </c>
      <c r="D680">
        <v>1</v>
      </c>
      <c r="E680">
        <v>2</v>
      </c>
      <c r="F680">
        <v>2</v>
      </c>
      <c r="G680">
        <v>2</v>
      </c>
      <c r="H680">
        <v>1</v>
      </c>
      <c r="I680">
        <v>2</v>
      </c>
      <c r="J680">
        <v>4</v>
      </c>
      <c r="K680">
        <v>5</v>
      </c>
      <c r="L680">
        <v>1</v>
      </c>
      <c r="M680">
        <v>7</v>
      </c>
      <c r="N680">
        <v>1</v>
      </c>
      <c r="O680">
        <v>2</v>
      </c>
      <c r="P680">
        <v>4</v>
      </c>
      <c r="Q680">
        <v>0</v>
      </c>
      <c r="R680">
        <v>0</v>
      </c>
      <c r="S680">
        <v>0</v>
      </c>
      <c r="T680">
        <v>3</v>
      </c>
      <c r="U680">
        <v>1</v>
      </c>
      <c r="V680">
        <v>2</v>
      </c>
      <c r="W680">
        <v>1</v>
      </c>
    </row>
    <row r="681" spans="1:23">
      <c r="A681" t="s">
        <v>339</v>
      </c>
      <c r="B681" t="s">
        <v>23</v>
      </c>
      <c r="C681" t="s">
        <v>246</v>
      </c>
      <c r="D681">
        <v>27</v>
      </c>
      <c r="E681">
        <v>26</v>
      </c>
      <c r="F681">
        <v>27</v>
      </c>
      <c r="G681">
        <v>11</v>
      </c>
      <c r="H681">
        <v>11</v>
      </c>
      <c r="I681">
        <v>11</v>
      </c>
      <c r="J681">
        <v>14</v>
      </c>
      <c r="K681">
        <v>13</v>
      </c>
      <c r="L681">
        <v>12</v>
      </c>
      <c r="M681">
        <v>14</v>
      </c>
      <c r="N681">
        <v>13</v>
      </c>
      <c r="O681">
        <v>12</v>
      </c>
      <c r="P681">
        <v>12</v>
      </c>
      <c r="Q681">
        <v>10</v>
      </c>
      <c r="R681">
        <v>11</v>
      </c>
      <c r="S681">
        <v>10</v>
      </c>
      <c r="T681">
        <v>10</v>
      </c>
      <c r="U681">
        <v>10</v>
      </c>
      <c r="V681">
        <v>10</v>
      </c>
      <c r="W681">
        <v>11</v>
      </c>
    </row>
    <row r="682" spans="1:23">
      <c r="A682" t="s">
        <v>339</v>
      </c>
      <c r="B682" t="s">
        <v>245</v>
      </c>
      <c r="C682" t="s">
        <v>246</v>
      </c>
      <c r="D682">
        <v>15</v>
      </c>
      <c r="E682">
        <v>125</v>
      </c>
      <c r="F682">
        <v>79</v>
      </c>
      <c r="G682">
        <v>88</v>
      </c>
      <c r="H682">
        <v>84</v>
      </c>
      <c r="I682">
        <v>56</v>
      </c>
      <c r="J682">
        <v>55</v>
      </c>
      <c r="K682">
        <v>51</v>
      </c>
      <c r="L682">
        <v>63</v>
      </c>
      <c r="M682">
        <v>78</v>
      </c>
      <c r="N682">
        <v>47</v>
      </c>
      <c r="O682">
        <v>68</v>
      </c>
      <c r="P682">
        <v>61</v>
      </c>
      <c r="Q682">
        <v>45</v>
      </c>
      <c r="R682">
        <v>39</v>
      </c>
      <c r="S682">
        <v>18</v>
      </c>
      <c r="T682">
        <v>43</v>
      </c>
      <c r="U682">
        <v>39</v>
      </c>
      <c r="V682">
        <v>28</v>
      </c>
      <c r="W682">
        <v>6</v>
      </c>
    </row>
    <row r="683" spans="1:23">
      <c r="A683" t="s">
        <v>339</v>
      </c>
      <c r="B683" t="s">
        <v>247</v>
      </c>
      <c r="C683" t="s">
        <v>246</v>
      </c>
      <c r="D683">
        <v>200</v>
      </c>
      <c r="E683">
        <v>200</v>
      </c>
      <c r="F683">
        <v>200</v>
      </c>
      <c r="G683">
        <v>150</v>
      </c>
      <c r="H683">
        <v>150</v>
      </c>
      <c r="I683">
        <v>150</v>
      </c>
      <c r="J683">
        <v>150</v>
      </c>
      <c r="K683">
        <v>150</v>
      </c>
      <c r="L683">
        <v>150</v>
      </c>
      <c r="M683">
        <v>128</v>
      </c>
      <c r="N683">
        <v>117</v>
      </c>
      <c r="O683">
        <v>100</v>
      </c>
      <c r="P683">
        <v>100</v>
      </c>
      <c r="Q683">
        <v>100</v>
      </c>
      <c r="R683">
        <v>100</v>
      </c>
      <c r="S683">
        <v>100</v>
      </c>
      <c r="T683">
        <v>100</v>
      </c>
      <c r="U683">
        <v>100</v>
      </c>
      <c r="V683">
        <v>100</v>
      </c>
      <c r="W683">
        <v>100</v>
      </c>
    </row>
    <row r="684" spans="1:23">
      <c r="A684" t="s">
        <v>339</v>
      </c>
      <c r="B684" t="s">
        <v>248</v>
      </c>
      <c r="C684" t="s">
        <v>246</v>
      </c>
      <c r="D684">
        <v>351</v>
      </c>
      <c r="E684">
        <v>201</v>
      </c>
      <c r="F684">
        <v>110</v>
      </c>
      <c r="G684">
        <v>143</v>
      </c>
      <c r="H684">
        <v>143</v>
      </c>
      <c r="I684">
        <v>56</v>
      </c>
      <c r="J684">
        <v>110</v>
      </c>
      <c r="K684">
        <v>7</v>
      </c>
      <c r="L684">
        <v>11</v>
      </c>
      <c r="M684">
        <v>25</v>
      </c>
      <c r="N684">
        <v>6</v>
      </c>
      <c r="O684">
        <v>41</v>
      </c>
      <c r="P684">
        <v>16</v>
      </c>
      <c r="Q684">
        <v>6</v>
      </c>
      <c r="R684">
        <v>26</v>
      </c>
      <c r="S684">
        <v>25</v>
      </c>
      <c r="T684">
        <v>19</v>
      </c>
      <c r="U684">
        <v>21</v>
      </c>
      <c r="V684">
        <v>17</v>
      </c>
      <c r="W684">
        <v>9</v>
      </c>
    </row>
    <row r="685" spans="1:23">
      <c r="A685" t="s">
        <v>339</v>
      </c>
      <c r="B685" t="s">
        <v>249</v>
      </c>
      <c r="C685" t="s">
        <v>246</v>
      </c>
      <c r="D685">
        <v>262</v>
      </c>
      <c r="E685">
        <v>351</v>
      </c>
      <c r="F685">
        <v>250</v>
      </c>
      <c r="G685">
        <v>222</v>
      </c>
      <c r="H685">
        <v>303</v>
      </c>
      <c r="I685">
        <v>165</v>
      </c>
      <c r="J685">
        <v>247</v>
      </c>
      <c r="K685">
        <v>262</v>
      </c>
      <c r="L685">
        <v>254</v>
      </c>
      <c r="M685">
        <v>351</v>
      </c>
      <c r="N685">
        <v>339</v>
      </c>
      <c r="O685">
        <v>274</v>
      </c>
      <c r="P685">
        <v>272</v>
      </c>
      <c r="Q685">
        <v>386</v>
      </c>
      <c r="R685">
        <v>344</v>
      </c>
      <c r="S685">
        <v>419</v>
      </c>
      <c r="T685">
        <v>419</v>
      </c>
      <c r="U685">
        <v>280</v>
      </c>
      <c r="V685">
        <v>330</v>
      </c>
      <c r="W685">
        <v>316</v>
      </c>
    </row>
    <row r="686" spans="1:23">
      <c r="A686" t="s">
        <v>340</v>
      </c>
      <c r="B686" t="s">
        <v>251</v>
      </c>
      <c r="C686" t="s">
        <v>246</v>
      </c>
      <c r="D686">
        <v>0</v>
      </c>
      <c r="E686">
        <v>0</v>
      </c>
      <c r="F686">
        <v>0</v>
      </c>
      <c r="G686">
        <v>0</v>
      </c>
      <c r="H686">
        <v>0</v>
      </c>
      <c r="I686">
        <v>0</v>
      </c>
      <c r="J686">
        <v>0</v>
      </c>
      <c r="K686">
        <v>0</v>
      </c>
      <c r="L686">
        <v>0</v>
      </c>
      <c r="M686">
        <v>0</v>
      </c>
      <c r="N686">
        <v>0</v>
      </c>
      <c r="O686">
        <v>0</v>
      </c>
      <c r="P686">
        <v>15</v>
      </c>
      <c r="Q686">
        <v>28</v>
      </c>
      <c r="R686">
        <v>2</v>
      </c>
      <c r="S686">
        <v>1</v>
      </c>
      <c r="T686">
        <v>3</v>
      </c>
      <c r="U686">
        <v>1</v>
      </c>
      <c r="V686">
        <v>0</v>
      </c>
      <c r="W686">
        <v>3.64</v>
      </c>
    </row>
    <row r="687" spans="1:23">
      <c r="A687" t="s">
        <v>340</v>
      </c>
      <c r="B687" t="s">
        <v>19</v>
      </c>
      <c r="C687" t="s">
        <v>246</v>
      </c>
      <c r="D687">
        <v>292</v>
      </c>
      <c r="E687">
        <v>228</v>
      </c>
      <c r="F687">
        <v>228</v>
      </c>
      <c r="G687">
        <v>161</v>
      </c>
      <c r="H687">
        <v>195</v>
      </c>
      <c r="I687">
        <v>184</v>
      </c>
      <c r="J687">
        <v>256</v>
      </c>
      <c r="K687">
        <v>281</v>
      </c>
      <c r="L687">
        <v>255</v>
      </c>
      <c r="M687">
        <v>437</v>
      </c>
      <c r="N687">
        <v>410</v>
      </c>
      <c r="O687">
        <v>440</v>
      </c>
      <c r="P687">
        <v>184</v>
      </c>
      <c r="Q687">
        <v>173</v>
      </c>
      <c r="R687">
        <v>277.33</v>
      </c>
      <c r="S687">
        <v>291</v>
      </c>
      <c r="T687">
        <v>357.33</v>
      </c>
      <c r="U687">
        <v>237.33</v>
      </c>
      <c r="V687">
        <v>308</v>
      </c>
      <c r="W687">
        <v>284.1</v>
      </c>
    </row>
    <row r="688" spans="1:23">
      <c r="A688" t="s">
        <v>340</v>
      </c>
      <c r="B688" t="s">
        <v>23</v>
      </c>
      <c r="C688" t="s">
        <v>246</v>
      </c>
      <c r="D688">
        <v>321</v>
      </c>
      <c r="E688">
        <v>404</v>
      </c>
      <c r="F688">
        <v>657</v>
      </c>
      <c r="G688">
        <v>693</v>
      </c>
      <c r="H688">
        <v>577</v>
      </c>
      <c r="I688">
        <v>3854</v>
      </c>
      <c r="J688">
        <v>4780</v>
      </c>
      <c r="K688">
        <v>1758</v>
      </c>
      <c r="L688">
        <v>4382</v>
      </c>
      <c r="M688">
        <v>2740.56</v>
      </c>
      <c r="N688">
        <v>4189</v>
      </c>
      <c r="O688">
        <v>5196</v>
      </c>
      <c r="P688">
        <v>4913</v>
      </c>
      <c r="Q688">
        <v>6131</v>
      </c>
      <c r="R688">
        <v>8431.5</v>
      </c>
      <c r="S688">
        <v>8428.5</v>
      </c>
      <c r="T688">
        <v>13165.5</v>
      </c>
      <c r="U688">
        <v>12990.59</v>
      </c>
      <c r="V688">
        <v>15163.64</v>
      </c>
      <c r="W688">
        <v>17797.95</v>
      </c>
    </row>
    <row r="689" spans="1:23">
      <c r="A689" t="s">
        <v>340</v>
      </c>
      <c r="B689" t="s">
        <v>245</v>
      </c>
      <c r="C689" t="s">
        <v>246</v>
      </c>
      <c r="D689">
        <v>247.56</v>
      </c>
      <c r="E689">
        <v>787.12</v>
      </c>
      <c r="F689">
        <v>1189</v>
      </c>
      <c r="G689">
        <v>564.62</v>
      </c>
      <c r="H689">
        <v>660.31</v>
      </c>
      <c r="I689">
        <v>556.49</v>
      </c>
      <c r="J689">
        <v>308.58</v>
      </c>
      <c r="K689">
        <v>551.9</v>
      </c>
      <c r="L689">
        <v>409.5</v>
      </c>
      <c r="M689">
        <v>568.71</v>
      </c>
      <c r="N689">
        <v>541.66</v>
      </c>
      <c r="O689">
        <v>541.66</v>
      </c>
      <c r="P689">
        <v>124.82</v>
      </c>
      <c r="Q689">
        <v>349.68</v>
      </c>
      <c r="R689">
        <v>461.18</v>
      </c>
      <c r="S689">
        <v>558.74</v>
      </c>
      <c r="T689">
        <v>471.21</v>
      </c>
      <c r="U689">
        <v>418.07</v>
      </c>
      <c r="V689">
        <v>488.56</v>
      </c>
      <c r="W689">
        <v>586.86</v>
      </c>
    </row>
    <row r="690" spans="1:23">
      <c r="A690" t="s">
        <v>340</v>
      </c>
      <c r="B690" t="s">
        <v>247</v>
      </c>
      <c r="C690" t="s">
        <v>246</v>
      </c>
      <c r="D690">
        <v>9315.23</v>
      </c>
      <c r="E690">
        <v>8691.29</v>
      </c>
      <c r="F690">
        <v>8009.23</v>
      </c>
      <c r="G690">
        <v>7357</v>
      </c>
      <c r="H690">
        <v>5128.66</v>
      </c>
      <c r="I690">
        <v>4945.8</v>
      </c>
      <c r="J690">
        <v>5469.67</v>
      </c>
      <c r="K690">
        <v>5772.37</v>
      </c>
      <c r="L690">
        <v>5670.03</v>
      </c>
      <c r="M690">
        <v>5507.2</v>
      </c>
      <c r="N690">
        <v>4226.74</v>
      </c>
      <c r="O690">
        <v>8263.14</v>
      </c>
      <c r="P690">
        <v>9185.74</v>
      </c>
      <c r="Q690">
        <v>8991.26</v>
      </c>
      <c r="R690">
        <v>10617.95</v>
      </c>
      <c r="S690">
        <v>11340.57</v>
      </c>
      <c r="T690">
        <v>13013.22</v>
      </c>
      <c r="U690">
        <v>13895.93</v>
      </c>
      <c r="V690">
        <v>14940.66</v>
      </c>
      <c r="W690">
        <v>17129.38</v>
      </c>
    </row>
    <row r="691" spans="1:23">
      <c r="A691" t="s">
        <v>340</v>
      </c>
      <c r="B691" t="s">
        <v>248</v>
      </c>
      <c r="C691" t="s">
        <v>246</v>
      </c>
      <c r="D691">
        <v>706.01</v>
      </c>
      <c r="E691">
        <v>692.03</v>
      </c>
      <c r="F691">
        <v>770.85</v>
      </c>
      <c r="G691">
        <v>275.28</v>
      </c>
      <c r="H691">
        <v>268.5</v>
      </c>
      <c r="I691">
        <v>218.33</v>
      </c>
      <c r="J691">
        <v>784.75</v>
      </c>
      <c r="K691">
        <v>662.78</v>
      </c>
      <c r="L691">
        <v>1002.22</v>
      </c>
      <c r="M691">
        <v>824.13</v>
      </c>
      <c r="N691">
        <v>919.22</v>
      </c>
      <c r="O691">
        <v>1215.22</v>
      </c>
      <c r="P691">
        <v>11826.44</v>
      </c>
      <c r="Q691">
        <v>17556.67</v>
      </c>
      <c r="R691">
        <v>15590.62</v>
      </c>
      <c r="S691">
        <v>13471.89</v>
      </c>
      <c r="T691">
        <v>18789.67</v>
      </c>
      <c r="U691">
        <v>907</v>
      </c>
      <c r="V691">
        <v>1412.56</v>
      </c>
      <c r="W691">
        <v>1105.98</v>
      </c>
    </row>
    <row r="692" spans="1:23">
      <c r="A692" t="s">
        <v>340</v>
      </c>
      <c r="B692" t="s">
        <v>38</v>
      </c>
      <c r="C692" t="s">
        <v>246</v>
      </c>
      <c r="D692">
        <v>420</v>
      </c>
      <c r="E692">
        <v>876</v>
      </c>
      <c r="F692">
        <v>938.33</v>
      </c>
      <c r="G692">
        <v>1015.67</v>
      </c>
      <c r="H692">
        <v>926.67</v>
      </c>
      <c r="I692">
        <v>784.67</v>
      </c>
      <c r="J692">
        <v>874.67</v>
      </c>
      <c r="K692">
        <v>1024.33</v>
      </c>
      <c r="L692">
        <v>985</v>
      </c>
      <c r="M692">
        <v>1113</v>
      </c>
      <c r="N692">
        <v>917.33</v>
      </c>
      <c r="O692">
        <v>649.67</v>
      </c>
      <c r="P692">
        <v>375</v>
      </c>
      <c r="Q692">
        <v>450.67</v>
      </c>
      <c r="R692">
        <v>236.67</v>
      </c>
      <c r="S692">
        <v>287.33</v>
      </c>
      <c r="T692">
        <v>483.33</v>
      </c>
      <c r="U692">
        <v>541.67</v>
      </c>
      <c r="V692">
        <v>514.67</v>
      </c>
      <c r="W692">
        <v>564.63</v>
      </c>
    </row>
    <row r="693" spans="1:23">
      <c r="A693" t="s">
        <v>340</v>
      </c>
      <c r="B693" t="s">
        <v>249</v>
      </c>
      <c r="C693" t="s">
        <v>246</v>
      </c>
      <c r="D693">
        <v>6049.04</v>
      </c>
      <c r="E693">
        <v>7249.86</v>
      </c>
      <c r="F693">
        <v>22717</v>
      </c>
      <c r="G693">
        <v>22361.06</v>
      </c>
      <c r="H693">
        <v>11154.11</v>
      </c>
      <c r="I693">
        <v>30572.22</v>
      </c>
      <c r="J693">
        <v>23735.11</v>
      </c>
      <c r="K693">
        <v>19233.44</v>
      </c>
      <c r="L693">
        <v>14356.28</v>
      </c>
      <c r="M693">
        <v>10054.78</v>
      </c>
      <c r="N693">
        <v>12862.83</v>
      </c>
      <c r="O693">
        <v>7862.89</v>
      </c>
      <c r="P693">
        <v>13514.83</v>
      </c>
      <c r="Q693">
        <v>7761.61</v>
      </c>
      <c r="R693">
        <v>12181.17</v>
      </c>
      <c r="S693">
        <v>12245.67</v>
      </c>
      <c r="T693">
        <v>7661</v>
      </c>
      <c r="U693">
        <v>26486.11</v>
      </c>
      <c r="V693">
        <v>28224.44</v>
      </c>
      <c r="W693">
        <v>22910.42</v>
      </c>
    </row>
    <row r="694" spans="1:23">
      <c r="A694" t="s">
        <v>341</v>
      </c>
      <c r="B694" t="s">
        <v>251</v>
      </c>
      <c r="C694" t="s">
        <v>246</v>
      </c>
      <c r="D694">
        <v>0</v>
      </c>
      <c r="E694">
        <v>0</v>
      </c>
      <c r="F694">
        <v>0</v>
      </c>
      <c r="G694">
        <v>0</v>
      </c>
      <c r="H694">
        <v>0</v>
      </c>
      <c r="I694">
        <v>0</v>
      </c>
      <c r="J694">
        <v>0</v>
      </c>
      <c r="K694">
        <v>0</v>
      </c>
      <c r="L694">
        <v>0</v>
      </c>
      <c r="M694">
        <v>0</v>
      </c>
      <c r="N694">
        <v>0</v>
      </c>
      <c r="O694">
        <v>0</v>
      </c>
      <c r="P694">
        <v>0</v>
      </c>
      <c r="Q694">
        <v>2</v>
      </c>
      <c r="R694">
        <v>44</v>
      </c>
      <c r="S694">
        <v>0</v>
      </c>
      <c r="T694">
        <v>28.33</v>
      </c>
      <c r="U694">
        <v>0</v>
      </c>
      <c r="V694">
        <v>0</v>
      </c>
      <c r="W694">
        <v>0</v>
      </c>
    </row>
    <row r="695" spans="1:23">
      <c r="A695" t="s">
        <v>341</v>
      </c>
      <c r="B695" t="s">
        <v>19</v>
      </c>
      <c r="C695" t="s">
        <v>246</v>
      </c>
      <c r="D695">
        <v>229</v>
      </c>
      <c r="E695">
        <v>333</v>
      </c>
      <c r="F695">
        <v>0</v>
      </c>
      <c r="G695">
        <v>0</v>
      </c>
      <c r="H695">
        <v>0</v>
      </c>
      <c r="I695">
        <v>0</v>
      </c>
      <c r="J695">
        <v>0</v>
      </c>
      <c r="K695">
        <v>0</v>
      </c>
      <c r="L695">
        <v>0</v>
      </c>
      <c r="M695">
        <v>0</v>
      </c>
      <c r="N695">
        <v>0</v>
      </c>
      <c r="O695">
        <v>2343</v>
      </c>
      <c r="P695">
        <v>2694.33</v>
      </c>
      <c r="Q695">
        <v>2496</v>
      </c>
      <c r="R695">
        <v>2261</v>
      </c>
      <c r="S695">
        <v>1462</v>
      </c>
      <c r="T695">
        <v>1456.69</v>
      </c>
      <c r="U695">
        <v>1158</v>
      </c>
      <c r="V695">
        <v>2882</v>
      </c>
      <c r="W695">
        <v>2293.11</v>
      </c>
    </row>
    <row r="696" spans="1:23">
      <c r="A696" t="s">
        <v>341</v>
      </c>
      <c r="B696" t="s">
        <v>23</v>
      </c>
      <c r="C696" t="s">
        <v>246</v>
      </c>
      <c r="D696">
        <v>351</v>
      </c>
      <c r="E696">
        <v>614</v>
      </c>
      <c r="F696">
        <v>15</v>
      </c>
      <c r="G696">
        <v>8</v>
      </c>
      <c r="H696">
        <v>4</v>
      </c>
      <c r="I696">
        <v>5</v>
      </c>
      <c r="J696">
        <v>3</v>
      </c>
      <c r="K696">
        <v>0</v>
      </c>
      <c r="L696">
        <v>0</v>
      </c>
      <c r="M696">
        <v>15</v>
      </c>
      <c r="N696">
        <v>4</v>
      </c>
      <c r="O696">
        <v>414</v>
      </c>
      <c r="P696">
        <v>51.33</v>
      </c>
      <c r="Q696">
        <v>1205</v>
      </c>
      <c r="R696">
        <v>75.33</v>
      </c>
      <c r="S696">
        <v>270</v>
      </c>
      <c r="T696">
        <v>110.94</v>
      </c>
      <c r="U696">
        <v>3648</v>
      </c>
      <c r="V696">
        <v>890</v>
      </c>
      <c r="W696">
        <v>555.06</v>
      </c>
    </row>
    <row r="697" spans="1:23">
      <c r="A697" t="s">
        <v>341</v>
      </c>
      <c r="B697" t="s">
        <v>245</v>
      </c>
      <c r="C697" t="s">
        <v>246</v>
      </c>
      <c r="D697">
        <v>18063.48</v>
      </c>
      <c r="E697">
        <v>20857.08</v>
      </c>
      <c r="F697">
        <v>23021.52</v>
      </c>
      <c r="G697">
        <v>29532.74</v>
      </c>
      <c r="H697">
        <v>20248.91</v>
      </c>
      <c r="I697">
        <v>33479.82</v>
      </c>
      <c r="J697">
        <v>27459.48</v>
      </c>
      <c r="K697">
        <v>17368.1</v>
      </c>
      <c r="L697">
        <v>23485.75</v>
      </c>
      <c r="M697">
        <v>34583.92</v>
      </c>
      <c r="N697">
        <v>29243.64</v>
      </c>
      <c r="O697">
        <v>25677.33</v>
      </c>
      <c r="P697">
        <v>20694.46</v>
      </c>
      <c r="Q697">
        <v>28191.75</v>
      </c>
      <c r="R697">
        <v>21346.06</v>
      </c>
      <c r="S697">
        <v>30844</v>
      </c>
      <c r="T697">
        <v>62976.72</v>
      </c>
      <c r="U697">
        <v>31608.5</v>
      </c>
      <c r="V697">
        <v>31210.91</v>
      </c>
      <c r="W697">
        <v>37947.06</v>
      </c>
    </row>
    <row r="698" spans="1:23">
      <c r="A698" t="s">
        <v>341</v>
      </c>
      <c r="B698" t="s">
        <v>247</v>
      </c>
      <c r="C698" t="s">
        <v>246</v>
      </c>
      <c r="D698">
        <v>2360.86</v>
      </c>
      <c r="E698">
        <v>3304</v>
      </c>
      <c r="F698">
        <v>3921.11</v>
      </c>
      <c r="G698">
        <v>6178.51</v>
      </c>
      <c r="H698">
        <v>6314.36</v>
      </c>
      <c r="I698">
        <v>3390.4</v>
      </c>
      <c r="J698">
        <v>5290</v>
      </c>
      <c r="K698">
        <v>9233.56</v>
      </c>
      <c r="L698">
        <v>11707.34</v>
      </c>
      <c r="M698">
        <v>13909.38</v>
      </c>
      <c r="N698">
        <v>15763.08</v>
      </c>
      <c r="O698">
        <v>17862.11</v>
      </c>
      <c r="P698">
        <v>20848.94</v>
      </c>
      <c r="Q698">
        <v>19348.84</v>
      </c>
      <c r="R698">
        <v>22535.04</v>
      </c>
      <c r="S698">
        <v>20736.43</v>
      </c>
      <c r="T698">
        <v>16148.03</v>
      </c>
      <c r="U698">
        <v>28676.93</v>
      </c>
      <c r="V698">
        <v>37445.71</v>
      </c>
      <c r="W698">
        <v>49337.58</v>
      </c>
    </row>
    <row r="699" spans="1:23">
      <c r="A699" t="s">
        <v>341</v>
      </c>
      <c r="B699" t="s">
        <v>248</v>
      </c>
      <c r="C699" t="s">
        <v>246</v>
      </c>
      <c r="D699">
        <v>18295.75</v>
      </c>
      <c r="E699">
        <v>21035.12</v>
      </c>
      <c r="F699">
        <v>14626.64</v>
      </c>
      <c r="G699">
        <v>24005.38</v>
      </c>
      <c r="H699">
        <v>26615.42</v>
      </c>
      <c r="I699">
        <v>36937.21</v>
      </c>
      <c r="J699">
        <v>30478.66</v>
      </c>
      <c r="K699">
        <v>14808.43</v>
      </c>
      <c r="L699">
        <v>14655.45</v>
      </c>
      <c r="M699">
        <v>15660.9</v>
      </c>
      <c r="N699">
        <v>12034.19</v>
      </c>
      <c r="O699">
        <v>10101.69</v>
      </c>
      <c r="P699">
        <v>5763.32</v>
      </c>
      <c r="Q699">
        <v>5579.99</v>
      </c>
      <c r="R699">
        <v>841.35</v>
      </c>
      <c r="S699">
        <v>3009.25</v>
      </c>
      <c r="T699">
        <v>1799.89</v>
      </c>
      <c r="U699">
        <v>2209.06</v>
      </c>
      <c r="V699">
        <v>173.18</v>
      </c>
      <c r="W699">
        <v>69.64</v>
      </c>
    </row>
    <row r="700" spans="1:23">
      <c r="A700" t="s">
        <v>341</v>
      </c>
      <c r="B700" t="s">
        <v>38</v>
      </c>
      <c r="C700" t="s">
        <v>246</v>
      </c>
      <c r="D700">
        <v>120.67</v>
      </c>
      <c r="E700">
        <v>96.67</v>
      </c>
      <c r="F700">
        <v>0</v>
      </c>
      <c r="G700">
        <v>0</v>
      </c>
      <c r="H700">
        <v>13.33</v>
      </c>
      <c r="I700">
        <v>0</v>
      </c>
      <c r="J700">
        <v>25</v>
      </c>
      <c r="K700">
        <v>0</v>
      </c>
      <c r="L700">
        <v>1</v>
      </c>
      <c r="M700">
        <v>0</v>
      </c>
      <c r="N700">
        <v>8.67</v>
      </c>
      <c r="O700">
        <v>3</v>
      </c>
      <c r="P700">
        <v>0</v>
      </c>
      <c r="Q700">
        <v>73.33</v>
      </c>
      <c r="R700">
        <v>0</v>
      </c>
      <c r="S700">
        <v>0</v>
      </c>
      <c r="T700">
        <v>12.44</v>
      </c>
      <c r="U700">
        <v>13.33</v>
      </c>
      <c r="V700">
        <v>0</v>
      </c>
      <c r="W700">
        <v>1.32</v>
      </c>
    </row>
    <row r="701" spans="1:23">
      <c r="A701" t="s">
        <v>341</v>
      </c>
      <c r="B701" t="s">
        <v>249</v>
      </c>
      <c r="C701" t="s">
        <v>246</v>
      </c>
      <c r="D701">
        <v>51133</v>
      </c>
      <c r="E701">
        <v>57593</v>
      </c>
      <c r="F701">
        <v>48408.5</v>
      </c>
      <c r="G701">
        <v>58405.9</v>
      </c>
      <c r="H701">
        <v>36165.1</v>
      </c>
      <c r="I701">
        <v>17481.05</v>
      </c>
      <c r="J701">
        <v>26008.53</v>
      </c>
      <c r="K701">
        <v>33063.1</v>
      </c>
      <c r="L701">
        <v>36852.12</v>
      </c>
      <c r="M701">
        <v>58518.53</v>
      </c>
      <c r="N701">
        <v>50483.92</v>
      </c>
      <c r="O701">
        <v>60553.15</v>
      </c>
      <c r="P701">
        <v>75525.51</v>
      </c>
      <c r="Q701">
        <v>92235.33</v>
      </c>
      <c r="R701">
        <v>82695.45</v>
      </c>
      <c r="S701">
        <v>75992.8</v>
      </c>
      <c r="T701">
        <v>46313.44</v>
      </c>
      <c r="U701">
        <v>73629.57</v>
      </c>
      <c r="V701">
        <v>71093.74</v>
      </c>
      <c r="W701">
        <v>57713.76</v>
      </c>
    </row>
    <row r="702" spans="1:23">
      <c r="A702" t="s">
        <v>342</v>
      </c>
      <c r="B702" t="s">
        <v>251</v>
      </c>
      <c r="C702" t="s">
        <v>246</v>
      </c>
      <c r="D702">
        <v>0</v>
      </c>
      <c r="E702">
        <v>0</v>
      </c>
      <c r="F702">
        <v>0</v>
      </c>
      <c r="G702">
        <v>0</v>
      </c>
      <c r="H702">
        <v>0</v>
      </c>
      <c r="I702">
        <v>0</v>
      </c>
      <c r="J702">
        <v>0</v>
      </c>
      <c r="K702">
        <v>0</v>
      </c>
      <c r="L702">
        <v>0</v>
      </c>
      <c r="M702">
        <v>0</v>
      </c>
      <c r="N702">
        <v>0</v>
      </c>
      <c r="O702">
        <v>0</v>
      </c>
      <c r="P702">
        <v>0</v>
      </c>
      <c r="Q702">
        <v>0</v>
      </c>
      <c r="R702">
        <v>0</v>
      </c>
      <c r="S702">
        <v>0</v>
      </c>
      <c r="T702">
        <v>0</v>
      </c>
      <c r="U702">
        <v>0</v>
      </c>
      <c r="V702">
        <v>2</v>
      </c>
      <c r="W702">
        <v>0</v>
      </c>
    </row>
    <row r="703" spans="1:23">
      <c r="A703" t="s">
        <v>342</v>
      </c>
      <c r="B703" t="s">
        <v>19</v>
      </c>
      <c r="C703" t="s">
        <v>246</v>
      </c>
      <c r="D703">
        <v>0</v>
      </c>
      <c r="E703">
        <v>6</v>
      </c>
      <c r="F703">
        <v>2</v>
      </c>
      <c r="G703">
        <v>2</v>
      </c>
      <c r="H703">
        <v>5</v>
      </c>
      <c r="I703">
        <v>6</v>
      </c>
      <c r="J703">
        <v>0</v>
      </c>
      <c r="K703">
        <v>225</v>
      </c>
      <c r="L703">
        <v>295</v>
      </c>
      <c r="M703">
        <v>246</v>
      </c>
      <c r="N703">
        <v>84</v>
      </c>
      <c r="O703">
        <v>132</v>
      </c>
      <c r="P703">
        <v>379</v>
      </c>
      <c r="Q703">
        <v>0</v>
      </c>
      <c r="R703">
        <v>0</v>
      </c>
      <c r="S703">
        <v>0</v>
      </c>
      <c r="T703">
        <v>1</v>
      </c>
      <c r="U703">
        <v>0</v>
      </c>
      <c r="V703">
        <v>0</v>
      </c>
      <c r="W703">
        <v>0.73</v>
      </c>
    </row>
    <row r="704" spans="1:23">
      <c r="A704" t="s">
        <v>342</v>
      </c>
      <c r="B704" t="s">
        <v>23</v>
      </c>
      <c r="C704" t="s">
        <v>246</v>
      </c>
      <c r="D704">
        <v>743</v>
      </c>
      <c r="E704">
        <v>1008</v>
      </c>
      <c r="F704">
        <v>179</v>
      </c>
      <c r="G704">
        <v>0</v>
      </c>
      <c r="H704">
        <v>3</v>
      </c>
      <c r="I704">
        <v>3</v>
      </c>
      <c r="J704">
        <v>739</v>
      </c>
      <c r="K704">
        <v>421.67</v>
      </c>
      <c r="L704">
        <v>61</v>
      </c>
      <c r="M704">
        <v>61</v>
      </c>
      <c r="N704">
        <v>61</v>
      </c>
      <c r="O704">
        <v>61</v>
      </c>
      <c r="P704">
        <v>61</v>
      </c>
      <c r="Q704">
        <v>61</v>
      </c>
      <c r="R704">
        <v>61</v>
      </c>
      <c r="S704">
        <v>61</v>
      </c>
      <c r="T704">
        <v>61</v>
      </c>
      <c r="U704">
        <v>61</v>
      </c>
      <c r="V704">
        <v>62.67</v>
      </c>
      <c r="W704">
        <v>61.55</v>
      </c>
    </row>
    <row r="705" spans="1:23">
      <c r="A705" t="s">
        <v>342</v>
      </c>
      <c r="B705" t="s">
        <v>245</v>
      </c>
      <c r="C705" t="s">
        <v>246</v>
      </c>
      <c r="D705">
        <v>1021.98</v>
      </c>
      <c r="E705">
        <v>315.12</v>
      </c>
      <c r="F705">
        <v>482</v>
      </c>
      <c r="G705">
        <v>1054.95</v>
      </c>
      <c r="H705">
        <v>780.21</v>
      </c>
      <c r="I705">
        <v>248.84</v>
      </c>
      <c r="J705">
        <v>112.17</v>
      </c>
      <c r="K705">
        <v>312.48</v>
      </c>
      <c r="L705">
        <v>565.22</v>
      </c>
      <c r="M705">
        <v>1041.92</v>
      </c>
      <c r="N705">
        <v>563.91</v>
      </c>
      <c r="O705">
        <v>818.89</v>
      </c>
      <c r="P705">
        <v>1408.88</v>
      </c>
      <c r="Q705">
        <v>639.06</v>
      </c>
      <c r="R705">
        <v>754.83</v>
      </c>
      <c r="S705">
        <v>765.1</v>
      </c>
      <c r="T705">
        <v>484.94</v>
      </c>
      <c r="U705">
        <v>142.12</v>
      </c>
      <c r="V705">
        <v>720.15</v>
      </c>
      <c r="W705">
        <v>185.57</v>
      </c>
    </row>
    <row r="706" spans="1:23">
      <c r="A706" t="s">
        <v>342</v>
      </c>
      <c r="B706" t="s">
        <v>247</v>
      </c>
      <c r="C706" t="s">
        <v>246</v>
      </c>
      <c r="D706">
        <v>150</v>
      </c>
      <c r="E706">
        <v>150</v>
      </c>
      <c r="F706">
        <v>150</v>
      </c>
      <c r="G706">
        <v>150</v>
      </c>
      <c r="H706">
        <v>150</v>
      </c>
      <c r="I706">
        <v>168.89</v>
      </c>
      <c r="J706">
        <v>165.56</v>
      </c>
      <c r="K706">
        <v>155.56</v>
      </c>
      <c r="L706">
        <v>238.78</v>
      </c>
      <c r="M706">
        <v>165.38</v>
      </c>
      <c r="N706">
        <v>150</v>
      </c>
      <c r="O706">
        <v>150.11</v>
      </c>
      <c r="P706">
        <v>166.67</v>
      </c>
      <c r="Q706">
        <v>150</v>
      </c>
      <c r="R706">
        <v>175.56</v>
      </c>
      <c r="S706">
        <v>167.5</v>
      </c>
      <c r="T706">
        <v>90.29</v>
      </c>
      <c r="U706">
        <v>176.14</v>
      </c>
      <c r="V706">
        <v>200.83</v>
      </c>
      <c r="W706">
        <v>82.6</v>
      </c>
    </row>
    <row r="707" spans="1:23">
      <c r="A707" t="s">
        <v>342</v>
      </c>
      <c r="B707" t="s">
        <v>248</v>
      </c>
      <c r="C707" t="s">
        <v>246</v>
      </c>
      <c r="D707">
        <v>1713</v>
      </c>
      <c r="E707">
        <v>2113</v>
      </c>
      <c r="F707">
        <v>1424</v>
      </c>
      <c r="G707">
        <v>1246</v>
      </c>
      <c r="H707">
        <v>198</v>
      </c>
      <c r="I707">
        <v>950</v>
      </c>
      <c r="J707">
        <v>163</v>
      </c>
      <c r="K707">
        <v>142</v>
      </c>
      <c r="L707">
        <v>2316</v>
      </c>
      <c r="M707">
        <v>794</v>
      </c>
      <c r="N707">
        <v>317</v>
      </c>
      <c r="O707">
        <v>673</v>
      </c>
      <c r="P707">
        <v>619</v>
      </c>
      <c r="Q707">
        <v>770</v>
      </c>
      <c r="R707">
        <v>81</v>
      </c>
      <c r="S707">
        <v>115</v>
      </c>
      <c r="T707">
        <v>407</v>
      </c>
      <c r="U707">
        <v>31</v>
      </c>
      <c r="V707">
        <v>571</v>
      </c>
      <c r="W707">
        <v>606.39</v>
      </c>
    </row>
    <row r="708" spans="1:23">
      <c r="A708" t="s">
        <v>342</v>
      </c>
      <c r="B708" t="s">
        <v>38</v>
      </c>
      <c r="C708" t="s">
        <v>246</v>
      </c>
      <c r="D708">
        <v>0</v>
      </c>
      <c r="E708">
        <v>0</v>
      </c>
      <c r="F708">
        <v>0</v>
      </c>
      <c r="G708">
        <v>0</v>
      </c>
      <c r="H708">
        <v>0</v>
      </c>
      <c r="I708">
        <v>0</v>
      </c>
      <c r="J708">
        <v>0</v>
      </c>
      <c r="K708">
        <v>0</v>
      </c>
      <c r="L708">
        <v>0</v>
      </c>
      <c r="M708">
        <v>0</v>
      </c>
      <c r="N708">
        <v>0</v>
      </c>
      <c r="O708">
        <v>0</v>
      </c>
      <c r="P708">
        <v>0</v>
      </c>
      <c r="Q708">
        <v>0</v>
      </c>
      <c r="R708">
        <v>3.33</v>
      </c>
      <c r="S708">
        <v>3.33</v>
      </c>
      <c r="T708">
        <v>3.33</v>
      </c>
      <c r="U708">
        <v>0</v>
      </c>
      <c r="V708">
        <v>86.67</v>
      </c>
      <c r="W708">
        <v>3.53</v>
      </c>
    </row>
    <row r="709" spans="1:23">
      <c r="A709" t="s">
        <v>342</v>
      </c>
      <c r="B709" t="s">
        <v>249</v>
      </c>
      <c r="C709" t="s">
        <v>246</v>
      </c>
      <c r="D709">
        <v>356</v>
      </c>
      <c r="E709">
        <v>257</v>
      </c>
      <c r="F709">
        <v>111</v>
      </c>
      <c r="G709">
        <v>313</v>
      </c>
      <c r="H709">
        <v>292</v>
      </c>
      <c r="I709">
        <v>453</v>
      </c>
      <c r="J709">
        <v>367</v>
      </c>
      <c r="K709">
        <v>931</v>
      </c>
      <c r="L709">
        <v>651</v>
      </c>
      <c r="M709">
        <v>457</v>
      </c>
      <c r="N709">
        <v>375</v>
      </c>
      <c r="O709">
        <v>495</v>
      </c>
      <c r="P709">
        <v>685</v>
      </c>
      <c r="Q709">
        <v>601</v>
      </c>
      <c r="R709">
        <v>666</v>
      </c>
      <c r="S709">
        <v>779</v>
      </c>
      <c r="T709">
        <v>1315</v>
      </c>
      <c r="U709">
        <v>1873</v>
      </c>
      <c r="V709">
        <v>693</v>
      </c>
      <c r="W709">
        <v>1379.51</v>
      </c>
    </row>
    <row r="710" spans="1:23">
      <c r="A710" t="s">
        <v>343</v>
      </c>
      <c r="B710" t="s">
        <v>251</v>
      </c>
      <c r="C710" t="s">
        <v>246</v>
      </c>
      <c r="D710">
        <v>0</v>
      </c>
      <c r="E710">
        <v>0</v>
      </c>
      <c r="F710">
        <v>0</v>
      </c>
      <c r="G710">
        <v>0</v>
      </c>
      <c r="H710">
        <v>0</v>
      </c>
      <c r="I710">
        <v>0</v>
      </c>
      <c r="J710">
        <v>0</v>
      </c>
      <c r="K710">
        <v>0</v>
      </c>
      <c r="L710">
        <v>0</v>
      </c>
      <c r="M710">
        <v>0</v>
      </c>
      <c r="N710">
        <v>0</v>
      </c>
      <c r="O710">
        <v>0</v>
      </c>
      <c r="P710">
        <v>0</v>
      </c>
      <c r="Q710">
        <v>0</v>
      </c>
      <c r="R710">
        <v>0</v>
      </c>
      <c r="S710">
        <v>0</v>
      </c>
      <c r="T710">
        <v>0</v>
      </c>
      <c r="U710">
        <v>0</v>
      </c>
      <c r="V710">
        <v>0</v>
      </c>
      <c r="W710">
        <v>8.29</v>
      </c>
    </row>
    <row r="711" spans="1:23">
      <c r="A711" t="s">
        <v>343</v>
      </c>
      <c r="B711" t="s">
        <v>19</v>
      </c>
      <c r="C711" t="s">
        <v>246</v>
      </c>
      <c r="D711">
        <v>0</v>
      </c>
      <c r="E711">
        <v>0</v>
      </c>
      <c r="F711">
        <v>0</v>
      </c>
      <c r="G711">
        <v>0</v>
      </c>
      <c r="H711">
        <v>0</v>
      </c>
      <c r="I711">
        <v>0</v>
      </c>
      <c r="J711">
        <v>0</v>
      </c>
      <c r="K711">
        <v>0</v>
      </c>
      <c r="L711">
        <v>0</v>
      </c>
      <c r="M711">
        <v>0</v>
      </c>
      <c r="N711">
        <v>0</v>
      </c>
      <c r="O711">
        <v>0</v>
      </c>
      <c r="P711">
        <v>0</v>
      </c>
      <c r="Q711">
        <v>0</v>
      </c>
      <c r="R711">
        <v>10</v>
      </c>
      <c r="S711">
        <v>0</v>
      </c>
      <c r="T711">
        <v>0</v>
      </c>
      <c r="U711">
        <v>2</v>
      </c>
      <c r="V711">
        <v>0</v>
      </c>
      <c r="W711">
        <v>4.65</v>
      </c>
    </row>
    <row r="712" spans="1:23">
      <c r="A712" t="s">
        <v>343</v>
      </c>
      <c r="B712" t="s">
        <v>23</v>
      </c>
      <c r="C712" t="s">
        <v>246</v>
      </c>
      <c r="D712">
        <v>7951</v>
      </c>
      <c r="E712">
        <v>10773</v>
      </c>
      <c r="F712">
        <v>8475</v>
      </c>
      <c r="G712">
        <v>7783</v>
      </c>
      <c r="H712">
        <v>4665</v>
      </c>
      <c r="I712">
        <v>1627.33</v>
      </c>
      <c r="J712">
        <v>1351.33</v>
      </c>
      <c r="K712">
        <v>2590</v>
      </c>
      <c r="L712">
        <v>5014</v>
      </c>
      <c r="M712">
        <v>4354.37</v>
      </c>
      <c r="N712">
        <v>7163.53</v>
      </c>
      <c r="O712">
        <v>10360.67</v>
      </c>
      <c r="P712">
        <v>7969</v>
      </c>
      <c r="Q712">
        <v>10215.67</v>
      </c>
      <c r="R712">
        <v>12245.26</v>
      </c>
      <c r="S712">
        <v>11561.07</v>
      </c>
      <c r="T712">
        <v>10748.5</v>
      </c>
      <c r="U712">
        <v>12693.65</v>
      </c>
      <c r="V712">
        <v>12581.48</v>
      </c>
      <c r="W712">
        <v>9982.82</v>
      </c>
    </row>
    <row r="713" spans="1:23">
      <c r="A713" t="s">
        <v>343</v>
      </c>
      <c r="B713" t="s">
        <v>245</v>
      </c>
      <c r="C713" t="s">
        <v>246</v>
      </c>
      <c r="D713">
        <v>1160</v>
      </c>
      <c r="E713">
        <v>812</v>
      </c>
      <c r="F713">
        <v>291</v>
      </c>
      <c r="G713">
        <v>1268.5</v>
      </c>
      <c r="H713">
        <v>2603</v>
      </c>
      <c r="I713">
        <v>3391</v>
      </c>
      <c r="J713">
        <v>2645.8</v>
      </c>
      <c r="K713">
        <v>1941.5</v>
      </c>
      <c r="L713">
        <v>1778.67</v>
      </c>
      <c r="M713">
        <v>1078.74</v>
      </c>
      <c r="N713">
        <v>1447.4</v>
      </c>
      <c r="O713">
        <v>1826.25</v>
      </c>
      <c r="P713">
        <v>1979</v>
      </c>
      <c r="Q713">
        <v>1350</v>
      </c>
      <c r="R713">
        <v>2555.91</v>
      </c>
      <c r="S713">
        <v>1637.94</v>
      </c>
      <c r="T713">
        <v>1477.74</v>
      </c>
      <c r="U713">
        <v>1555.5</v>
      </c>
      <c r="V713">
        <v>1311.25</v>
      </c>
      <c r="W713">
        <v>1303.74</v>
      </c>
    </row>
    <row r="714" spans="1:23">
      <c r="A714" t="s">
        <v>343</v>
      </c>
      <c r="B714" t="s">
        <v>247</v>
      </c>
      <c r="C714" t="s">
        <v>246</v>
      </c>
      <c r="D714">
        <v>1079.28</v>
      </c>
      <c r="E714">
        <v>1128.48</v>
      </c>
      <c r="F714">
        <v>1084.83</v>
      </c>
      <c r="G714">
        <v>239.81</v>
      </c>
      <c r="H714">
        <v>389.65</v>
      </c>
      <c r="I714">
        <v>644.95</v>
      </c>
      <c r="J714">
        <v>386.37</v>
      </c>
      <c r="K714">
        <v>627.93</v>
      </c>
      <c r="L714">
        <v>563.3</v>
      </c>
      <c r="M714">
        <v>734.04</v>
      </c>
      <c r="N714">
        <v>884</v>
      </c>
      <c r="O714">
        <v>606.8</v>
      </c>
      <c r="P714">
        <v>520.99</v>
      </c>
      <c r="Q714">
        <v>693.27</v>
      </c>
      <c r="R714">
        <v>849.26</v>
      </c>
      <c r="S714">
        <v>883.51</v>
      </c>
      <c r="T714">
        <v>982.22</v>
      </c>
      <c r="U714">
        <v>1062.04</v>
      </c>
      <c r="V714">
        <v>822.03</v>
      </c>
      <c r="W714">
        <v>396.17</v>
      </c>
    </row>
    <row r="715" spans="1:23">
      <c r="A715" t="s">
        <v>343</v>
      </c>
      <c r="B715" t="s">
        <v>248</v>
      </c>
      <c r="C715" t="s">
        <v>246</v>
      </c>
      <c r="D715">
        <v>19545.01</v>
      </c>
      <c r="E715">
        <v>14175.75</v>
      </c>
      <c r="F715">
        <v>13946.8</v>
      </c>
      <c r="G715">
        <v>19662.63</v>
      </c>
      <c r="H715">
        <v>18596.52</v>
      </c>
      <c r="I715">
        <v>17358.36</v>
      </c>
      <c r="J715">
        <v>12990.51</v>
      </c>
      <c r="K715">
        <v>9606.19</v>
      </c>
      <c r="L715">
        <v>5784.96</v>
      </c>
      <c r="M715">
        <v>11456.13</v>
      </c>
      <c r="N715">
        <v>12673.11</v>
      </c>
      <c r="O715">
        <v>8280.47</v>
      </c>
      <c r="P715">
        <v>10976.78</v>
      </c>
      <c r="Q715">
        <v>4351.8</v>
      </c>
      <c r="R715">
        <v>2125.46</v>
      </c>
      <c r="S715">
        <v>1742.08</v>
      </c>
      <c r="T715">
        <v>1995.04</v>
      </c>
      <c r="U715">
        <v>332.92</v>
      </c>
      <c r="V715">
        <v>2990.36</v>
      </c>
      <c r="W715">
        <v>4985.95</v>
      </c>
    </row>
    <row r="716" spans="1:23">
      <c r="A716" t="s">
        <v>343</v>
      </c>
      <c r="B716" t="s">
        <v>38</v>
      </c>
      <c r="C716" t="s">
        <v>246</v>
      </c>
      <c r="D716">
        <v>0</v>
      </c>
      <c r="E716">
        <v>0</v>
      </c>
      <c r="F716">
        <v>0</v>
      </c>
      <c r="G716">
        <v>0</v>
      </c>
      <c r="H716">
        <v>0</v>
      </c>
      <c r="I716">
        <v>0</v>
      </c>
      <c r="J716">
        <v>0</v>
      </c>
      <c r="K716">
        <v>0</v>
      </c>
      <c r="L716">
        <v>0</v>
      </c>
      <c r="M716">
        <v>0</v>
      </c>
      <c r="N716">
        <v>0</v>
      </c>
      <c r="O716">
        <v>0</v>
      </c>
      <c r="P716">
        <v>13.33</v>
      </c>
      <c r="Q716">
        <v>6.67</v>
      </c>
      <c r="R716">
        <v>0</v>
      </c>
      <c r="S716">
        <v>0</v>
      </c>
      <c r="T716">
        <v>0</v>
      </c>
      <c r="U716">
        <v>0</v>
      </c>
      <c r="V716">
        <v>6.67</v>
      </c>
      <c r="W716">
        <v>10.85</v>
      </c>
    </row>
    <row r="717" spans="1:23">
      <c r="A717" t="s">
        <v>343</v>
      </c>
      <c r="B717" t="s">
        <v>249</v>
      </c>
      <c r="C717" t="s">
        <v>246</v>
      </c>
      <c r="D717">
        <v>1388.5</v>
      </c>
      <c r="E717">
        <v>1306.52</v>
      </c>
      <c r="F717">
        <v>2612.3</v>
      </c>
      <c r="G717">
        <v>1566</v>
      </c>
      <c r="H717">
        <v>2476</v>
      </c>
      <c r="I717">
        <v>2417.44</v>
      </c>
      <c r="J717">
        <v>2126.5</v>
      </c>
      <c r="K717">
        <v>2861.04</v>
      </c>
      <c r="L717">
        <v>1147.36</v>
      </c>
      <c r="M717">
        <v>1549</v>
      </c>
      <c r="N717">
        <v>1628</v>
      </c>
      <c r="O717">
        <v>2256.5</v>
      </c>
      <c r="P717">
        <v>2805.25</v>
      </c>
      <c r="Q717">
        <v>2585.5</v>
      </c>
      <c r="R717">
        <v>2478.61</v>
      </c>
      <c r="S717">
        <v>2866.3</v>
      </c>
      <c r="T717">
        <v>3064.48</v>
      </c>
      <c r="U717">
        <v>3208.23</v>
      </c>
      <c r="V717">
        <v>3128.57</v>
      </c>
      <c r="W717">
        <v>3770.15</v>
      </c>
    </row>
    <row r="718" spans="1:23">
      <c r="A718" t="s">
        <v>344</v>
      </c>
      <c r="B718" t="s">
        <v>251</v>
      </c>
      <c r="C718" t="s">
        <v>246</v>
      </c>
      <c r="D718">
        <v>0</v>
      </c>
      <c r="E718">
        <v>0</v>
      </c>
      <c r="F718">
        <v>6</v>
      </c>
      <c r="G718">
        <v>25</v>
      </c>
      <c r="H718">
        <v>1</v>
      </c>
      <c r="I718">
        <v>9</v>
      </c>
      <c r="J718">
        <v>0</v>
      </c>
      <c r="K718">
        <v>0</v>
      </c>
      <c r="L718">
        <v>9</v>
      </c>
      <c r="M718">
        <v>8</v>
      </c>
      <c r="N718">
        <v>8</v>
      </c>
      <c r="O718">
        <v>8</v>
      </c>
      <c r="P718">
        <v>7</v>
      </c>
      <c r="Q718">
        <v>19</v>
      </c>
      <c r="R718">
        <v>20.5</v>
      </c>
      <c r="S718">
        <v>26.75</v>
      </c>
      <c r="T718">
        <v>20</v>
      </c>
      <c r="U718">
        <v>34</v>
      </c>
      <c r="V718">
        <v>13.5</v>
      </c>
      <c r="W718">
        <v>46.21</v>
      </c>
    </row>
    <row r="719" spans="1:23">
      <c r="A719" t="s">
        <v>344</v>
      </c>
      <c r="B719" t="s">
        <v>19</v>
      </c>
      <c r="C719" t="s">
        <v>246</v>
      </c>
      <c r="D719">
        <v>0</v>
      </c>
      <c r="E719">
        <v>6.67</v>
      </c>
      <c r="F719">
        <v>0</v>
      </c>
      <c r="G719">
        <v>0</v>
      </c>
      <c r="H719">
        <v>0</v>
      </c>
      <c r="I719">
        <v>0</v>
      </c>
      <c r="J719">
        <v>0</v>
      </c>
      <c r="K719">
        <v>0</v>
      </c>
      <c r="L719">
        <v>0</v>
      </c>
      <c r="M719">
        <v>0</v>
      </c>
      <c r="N719">
        <v>3</v>
      </c>
      <c r="O719">
        <v>10</v>
      </c>
      <c r="P719">
        <v>8</v>
      </c>
      <c r="Q719">
        <v>4</v>
      </c>
      <c r="R719">
        <v>37.33</v>
      </c>
      <c r="S719">
        <v>1</v>
      </c>
      <c r="T719">
        <v>78</v>
      </c>
      <c r="U719">
        <v>2</v>
      </c>
      <c r="V719">
        <v>0</v>
      </c>
      <c r="W719">
        <v>0.37</v>
      </c>
    </row>
    <row r="720" spans="1:23">
      <c r="A720" t="s">
        <v>344</v>
      </c>
      <c r="B720" t="s">
        <v>23</v>
      </c>
      <c r="C720" t="s">
        <v>246</v>
      </c>
      <c r="D720">
        <v>1438</v>
      </c>
      <c r="E720">
        <v>1574</v>
      </c>
      <c r="F720">
        <v>1687</v>
      </c>
      <c r="G720">
        <v>1835</v>
      </c>
      <c r="H720">
        <v>1682</v>
      </c>
      <c r="I720">
        <v>1453</v>
      </c>
      <c r="J720">
        <v>1273</v>
      </c>
      <c r="K720">
        <v>1034</v>
      </c>
      <c r="L720">
        <v>850</v>
      </c>
      <c r="M720">
        <v>675</v>
      </c>
      <c r="N720">
        <v>426</v>
      </c>
      <c r="O720">
        <v>348.33</v>
      </c>
      <c r="P720">
        <v>441.67</v>
      </c>
      <c r="Q720">
        <v>412</v>
      </c>
      <c r="R720">
        <v>467.33</v>
      </c>
      <c r="S720">
        <v>434</v>
      </c>
      <c r="T720">
        <v>514</v>
      </c>
      <c r="U720">
        <v>516.33</v>
      </c>
      <c r="V720">
        <v>519.79</v>
      </c>
      <c r="W720">
        <v>515.63</v>
      </c>
    </row>
    <row r="721" spans="1:23">
      <c r="A721" t="s">
        <v>344</v>
      </c>
      <c r="B721" t="s">
        <v>245</v>
      </c>
      <c r="C721" t="s">
        <v>246</v>
      </c>
      <c r="D721">
        <v>115.04</v>
      </c>
      <c r="E721">
        <v>176.67</v>
      </c>
      <c r="F721">
        <v>217.12</v>
      </c>
      <c r="G721">
        <v>284.2</v>
      </c>
      <c r="H721">
        <v>735.8</v>
      </c>
      <c r="I721">
        <v>252.24</v>
      </c>
      <c r="J721">
        <v>470.87</v>
      </c>
      <c r="K721">
        <v>479.44</v>
      </c>
      <c r="L721">
        <v>732.98</v>
      </c>
      <c r="M721">
        <v>1118.25</v>
      </c>
      <c r="N721">
        <v>1466.72</v>
      </c>
      <c r="O721">
        <v>3027.9</v>
      </c>
      <c r="P721">
        <v>1375.96</v>
      </c>
      <c r="Q721">
        <v>5147.95</v>
      </c>
      <c r="R721">
        <v>6997.08</v>
      </c>
      <c r="S721">
        <v>3118.53</v>
      </c>
      <c r="T721">
        <v>2133.01</v>
      </c>
      <c r="U721">
        <v>2733.87</v>
      </c>
      <c r="V721">
        <v>3858.08</v>
      </c>
      <c r="W721">
        <v>6153.74</v>
      </c>
    </row>
    <row r="722" spans="1:23">
      <c r="A722" t="s">
        <v>344</v>
      </c>
      <c r="B722" t="s">
        <v>247</v>
      </c>
      <c r="C722" t="s">
        <v>246</v>
      </c>
      <c r="D722">
        <v>2006.55</v>
      </c>
      <c r="E722">
        <v>2919.94</v>
      </c>
      <c r="F722">
        <v>5068.13</v>
      </c>
      <c r="G722">
        <v>6734</v>
      </c>
      <c r="H722">
        <v>5493.11</v>
      </c>
      <c r="I722">
        <v>5569.97</v>
      </c>
      <c r="J722">
        <v>6521.43</v>
      </c>
      <c r="K722">
        <v>9065.43</v>
      </c>
      <c r="L722">
        <v>7330.62</v>
      </c>
      <c r="M722">
        <v>7112.82</v>
      </c>
      <c r="N722">
        <v>7619.88</v>
      </c>
      <c r="O722">
        <v>4990.67</v>
      </c>
      <c r="P722">
        <v>4036.97</v>
      </c>
      <c r="Q722">
        <v>5232.2</v>
      </c>
      <c r="R722">
        <v>1638.03</v>
      </c>
      <c r="S722">
        <v>7028.79</v>
      </c>
      <c r="T722">
        <v>6805.11</v>
      </c>
      <c r="U722">
        <v>3564.52</v>
      </c>
      <c r="V722">
        <v>5471.07</v>
      </c>
      <c r="W722">
        <v>2174.1</v>
      </c>
    </row>
    <row r="723" spans="1:23">
      <c r="A723" t="s">
        <v>344</v>
      </c>
      <c r="B723" t="s">
        <v>248</v>
      </c>
      <c r="C723" t="s">
        <v>246</v>
      </c>
      <c r="D723">
        <v>5295</v>
      </c>
      <c r="E723">
        <v>5753</v>
      </c>
      <c r="F723">
        <v>5752</v>
      </c>
      <c r="G723">
        <v>5771</v>
      </c>
      <c r="H723">
        <v>7296.89</v>
      </c>
      <c r="I723">
        <v>8981.78</v>
      </c>
      <c r="J723">
        <v>10548.22</v>
      </c>
      <c r="K723">
        <v>12353</v>
      </c>
      <c r="L723">
        <v>15096.22</v>
      </c>
      <c r="M723">
        <v>14538</v>
      </c>
      <c r="N723">
        <v>12307.33</v>
      </c>
      <c r="O723">
        <v>16177.33</v>
      </c>
      <c r="P723">
        <v>14666.22</v>
      </c>
      <c r="Q723">
        <v>15472.22</v>
      </c>
      <c r="R723">
        <v>15764.44</v>
      </c>
      <c r="S723">
        <v>14897</v>
      </c>
      <c r="T723">
        <v>15828.44</v>
      </c>
      <c r="U723">
        <v>15535.67</v>
      </c>
      <c r="V723">
        <v>15657</v>
      </c>
      <c r="W723">
        <v>15024.39</v>
      </c>
    </row>
    <row r="724" spans="1:23">
      <c r="A724" t="s">
        <v>344</v>
      </c>
      <c r="B724" t="s">
        <v>38</v>
      </c>
      <c r="C724" t="s">
        <v>246</v>
      </c>
      <c r="D724">
        <v>296</v>
      </c>
      <c r="E724">
        <v>287</v>
      </c>
      <c r="F724">
        <v>270.5</v>
      </c>
      <c r="G724">
        <v>291.33</v>
      </c>
      <c r="H724">
        <v>291</v>
      </c>
      <c r="I724">
        <v>274</v>
      </c>
      <c r="J724">
        <v>292</v>
      </c>
      <c r="K724">
        <v>262</v>
      </c>
      <c r="L724">
        <v>247</v>
      </c>
      <c r="M724">
        <v>203.33</v>
      </c>
      <c r="N724">
        <v>114</v>
      </c>
      <c r="O724">
        <v>78</v>
      </c>
      <c r="P724">
        <v>185</v>
      </c>
      <c r="Q724">
        <v>179</v>
      </c>
      <c r="R724">
        <v>192</v>
      </c>
      <c r="S724">
        <v>179</v>
      </c>
      <c r="T724">
        <v>165.67</v>
      </c>
      <c r="U724">
        <v>138.33</v>
      </c>
      <c r="V724">
        <v>48</v>
      </c>
      <c r="W724">
        <v>8.48</v>
      </c>
    </row>
    <row r="725" spans="1:23">
      <c r="A725" t="s">
        <v>344</v>
      </c>
      <c r="B725" t="s">
        <v>249</v>
      </c>
      <c r="C725" t="s">
        <v>246</v>
      </c>
      <c r="D725">
        <v>11165.94</v>
      </c>
      <c r="E725">
        <v>13500.33</v>
      </c>
      <c r="F725">
        <v>6402.56</v>
      </c>
      <c r="G725">
        <v>9828.67</v>
      </c>
      <c r="H725">
        <v>12763.56</v>
      </c>
      <c r="I725">
        <v>12656.22</v>
      </c>
      <c r="J725">
        <v>20728.22</v>
      </c>
      <c r="K725">
        <v>19724</v>
      </c>
      <c r="L725">
        <v>19695.72</v>
      </c>
      <c r="M725">
        <v>25144.89</v>
      </c>
      <c r="N725">
        <v>16579.78</v>
      </c>
      <c r="O725">
        <v>25620.33</v>
      </c>
      <c r="P725">
        <v>15449.5</v>
      </c>
      <c r="Q725">
        <v>24264.94</v>
      </c>
      <c r="R725">
        <v>31539.39</v>
      </c>
      <c r="S725">
        <v>35868.17</v>
      </c>
      <c r="T725">
        <v>24554.17</v>
      </c>
      <c r="U725">
        <v>48784.44</v>
      </c>
      <c r="V725">
        <v>41592.94</v>
      </c>
      <c r="W725">
        <v>33012.69</v>
      </c>
    </row>
    <row r="726" spans="1:23">
      <c r="A726" t="s">
        <v>345</v>
      </c>
      <c r="B726" t="s">
        <v>251</v>
      </c>
      <c r="C726" t="s">
        <v>246</v>
      </c>
      <c r="D726">
        <v>21</v>
      </c>
      <c r="E726">
        <v>0</v>
      </c>
      <c r="F726">
        <v>0</v>
      </c>
      <c r="G726">
        <v>0</v>
      </c>
      <c r="H726">
        <v>0</v>
      </c>
      <c r="I726">
        <v>0</v>
      </c>
      <c r="J726">
        <v>0</v>
      </c>
      <c r="K726">
        <v>0</v>
      </c>
      <c r="L726">
        <v>0</v>
      </c>
      <c r="M726">
        <v>0</v>
      </c>
      <c r="N726">
        <v>0</v>
      </c>
      <c r="O726">
        <v>967</v>
      </c>
      <c r="P726">
        <v>1593.6</v>
      </c>
      <c r="Q726">
        <v>10.08</v>
      </c>
      <c r="R726">
        <v>7</v>
      </c>
      <c r="S726">
        <v>5</v>
      </c>
      <c r="T726">
        <v>7</v>
      </c>
      <c r="U726">
        <v>7</v>
      </c>
      <c r="V726">
        <v>6</v>
      </c>
      <c r="W726">
        <v>4.48</v>
      </c>
    </row>
    <row r="727" spans="1:23">
      <c r="A727" t="s">
        <v>345</v>
      </c>
      <c r="B727" t="s">
        <v>19</v>
      </c>
      <c r="C727" t="s">
        <v>246</v>
      </c>
      <c r="D727">
        <v>544</v>
      </c>
      <c r="E727">
        <v>17</v>
      </c>
      <c r="F727">
        <v>81</v>
      </c>
      <c r="G727">
        <v>24</v>
      </c>
      <c r="H727">
        <v>22</v>
      </c>
      <c r="I727">
        <v>53</v>
      </c>
      <c r="J727">
        <v>47</v>
      </c>
      <c r="K727">
        <v>44</v>
      </c>
      <c r="L727">
        <v>126</v>
      </c>
      <c r="M727">
        <v>97</v>
      </c>
      <c r="N727">
        <v>117</v>
      </c>
      <c r="O727">
        <v>76</v>
      </c>
      <c r="P727">
        <v>80.67</v>
      </c>
      <c r="Q727">
        <v>79.67</v>
      </c>
      <c r="R727">
        <v>90</v>
      </c>
      <c r="S727">
        <v>176</v>
      </c>
      <c r="T727">
        <v>260.33</v>
      </c>
      <c r="U727">
        <v>231.67</v>
      </c>
      <c r="V727">
        <v>260.33</v>
      </c>
      <c r="W727">
        <v>233.01</v>
      </c>
    </row>
    <row r="728" spans="1:23">
      <c r="A728" t="s">
        <v>345</v>
      </c>
      <c r="B728" t="s">
        <v>23</v>
      </c>
      <c r="C728" t="s">
        <v>246</v>
      </c>
      <c r="D728">
        <v>1705</v>
      </c>
      <c r="E728">
        <v>2492</v>
      </c>
      <c r="F728">
        <v>2803</v>
      </c>
      <c r="G728">
        <v>3635</v>
      </c>
      <c r="H728">
        <v>2821</v>
      </c>
      <c r="I728">
        <v>3795</v>
      </c>
      <c r="J728">
        <v>4344</v>
      </c>
      <c r="K728">
        <v>6153</v>
      </c>
      <c r="L728">
        <v>7692</v>
      </c>
      <c r="M728">
        <v>3959</v>
      </c>
      <c r="N728">
        <v>3702</v>
      </c>
      <c r="O728">
        <v>17166</v>
      </c>
      <c r="P728">
        <v>10814</v>
      </c>
      <c r="Q728">
        <v>3245</v>
      </c>
      <c r="R728">
        <v>2301</v>
      </c>
      <c r="S728">
        <v>1332.67</v>
      </c>
      <c r="T728">
        <v>1451</v>
      </c>
      <c r="U728">
        <v>636.73</v>
      </c>
      <c r="V728">
        <v>1112.48</v>
      </c>
      <c r="W728">
        <v>1071.05</v>
      </c>
    </row>
    <row r="729" spans="1:23">
      <c r="A729" t="s">
        <v>345</v>
      </c>
      <c r="B729" t="s">
        <v>245</v>
      </c>
      <c r="C729" t="s">
        <v>246</v>
      </c>
      <c r="D729">
        <v>117.03</v>
      </c>
      <c r="E729">
        <v>575.25</v>
      </c>
      <c r="F729">
        <v>33.31</v>
      </c>
      <c r="G729">
        <v>1.25</v>
      </c>
      <c r="H729">
        <v>13</v>
      </c>
      <c r="I729">
        <v>2</v>
      </c>
      <c r="J729">
        <v>85</v>
      </c>
      <c r="K729">
        <v>14</v>
      </c>
      <c r="L729">
        <v>12.86</v>
      </c>
      <c r="M729">
        <v>18.06</v>
      </c>
      <c r="N729">
        <v>22.06</v>
      </c>
      <c r="O729">
        <v>41.06</v>
      </c>
      <c r="P729">
        <v>21.16</v>
      </c>
      <c r="Q729">
        <v>36.25</v>
      </c>
      <c r="R729">
        <v>39.06</v>
      </c>
      <c r="S729">
        <v>32.03</v>
      </c>
      <c r="T729">
        <v>54.12</v>
      </c>
      <c r="U729">
        <v>12.41</v>
      </c>
      <c r="V729">
        <v>0</v>
      </c>
      <c r="W729">
        <v>8.62</v>
      </c>
    </row>
    <row r="730" spans="1:23">
      <c r="A730" t="s">
        <v>345</v>
      </c>
      <c r="B730" t="s">
        <v>247</v>
      </c>
      <c r="C730" t="s">
        <v>246</v>
      </c>
      <c r="D730">
        <v>47.44</v>
      </c>
      <c r="E730">
        <v>242.39</v>
      </c>
      <c r="F730">
        <v>244.33</v>
      </c>
      <c r="G730">
        <v>546.1</v>
      </c>
      <c r="H730">
        <v>216.24</v>
      </c>
      <c r="I730">
        <v>9427.42</v>
      </c>
      <c r="J730">
        <v>8516.58</v>
      </c>
      <c r="K730">
        <v>8821.66</v>
      </c>
      <c r="L730">
        <v>544.45</v>
      </c>
      <c r="M730">
        <v>988.39</v>
      </c>
      <c r="N730">
        <v>10682.36</v>
      </c>
      <c r="O730">
        <v>10109.24</v>
      </c>
      <c r="P730">
        <v>4155.54</v>
      </c>
      <c r="Q730">
        <v>3313.96</v>
      </c>
      <c r="R730">
        <v>3246.2</v>
      </c>
      <c r="S730">
        <v>4920.75</v>
      </c>
      <c r="T730">
        <v>11324.93</v>
      </c>
      <c r="U730">
        <v>16430.39</v>
      </c>
      <c r="V730">
        <v>24493.73</v>
      </c>
      <c r="W730">
        <v>33340.98</v>
      </c>
    </row>
    <row r="731" spans="1:23">
      <c r="A731" t="s">
        <v>345</v>
      </c>
      <c r="B731" t="s">
        <v>248</v>
      </c>
      <c r="C731" t="s">
        <v>246</v>
      </c>
      <c r="D731">
        <v>2180.31</v>
      </c>
      <c r="E731">
        <v>1659.12</v>
      </c>
      <c r="F731">
        <v>489.7</v>
      </c>
      <c r="G731">
        <v>4124.03</v>
      </c>
      <c r="H731">
        <v>3629.09</v>
      </c>
      <c r="I731">
        <v>3610.8</v>
      </c>
      <c r="J731">
        <v>2683.59</v>
      </c>
      <c r="K731">
        <v>3398.35</v>
      </c>
      <c r="L731">
        <v>2193.3</v>
      </c>
      <c r="M731">
        <v>3415.83</v>
      </c>
      <c r="N731">
        <v>2827.87</v>
      </c>
      <c r="O731">
        <v>3915.87</v>
      </c>
      <c r="P731">
        <v>3743.85</v>
      </c>
      <c r="Q731">
        <v>3441.54</v>
      </c>
      <c r="R731">
        <v>1371.64</v>
      </c>
      <c r="S731">
        <v>1739.49</v>
      </c>
      <c r="T731">
        <v>1561.77</v>
      </c>
      <c r="U731">
        <v>1805.53</v>
      </c>
      <c r="V731">
        <v>1543.28</v>
      </c>
      <c r="W731">
        <v>2676.47</v>
      </c>
    </row>
    <row r="732" spans="1:23">
      <c r="A732" t="s">
        <v>345</v>
      </c>
      <c r="B732" t="s">
        <v>38</v>
      </c>
      <c r="C732" t="s">
        <v>246</v>
      </c>
      <c r="D732">
        <v>6011.67</v>
      </c>
      <c r="E732">
        <v>5718.67</v>
      </c>
      <c r="F732">
        <v>5873.42</v>
      </c>
      <c r="G732">
        <v>7088.56</v>
      </c>
      <c r="H732">
        <v>900.02</v>
      </c>
      <c r="I732">
        <v>344.33</v>
      </c>
      <c r="J732">
        <v>1544.33</v>
      </c>
      <c r="K732">
        <v>884.67</v>
      </c>
      <c r="L732">
        <v>28.33</v>
      </c>
      <c r="M732">
        <v>1488.67</v>
      </c>
      <c r="N732">
        <v>1639</v>
      </c>
      <c r="O732">
        <v>1525.67</v>
      </c>
      <c r="P732">
        <v>531</v>
      </c>
      <c r="Q732">
        <v>227</v>
      </c>
      <c r="R732">
        <v>155.33</v>
      </c>
      <c r="S732">
        <v>1031.67</v>
      </c>
      <c r="T732">
        <v>343.33</v>
      </c>
      <c r="U732">
        <v>422.33</v>
      </c>
      <c r="V732">
        <v>466.67</v>
      </c>
      <c r="W732">
        <v>357.71</v>
      </c>
    </row>
    <row r="733" spans="1:23">
      <c r="A733" t="s">
        <v>345</v>
      </c>
      <c r="B733" t="s">
        <v>249</v>
      </c>
      <c r="C733" t="s">
        <v>246</v>
      </c>
      <c r="D733">
        <v>7812.5</v>
      </c>
      <c r="E733">
        <v>12382.56</v>
      </c>
      <c r="F733">
        <v>4699.67</v>
      </c>
      <c r="G733">
        <v>4954.94</v>
      </c>
      <c r="H733">
        <v>11470.11</v>
      </c>
      <c r="I733">
        <v>19530.89</v>
      </c>
      <c r="J733">
        <v>17457.44</v>
      </c>
      <c r="K733">
        <v>13597.22</v>
      </c>
      <c r="L733">
        <v>13336.17</v>
      </c>
      <c r="M733">
        <v>10133.78</v>
      </c>
      <c r="N733">
        <v>6929.28</v>
      </c>
      <c r="O733">
        <v>7807.11</v>
      </c>
      <c r="P733">
        <v>7538.22</v>
      </c>
      <c r="Q733">
        <v>7711.22</v>
      </c>
      <c r="R733">
        <v>6214.22</v>
      </c>
      <c r="S733">
        <v>9595.56</v>
      </c>
      <c r="T733">
        <v>8324.67</v>
      </c>
      <c r="U733">
        <v>9052.11</v>
      </c>
      <c r="V733">
        <v>7292.67</v>
      </c>
      <c r="W733">
        <v>9056.97</v>
      </c>
    </row>
    <row r="734" spans="1:23">
      <c r="A734" t="s">
        <v>346</v>
      </c>
      <c r="B734" t="s">
        <v>251</v>
      </c>
      <c r="C734" t="s">
        <v>246</v>
      </c>
      <c r="D734">
        <v>0</v>
      </c>
      <c r="E734">
        <v>0</v>
      </c>
      <c r="F734">
        <v>0</v>
      </c>
      <c r="G734">
        <v>0</v>
      </c>
      <c r="H734">
        <v>34</v>
      </c>
      <c r="I734">
        <v>24</v>
      </c>
      <c r="J734">
        <v>44</v>
      </c>
      <c r="K734">
        <v>40</v>
      </c>
      <c r="L734">
        <v>104</v>
      </c>
      <c r="M734">
        <v>146</v>
      </c>
      <c r="N734">
        <v>356</v>
      </c>
      <c r="O734">
        <v>202</v>
      </c>
      <c r="P734">
        <v>122</v>
      </c>
      <c r="Q734">
        <v>160</v>
      </c>
      <c r="R734">
        <v>175</v>
      </c>
      <c r="S734">
        <v>53</v>
      </c>
      <c r="T734">
        <v>79</v>
      </c>
      <c r="U734">
        <v>71</v>
      </c>
      <c r="V734">
        <v>70</v>
      </c>
      <c r="W734">
        <v>40.87</v>
      </c>
    </row>
    <row r="735" spans="1:23">
      <c r="A735" t="s">
        <v>346</v>
      </c>
      <c r="B735" t="s">
        <v>19</v>
      </c>
      <c r="C735" t="s">
        <v>246</v>
      </c>
      <c r="D735">
        <v>78</v>
      </c>
      <c r="E735">
        <v>78</v>
      </c>
      <c r="F735">
        <v>83</v>
      </c>
      <c r="G735">
        <v>99</v>
      </c>
      <c r="H735">
        <v>76</v>
      </c>
      <c r="I735">
        <v>61</v>
      </c>
      <c r="J735">
        <v>96</v>
      </c>
      <c r="K735">
        <v>83</v>
      </c>
      <c r="L735">
        <v>73</v>
      </c>
      <c r="M735">
        <v>65</v>
      </c>
      <c r="N735">
        <v>95</v>
      </c>
      <c r="O735">
        <v>105</v>
      </c>
      <c r="P735">
        <v>178.33</v>
      </c>
      <c r="Q735">
        <v>208.67</v>
      </c>
      <c r="R735">
        <v>228</v>
      </c>
      <c r="S735">
        <v>324.33</v>
      </c>
      <c r="T735">
        <v>292.33</v>
      </c>
      <c r="U735">
        <v>510.67</v>
      </c>
      <c r="V735">
        <v>506.33</v>
      </c>
      <c r="W735">
        <v>420.55</v>
      </c>
    </row>
    <row r="736" spans="1:23">
      <c r="A736" t="s">
        <v>346</v>
      </c>
      <c r="B736" t="s">
        <v>23</v>
      </c>
      <c r="C736" t="s">
        <v>246</v>
      </c>
      <c r="D736">
        <v>285</v>
      </c>
      <c r="E736">
        <v>338</v>
      </c>
      <c r="F736">
        <v>319</v>
      </c>
      <c r="G736">
        <v>385.67</v>
      </c>
      <c r="H736">
        <v>260.33</v>
      </c>
      <c r="I736">
        <v>355</v>
      </c>
      <c r="J736">
        <v>386.67</v>
      </c>
      <c r="K736">
        <v>444.67</v>
      </c>
      <c r="L736">
        <v>711.33</v>
      </c>
      <c r="M736">
        <v>955</v>
      </c>
      <c r="N736">
        <v>936.33</v>
      </c>
      <c r="O736">
        <v>1068.67</v>
      </c>
      <c r="P736">
        <v>1130.67</v>
      </c>
      <c r="Q736">
        <v>884.33</v>
      </c>
      <c r="R736">
        <v>972.33</v>
      </c>
      <c r="S736">
        <v>903</v>
      </c>
      <c r="T736">
        <v>1164.33</v>
      </c>
      <c r="U736">
        <v>1516.58</v>
      </c>
      <c r="V736">
        <v>1636.39</v>
      </c>
      <c r="W736">
        <v>1610.51</v>
      </c>
    </row>
    <row r="737" spans="1:23">
      <c r="A737" t="s">
        <v>346</v>
      </c>
      <c r="B737" t="s">
        <v>245</v>
      </c>
      <c r="C737" t="s">
        <v>246</v>
      </c>
      <c r="D737">
        <v>1678.75</v>
      </c>
      <c r="E737">
        <v>1520</v>
      </c>
      <c r="F737">
        <v>2007.5</v>
      </c>
      <c r="G737">
        <v>2013.75</v>
      </c>
      <c r="H737">
        <v>14402.09</v>
      </c>
      <c r="I737">
        <v>13802.39</v>
      </c>
      <c r="J737">
        <v>12049.62</v>
      </c>
      <c r="K737">
        <v>11160.14</v>
      </c>
      <c r="L737">
        <v>11077.14</v>
      </c>
      <c r="M737">
        <v>8687.3</v>
      </c>
      <c r="N737">
        <v>8585.99</v>
      </c>
      <c r="O737">
        <v>6764.34</v>
      </c>
      <c r="P737">
        <v>8591.17</v>
      </c>
      <c r="Q737">
        <v>9843.28</v>
      </c>
      <c r="R737">
        <v>10234.04</v>
      </c>
      <c r="S737">
        <v>12177</v>
      </c>
      <c r="T737">
        <v>11621.29</v>
      </c>
      <c r="U737">
        <v>12429.91</v>
      </c>
      <c r="V737">
        <v>13789.02</v>
      </c>
      <c r="W737">
        <v>13586.72</v>
      </c>
    </row>
    <row r="738" spans="1:23">
      <c r="A738" t="s">
        <v>346</v>
      </c>
      <c r="B738" t="s">
        <v>247</v>
      </c>
      <c r="C738" t="s">
        <v>246</v>
      </c>
      <c r="D738">
        <v>17346.42</v>
      </c>
      <c r="E738">
        <v>17685.71</v>
      </c>
      <c r="F738">
        <v>17045.67</v>
      </c>
      <c r="G738">
        <v>17083.05</v>
      </c>
      <c r="H738">
        <v>20306.6</v>
      </c>
      <c r="I738">
        <v>22487.93</v>
      </c>
      <c r="J738">
        <v>24088.59</v>
      </c>
      <c r="K738">
        <v>25730.27</v>
      </c>
      <c r="L738">
        <v>30212.63</v>
      </c>
      <c r="M738">
        <v>29979.25</v>
      </c>
      <c r="N738">
        <v>29324.3</v>
      </c>
      <c r="O738">
        <v>31432.74</v>
      </c>
      <c r="P738">
        <v>27035.41</v>
      </c>
      <c r="Q738">
        <v>26746.85</v>
      </c>
      <c r="R738">
        <v>30315.49</v>
      </c>
      <c r="S738">
        <v>28736.75</v>
      </c>
      <c r="T738">
        <v>26114.74</v>
      </c>
      <c r="U738">
        <v>30150.98</v>
      </c>
      <c r="V738">
        <v>30577.8</v>
      </c>
      <c r="W738">
        <v>29198.38</v>
      </c>
    </row>
    <row r="739" spans="1:23">
      <c r="A739" t="s">
        <v>346</v>
      </c>
      <c r="B739" t="s">
        <v>248</v>
      </c>
      <c r="C739" t="s">
        <v>246</v>
      </c>
      <c r="D739">
        <v>8301.17</v>
      </c>
      <c r="E739">
        <v>10590.28</v>
      </c>
      <c r="F739">
        <v>11096.78</v>
      </c>
      <c r="G739">
        <v>12460.39</v>
      </c>
      <c r="H739">
        <v>2903.72</v>
      </c>
      <c r="I739">
        <v>3257.33</v>
      </c>
      <c r="J739">
        <v>3561.5</v>
      </c>
      <c r="K739">
        <v>3908.89</v>
      </c>
      <c r="L739">
        <v>4000.5</v>
      </c>
      <c r="M739">
        <v>3436.61</v>
      </c>
      <c r="N739">
        <v>3201.17</v>
      </c>
      <c r="O739">
        <v>3027.33</v>
      </c>
      <c r="P739">
        <v>1973.89</v>
      </c>
      <c r="Q739">
        <v>2046.44</v>
      </c>
      <c r="R739">
        <v>1970.28</v>
      </c>
      <c r="S739">
        <v>2383.72</v>
      </c>
      <c r="T739">
        <v>2045.28</v>
      </c>
      <c r="U739">
        <v>1783</v>
      </c>
      <c r="V739">
        <v>1966.44</v>
      </c>
      <c r="W739">
        <v>1840.95</v>
      </c>
    </row>
    <row r="740" spans="1:23">
      <c r="A740" t="s">
        <v>346</v>
      </c>
      <c r="B740" t="s">
        <v>38</v>
      </c>
      <c r="C740" t="s">
        <v>246</v>
      </c>
      <c r="D740">
        <v>877.33</v>
      </c>
      <c r="E740">
        <v>837.33</v>
      </c>
      <c r="F740">
        <v>853</v>
      </c>
      <c r="G740">
        <v>875</v>
      </c>
      <c r="H740">
        <v>983</v>
      </c>
      <c r="I740">
        <v>464</v>
      </c>
      <c r="J740">
        <v>904</v>
      </c>
      <c r="K740">
        <v>1143</v>
      </c>
      <c r="L740">
        <v>1211.67</v>
      </c>
      <c r="M740">
        <v>404</v>
      </c>
      <c r="N740">
        <v>772</v>
      </c>
      <c r="O740">
        <v>765.67</v>
      </c>
      <c r="P740">
        <v>410</v>
      </c>
      <c r="Q740">
        <v>639.33</v>
      </c>
      <c r="R740">
        <v>825.67</v>
      </c>
      <c r="S740">
        <v>1059.33</v>
      </c>
      <c r="T740">
        <v>1248.67</v>
      </c>
      <c r="U740">
        <v>1237.67</v>
      </c>
      <c r="V740">
        <v>865</v>
      </c>
      <c r="W740">
        <v>1263.36</v>
      </c>
    </row>
    <row r="741" spans="1:23">
      <c r="A741" t="s">
        <v>346</v>
      </c>
      <c r="B741" t="s">
        <v>249</v>
      </c>
      <c r="C741" t="s">
        <v>246</v>
      </c>
      <c r="D741">
        <v>14069.61</v>
      </c>
      <c r="E741">
        <v>12781.11</v>
      </c>
      <c r="F741">
        <v>13375.83</v>
      </c>
      <c r="G741">
        <v>13695.89</v>
      </c>
      <c r="H741">
        <v>12169.28</v>
      </c>
      <c r="I741">
        <v>11948.83</v>
      </c>
      <c r="J741">
        <v>12301.39</v>
      </c>
      <c r="K741">
        <v>8415.5</v>
      </c>
      <c r="L741">
        <v>10882.48</v>
      </c>
      <c r="M741">
        <v>9119.54</v>
      </c>
      <c r="N741">
        <v>9712.21</v>
      </c>
      <c r="O741">
        <v>10132.53</v>
      </c>
      <c r="P741">
        <v>10211.04</v>
      </c>
      <c r="Q741">
        <v>10364.17</v>
      </c>
      <c r="R741">
        <v>10144.54</v>
      </c>
      <c r="S741">
        <v>11915.75</v>
      </c>
      <c r="T741">
        <v>13363.03</v>
      </c>
      <c r="U741">
        <v>13670.91</v>
      </c>
      <c r="V741">
        <v>13771.01</v>
      </c>
      <c r="W741">
        <v>13503.03</v>
      </c>
    </row>
    <row r="742" spans="1:23">
      <c r="A742" t="s">
        <v>347</v>
      </c>
      <c r="B742" t="s">
        <v>251</v>
      </c>
      <c r="C742" t="s">
        <v>246</v>
      </c>
      <c r="D742">
        <v>0</v>
      </c>
      <c r="E742">
        <v>0</v>
      </c>
      <c r="F742">
        <v>0</v>
      </c>
      <c r="G742">
        <v>0</v>
      </c>
      <c r="H742">
        <v>0</v>
      </c>
      <c r="I742">
        <v>0</v>
      </c>
      <c r="J742">
        <v>0</v>
      </c>
      <c r="K742">
        <v>0</v>
      </c>
      <c r="L742">
        <v>0</v>
      </c>
      <c r="M742">
        <v>0</v>
      </c>
      <c r="N742">
        <v>0</v>
      </c>
      <c r="O742">
        <v>0</v>
      </c>
      <c r="P742">
        <v>3.25</v>
      </c>
      <c r="Q742">
        <v>24.67</v>
      </c>
      <c r="R742">
        <v>0</v>
      </c>
      <c r="S742">
        <v>23</v>
      </c>
      <c r="T742">
        <v>44.94</v>
      </c>
      <c r="U742">
        <v>13</v>
      </c>
      <c r="V742">
        <v>10.6</v>
      </c>
      <c r="W742">
        <v>31.02</v>
      </c>
    </row>
    <row r="743" spans="1:23">
      <c r="A743" t="s">
        <v>347</v>
      </c>
      <c r="B743" t="s">
        <v>19</v>
      </c>
      <c r="C743" t="s">
        <v>246</v>
      </c>
      <c r="D743">
        <v>0</v>
      </c>
      <c r="E743">
        <v>0</v>
      </c>
      <c r="F743">
        <v>0</v>
      </c>
      <c r="G743">
        <v>0</v>
      </c>
      <c r="H743">
        <v>0</v>
      </c>
      <c r="I743">
        <v>0</v>
      </c>
      <c r="J743">
        <v>0</v>
      </c>
      <c r="K743">
        <v>0</v>
      </c>
      <c r="L743">
        <v>0</v>
      </c>
      <c r="M743">
        <v>0</v>
      </c>
      <c r="N743">
        <v>0</v>
      </c>
      <c r="O743">
        <v>0</v>
      </c>
      <c r="P743">
        <v>5</v>
      </c>
      <c r="Q743">
        <v>0</v>
      </c>
      <c r="R743">
        <v>1.67</v>
      </c>
      <c r="S743">
        <v>1.67</v>
      </c>
      <c r="T743">
        <v>1.67</v>
      </c>
      <c r="U743">
        <v>0</v>
      </c>
      <c r="V743">
        <v>8.33</v>
      </c>
      <c r="W743">
        <v>4.12</v>
      </c>
    </row>
    <row r="744" spans="1:23">
      <c r="A744" t="s">
        <v>347</v>
      </c>
      <c r="B744" t="s">
        <v>23</v>
      </c>
      <c r="C744" t="s">
        <v>246</v>
      </c>
      <c r="D744">
        <v>4460.12</v>
      </c>
      <c r="E744">
        <v>5347.98</v>
      </c>
      <c r="F744">
        <v>7681.27</v>
      </c>
      <c r="G744">
        <v>6990.85</v>
      </c>
      <c r="H744">
        <v>5519.4</v>
      </c>
      <c r="I744">
        <v>5260.87</v>
      </c>
      <c r="J744">
        <v>7183.7</v>
      </c>
      <c r="K744">
        <v>9477.71</v>
      </c>
      <c r="L744">
        <v>7664.53</v>
      </c>
      <c r="M744">
        <v>7321.33</v>
      </c>
      <c r="N744">
        <v>8348.63</v>
      </c>
      <c r="O744">
        <v>9609.17</v>
      </c>
      <c r="P744">
        <v>6830.55</v>
      </c>
      <c r="Q744">
        <v>5443.92</v>
      </c>
      <c r="R744">
        <v>6962.75</v>
      </c>
      <c r="S744">
        <v>6869.85</v>
      </c>
      <c r="T744">
        <v>5256.24</v>
      </c>
      <c r="U744">
        <v>5390.43</v>
      </c>
      <c r="V744">
        <v>5210.67</v>
      </c>
      <c r="W744">
        <v>4919.55</v>
      </c>
    </row>
    <row r="745" spans="1:23">
      <c r="A745" t="s">
        <v>347</v>
      </c>
      <c r="B745" t="s">
        <v>245</v>
      </c>
      <c r="C745" t="s">
        <v>246</v>
      </c>
      <c r="D745">
        <v>16001.76</v>
      </c>
      <c r="E745">
        <v>16601.49</v>
      </c>
      <c r="F745">
        <v>14077.65</v>
      </c>
      <c r="G745">
        <v>9601.47</v>
      </c>
      <c r="H745">
        <v>6100.63</v>
      </c>
      <c r="I745">
        <v>6387.46</v>
      </c>
      <c r="J745">
        <v>6883.81</v>
      </c>
      <c r="K745">
        <v>5492.55</v>
      </c>
      <c r="L745">
        <v>5778.8</v>
      </c>
      <c r="M745">
        <v>6548.48</v>
      </c>
      <c r="N745">
        <v>7209.69</v>
      </c>
      <c r="O745">
        <v>5341.41</v>
      </c>
      <c r="P745">
        <v>5813.67</v>
      </c>
      <c r="Q745">
        <v>7567.4</v>
      </c>
      <c r="R745">
        <v>6549.28</v>
      </c>
      <c r="S745">
        <v>7310.97</v>
      </c>
      <c r="T745">
        <v>6635.49</v>
      </c>
      <c r="U745">
        <v>6643.88</v>
      </c>
      <c r="V745">
        <v>6351.5</v>
      </c>
      <c r="W745">
        <v>4368.68</v>
      </c>
    </row>
    <row r="746" spans="1:23">
      <c r="A746" t="s">
        <v>347</v>
      </c>
      <c r="B746" t="s">
        <v>247</v>
      </c>
      <c r="C746" t="s">
        <v>246</v>
      </c>
      <c r="D746">
        <v>1085.93</v>
      </c>
      <c r="E746">
        <v>1037.79</v>
      </c>
      <c r="F746">
        <v>567.66</v>
      </c>
      <c r="G746">
        <v>617.04</v>
      </c>
      <c r="H746">
        <v>901.33</v>
      </c>
      <c r="I746">
        <v>576.15</v>
      </c>
      <c r="J746">
        <v>444.33</v>
      </c>
      <c r="K746">
        <v>409.19</v>
      </c>
      <c r="L746">
        <v>381.98</v>
      </c>
      <c r="M746">
        <v>295.7</v>
      </c>
      <c r="N746">
        <v>316.27</v>
      </c>
      <c r="O746">
        <v>693.24</v>
      </c>
      <c r="P746">
        <v>1919.69</v>
      </c>
      <c r="Q746">
        <v>1529.73</v>
      </c>
      <c r="R746">
        <v>2332.54</v>
      </c>
      <c r="S746">
        <v>1354.62</v>
      </c>
      <c r="T746">
        <v>2883.34</v>
      </c>
      <c r="U746">
        <v>3394.63</v>
      </c>
      <c r="V746">
        <v>2900.5</v>
      </c>
      <c r="W746">
        <v>3736.99</v>
      </c>
    </row>
    <row r="747" spans="1:23">
      <c r="A747" t="s">
        <v>347</v>
      </c>
      <c r="B747" t="s">
        <v>248</v>
      </c>
      <c r="C747" t="s">
        <v>246</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row>
    <row r="748" spans="1:23">
      <c r="A748" t="s">
        <v>347</v>
      </c>
      <c r="B748" t="s">
        <v>38</v>
      </c>
      <c r="C748" t="s">
        <v>246</v>
      </c>
      <c r="D748">
        <v>70.9</v>
      </c>
      <c r="E748">
        <v>603.6</v>
      </c>
      <c r="F748">
        <v>937.68</v>
      </c>
      <c r="G748">
        <v>1467.24</v>
      </c>
      <c r="H748">
        <v>1217.04</v>
      </c>
      <c r="I748">
        <v>878.71</v>
      </c>
      <c r="J748">
        <v>321.81</v>
      </c>
      <c r="K748">
        <v>1526.7</v>
      </c>
      <c r="L748">
        <v>1430.58</v>
      </c>
      <c r="M748">
        <v>424.33</v>
      </c>
      <c r="N748">
        <v>271.33</v>
      </c>
      <c r="O748">
        <v>207.32</v>
      </c>
      <c r="P748">
        <v>36.44</v>
      </c>
      <c r="Q748">
        <v>198.33</v>
      </c>
      <c r="R748">
        <v>202.67</v>
      </c>
      <c r="S748">
        <v>103.57</v>
      </c>
      <c r="T748">
        <v>908.33</v>
      </c>
      <c r="U748">
        <v>1131.7</v>
      </c>
      <c r="V748">
        <v>625</v>
      </c>
      <c r="W748">
        <v>833.85</v>
      </c>
    </row>
    <row r="749" spans="1:23">
      <c r="A749" t="s">
        <v>347</v>
      </c>
      <c r="B749" t="s">
        <v>249</v>
      </c>
      <c r="C749" t="s">
        <v>246</v>
      </c>
      <c r="D749">
        <v>4118.71</v>
      </c>
      <c r="E749">
        <v>2374.86</v>
      </c>
      <c r="F749">
        <v>3103.99</v>
      </c>
      <c r="G749">
        <v>7792.27</v>
      </c>
      <c r="H749">
        <v>12897.09</v>
      </c>
      <c r="I749">
        <v>13909.37</v>
      </c>
      <c r="J749">
        <v>12762.06</v>
      </c>
      <c r="K749">
        <v>11644.31</v>
      </c>
      <c r="L749">
        <v>13524.58</v>
      </c>
      <c r="M749">
        <v>14234.35</v>
      </c>
      <c r="N749">
        <v>12574.99</v>
      </c>
      <c r="O749">
        <v>13299.52</v>
      </c>
      <c r="P749">
        <v>14943.43</v>
      </c>
      <c r="Q749">
        <v>14973.46</v>
      </c>
      <c r="R749">
        <v>13970.27</v>
      </c>
      <c r="S749">
        <v>14952.08</v>
      </c>
      <c r="T749">
        <v>15238.74</v>
      </c>
      <c r="U749">
        <v>15274.46</v>
      </c>
      <c r="V749">
        <v>17174.24</v>
      </c>
      <c r="W749">
        <v>18586.33</v>
      </c>
    </row>
    <row r="750" spans="1:23">
      <c r="A750" t="s">
        <v>348</v>
      </c>
      <c r="B750" t="s">
        <v>251</v>
      </c>
      <c r="C750" t="s">
        <v>246</v>
      </c>
      <c r="D750">
        <v>115</v>
      </c>
      <c r="E750">
        <v>224</v>
      </c>
      <c r="F750">
        <v>48</v>
      </c>
      <c r="G750">
        <v>176</v>
      </c>
      <c r="H750">
        <v>228</v>
      </c>
      <c r="I750">
        <v>380</v>
      </c>
      <c r="J750">
        <v>4564</v>
      </c>
      <c r="K750">
        <v>244</v>
      </c>
      <c r="L750">
        <v>168</v>
      </c>
      <c r="M750">
        <v>324</v>
      </c>
      <c r="N750">
        <v>191</v>
      </c>
      <c r="O750">
        <v>391</v>
      </c>
      <c r="P750">
        <v>94</v>
      </c>
      <c r="Q750">
        <v>470</v>
      </c>
      <c r="R750">
        <v>312</v>
      </c>
      <c r="S750">
        <v>302</v>
      </c>
      <c r="T750">
        <v>168</v>
      </c>
      <c r="U750">
        <v>48</v>
      </c>
      <c r="V750">
        <v>187</v>
      </c>
      <c r="W750">
        <v>108.77</v>
      </c>
    </row>
    <row r="751" spans="1:23">
      <c r="A751" t="s">
        <v>348</v>
      </c>
      <c r="B751" t="s">
        <v>19</v>
      </c>
      <c r="C751" t="s">
        <v>246</v>
      </c>
      <c r="D751">
        <v>29217</v>
      </c>
      <c r="E751">
        <v>3085</v>
      </c>
      <c r="F751">
        <v>16682</v>
      </c>
      <c r="G751">
        <v>15761.82</v>
      </c>
      <c r="H751">
        <v>7605.05</v>
      </c>
      <c r="I751">
        <v>3248.45</v>
      </c>
      <c r="J751">
        <v>3263.39</v>
      </c>
      <c r="K751">
        <v>7736</v>
      </c>
      <c r="L751">
        <v>2158</v>
      </c>
      <c r="M751">
        <v>2054.83</v>
      </c>
      <c r="N751">
        <v>2895.12</v>
      </c>
      <c r="O751">
        <v>1186.99</v>
      </c>
      <c r="P751">
        <v>652</v>
      </c>
      <c r="Q751">
        <v>435.75</v>
      </c>
      <c r="R751">
        <v>2090.26</v>
      </c>
      <c r="S751">
        <v>2001.26</v>
      </c>
      <c r="T751">
        <v>2189.78</v>
      </c>
      <c r="U751">
        <v>2131.13</v>
      </c>
      <c r="V751">
        <v>4079.64</v>
      </c>
      <c r="W751">
        <v>3993.29</v>
      </c>
    </row>
    <row r="752" spans="1:23">
      <c r="A752" t="s">
        <v>348</v>
      </c>
      <c r="B752" t="s">
        <v>23</v>
      </c>
      <c r="C752" t="s">
        <v>246</v>
      </c>
      <c r="D752">
        <v>354540</v>
      </c>
      <c r="E752">
        <v>353147</v>
      </c>
      <c r="F752">
        <v>390254</v>
      </c>
      <c r="G752">
        <v>382237</v>
      </c>
      <c r="H752">
        <v>336770</v>
      </c>
      <c r="I752">
        <v>359022</v>
      </c>
      <c r="J752">
        <v>356740.87</v>
      </c>
      <c r="K752">
        <v>391311.82</v>
      </c>
      <c r="L752">
        <v>374454</v>
      </c>
      <c r="M752">
        <v>290164</v>
      </c>
      <c r="N752">
        <v>230896</v>
      </c>
      <c r="O752">
        <v>407797</v>
      </c>
      <c r="P752">
        <v>460986</v>
      </c>
      <c r="Q752">
        <v>439894</v>
      </c>
      <c r="R752">
        <v>517145</v>
      </c>
      <c r="S752">
        <v>571466</v>
      </c>
      <c r="T752">
        <v>555357</v>
      </c>
      <c r="U752">
        <v>578211</v>
      </c>
      <c r="V752">
        <v>549039.96</v>
      </c>
      <c r="W752">
        <v>556034.5</v>
      </c>
    </row>
    <row r="753" spans="1:23">
      <c r="A753" t="s">
        <v>348</v>
      </c>
      <c r="B753" t="s">
        <v>245</v>
      </c>
      <c r="C753" t="s">
        <v>246</v>
      </c>
      <c r="D753">
        <v>758939.68</v>
      </c>
      <c r="E753">
        <v>705077.21</v>
      </c>
      <c r="F753">
        <v>770991.08</v>
      </c>
      <c r="G753">
        <v>738654.85</v>
      </c>
      <c r="H753">
        <v>725069.74</v>
      </c>
      <c r="I753">
        <v>736023.46</v>
      </c>
      <c r="J753">
        <v>717877.48</v>
      </c>
      <c r="K753">
        <v>894796.65</v>
      </c>
      <c r="L753">
        <v>978153.21</v>
      </c>
      <c r="M753">
        <v>826177.19</v>
      </c>
      <c r="N753">
        <v>402737.88</v>
      </c>
      <c r="O753">
        <v>374812.5</v>
      </c>
      <c r="P753">
        <v>516094.65</v>
      </c>
      <c r="Q753">
        <v>578498.94</v>
      </c>
      <c r="R753">
        <v>566247.88</v>
      </c>
      <c r="S753">
        <v>698803.67</v>
      </c>
      <c r="T753">
        <v>824561.55</v>
      </c>
      <c r="U753">
        <v>878216.58</v>
      </c>
      <c r="V753">
        <v>759280.25</v>
      </c>
      <c r="W753">
        <v>851913.05</v>
      </c>
    </row>
    <row r="754" spans="1:23">
      <c r="A754" t="s">
        <v>348</v>
      </c>
      <c r="B754" t="s">
        <v>247</v>
      </c>
      <c r="C754" t="s">
        <v>246</v>
      </c>
      <c r="D754">
        <v>2728742</v>
      </c>
      <c r="E754">
        <v>2965998.55</v>
      </c>
      <c r="F754">
        <v>2760810.57</v>
      </c>
      <c r="G754">
        <v>2846076.64</v>
      </c>
      <c r="H754">
        <v>3127832.27</v>
      </c>
      <c r="I754">
        <v>3565782.59</v>
      </c>
      <c r="J754">
        <v>3767556.9</v>
      </c>
      <c r="K754">
        <v>3698942.89</v>
      </c>
      <c r="L754">
        <v>4434141.69</v>
      </c>
      <c r="M754">
        <v>4371187.04</v>
      </c>
      <c r="N754">
        <v>5062392.31</v>
      </c>
      <c r="O754">
        <v>4353650.25</v>
      </c>
      <c r="P754">
        <v>5209521.47</v>
      </c>
      <c r="Q754">
        <v>5285008.82</v>
      </c>
      <c r="R754">
        <v>5549016.69</v>
      </c>
      <c r="S754">
        <v>5920762.33</v>
      </c>
      <c r="T754">
        <v>6534002.75</v>
      </c>
      <c r="U754">
        <v>7014689.56</v>
      </c>
      <c r="V754">
        <v>8027872.48</v>
      </c>
      <c r="W754">
        <v>8626125.34</v>
      </c>
    </row>
    <row r="755" spans="1:23">
      <c r="A755" t="s">
        <v>348</v>
      </c>
      <c r="B755" t="s">
        <v>248</v>
      </c>
      <c r="C755" t="s">
        <v>246</v>
      </c>
      <c r="D755">
        <v>370796.25</v>
      </c>
      <c r="E755">
        <v>569326.1</v>
      </c>
      <c r="F755">
        <v>669975.1</v>
      </c>
      <c r="G755">
        <v>786949.65</v>
      </c>
      <c r="H755">
        <v>646823.48</v>
      </c>
      <c r="I755">
        <v>608718.13</v>
      </c>
      <c r="J755">
        <v>681308.65</v>
      </c>
      <c r="K755">
        <v>449366.31</v>
      </c>
      <c r="L755">
        <v>630997.06</v>
      </c>
      <c r="M755">
        <v>549770.62</v>
      </c>
      <c r="N755">
        <v>526891.3</v>
      </c>
      <c r="O755">
        <v>416290.07</v>
      </c>
      <c r="P755">
        <v>431694.46</v>
      </c>
      <c r="Q755">
        <v>408175.99</v>
      </c>
      <c r="R755">
        <v>164666.88</v>
      </c>
      <c r="S755">
        <v>161784.58</v>
      </c>
      <c r="T755">
        <v>173626.64</v>
      </c>
      <c r="U755">
        <v>141752.21</v>
      </c>
      <c r="V755">
        <v>216045.29</v>
      </c>
      <c r="W755">
        <v>162386.68</v>
      </c>
    </row>
    <row r="756" spans="1:23">
      <c r="A756" t="s">
        <v>348</v>
      </c>
      <c r="B756" t="s">
        <v>38</v>
      </c>
      <c r="C756" t="s">
        <v>246</v>
      </c>
      <c r="D756">
        <v>3302.33</v>
      </c>
      <c r="E756">
        <v>2184.67</v>
      </c>
      <c r="F756">
        <v>2894.33</v>
      </c>
      <c r="G756">
        <v>4772.33</v>
      </c>
      <c r="H756">
        <v>9056.67</v>
      </c>
      <c r="I756">
        <v>4994.67</v>
      </c>
      <c r="J756">
        <v>5121</v>
      </c>
      <c r="K756">
        <v>19845</v>
      </c>
      <c r="L756">
        <v>497.25</v>
      </c>
      <c r="M756">
        <v>23282.96</v>
      </c>
      <c r="N756">
        <v>49649</v>
      </c>
      <c r="O756">
        <v>81137.53</v>
      </c>
      <c r="P756">
        <v>105493.33</v>
      </c>
      <c r="Q756">
        <v>129884.33</v>
      </c>
      <c r="R756">
        <v>148202.86</v>
      </c>
      <c r="S756">
        <v>109322.01</v>
      </c>
      <c r="T756">
        <v>85046.63</v>
      </c>
      <c r="U756">
        <v>110622.58</v>
      </c>
      <c r="V756">
        <v>136299.78</v>
      </c>
      <c r="W756">
        <v>118680.57</v>
      </c>
    </row>
    <row r="757" spans="1:23">
      <c r="A757" t="s">
        <v>348</v>
      </c>
      <c r="B757" t="s">
        <v>249</v>
      </c>
      <c r="C757" t="s">
        <v>246</v>
      </c>
      <c r="D757">
        <v>413060.52</v>
      </c>
      <c r="E757">
        <v>502772.99</v>
      </c>
      <c r="F757">
        <v>440607.97</v>
      </c>
      <c r="G757">
        <v>427419.68</v>
      </c>
      <c r="H757">
        <v>473723.26</v>
      </c>
      <c r="I757">
        <v>427731.29</v>
      </c>
      <c r="J757">
        <v>445162.12</v>
      </c>
      <c r="K757">
        <v>531755.49</v>
      </c>
      <c r="L757">
        <v>614045.39</v>
      </c>
      <c r="M757">
        <v>586976.03</v>
      </c>
      <c r="N757">
        <v>626262.37</v>
      </c>
      <c r="O757">
        <v>675675.13</v>
      </c>
      <c r="P757">
        <v>702321.42</v>
      </c>
      <c r="Q757">
        <v>744886.4</v>
      </c>
      <c r="R757">
        <v>1290661.02</v>
      </c>
      <c r="S757">
        <v>1085302.12</v>
      </c>
      <c r="T757">
        <v>1025791.9</v>
      </c>
      <c r="U757">
        <v>1130956.37</v>
      </c>
      <c r="V757">
        <v>939316.34</v>
      </c>
      <c r="W757">
        <v>887008.52</v>
      </c>
    </row>
    <row r="758" spans="1:23">
      <c r="A758" t="s">
        <v>349</v>
      </c>
      <c r="B758" t="s">
        <v>251</v>
      </c>
      <c r="C758" t="s">
        <v>246</v>
      </c>
      <c r="D758">
        <v>29906</v>
      </c>
      <c r="E758">
        <v>18250</v>
      </c>
      <c r="F758">
        <v>57795</v>
      </c>
      <c r="G758">
        <v>83453.37</v>
      </c>
      <c r="H758">
        <v>6105</v>
      </c>
      <c r="I758">
        <v>18494</v>
      </c>
      <c r="J758">
        <v>9724.08</v>
      </c>
      <c r="K758">
        <v>7412.78</v>
      </c>
      <c r="L758">
        <v>6255.54</v>
      </c>
      <c r="M758">
        <v>13326.12</v>
      </c>
      <c r="N758">
        <v>7870.04</v>
      </c>
      <c r="O758">
        <v>73547.73</v>
      </c>
      <c r="P758">
        <v>34891.71</v>
      </c>
      <c r="Q758">
        <v>7652.63</v>
      </c>
      <c r="R758">
        <v>59935.05</v>
      </c>
      <c r="S758">
        <v>137158.37</v>
      </c>
      <c r="T758">
        <v>120812.03</v>
      </c>
      <c r="U758">
        <v>117171.49</v>
      </c>
      <c r="V758">
        <v>107565.67</v>
      </c>
      <c r="W758">
        <v>111030.41</v>
      </c>
    </row>
    <row r="759" spans="1:23">
      <c r="A759" t="s">
        <v>349</v>
      </c>
      <c r="B759" t="s">
        <v>19</v>
      </c>
      <c r="C759" t="s">
        <v>246</v>
      </c>
      <c r="D759">
        <v>61068</v>
      </c>
      <c r="E759">
        <v>84088.1</v>
      </c>
      <c r="F759">
        <v>79302.63</v>
      </c>
      <c r="G759">
        <v>71424.07</v>
      </c>
      <c r="H759">
        <v>76432.06</v>
      </c>
      <c r="I759">
        <v>61458.08</v>
      </c>
      <c r="J759">
        <v>57615.97</v>
      </c>
      <c r="K759">
        <v>53733</v>
      </c>
      <c r="L759">
        <v>67573</v>
      </c>
      <c r="M759">
        <v>83824</v>
      </c>
      <c r="N759">
        <v>92133</v>
      </c>
      <c r="O759">
        <v>116189</v>
      </c>
      <c r="P759">
        <v>96114.86</v>
      </c>
      <c r="Q759">
        <v>91279</v>
      </c>
      <c r="R759">
        <v>101399</v>
      </c>
      <c r="S759">
        <v>158144.33</v>
      </c>
      <c r="T759">
        <v>77999.18</v>
      </c>
      <c r="U759">
        <v>51453.28</v>
      </c>
      <c r="V759">
        <v>87010.4</v>
      </c>
      <c r="W759">
        <v>105748.72</v>
      </c>
    </row>
    <row r="760" spans="1:23">
      <c r="A760" t="s">
        <v>349</v>
      </c>
      <c r="B760" t="s">
        <v>23</v>
      </c>
      <c r="C760" t="s">
        <v>246</v>
      </c>
      <c r="D760">
        <v>279972.12</v>
      </c>
      <c r="E760">
        <v>297195.58</v>
      </c>
      <c r="F760">
        <v>293707.3</v>
      </c>
      <c r="G760">
        <v>319615.05</v>
      </c>
      <c r="H760">
        <v>340497.38</v>
      </c>
      <c r="I760">
        <v>316683.87</v>
      </c>
      <c r="J760">
        <v>381407.38</v>
      </c>
      <c r="K760">
        <v>420020.75</v>
      </c>
      <c r="L760">
        <v>462594.19</v>
      </c>
      <c r="M760">
        <v>429603.84</v>
      </c>
      <c r="N760">
        <v>477870.92</v>
      </c>
      <c r="O760">
        <v>510079.22</v>
      </c>
      <c r="P760">
        <v>475425.37</v>
      </c>
      <c r="Q760">
        <v>715491.84</v>
      </c>
      <c r="R760">
        <v>674090.74</v>
      </c>
      <c r="S760">
        <v>696439.38</v>
      </c>
      <c r="T760">
        <v>832144.25</v>
      </c>
      <c r="U760">
        <v>1153550.34</v>
      </c>
      <c r="V760">
        <v>1102946.4</v>
      </c>
      <c r="W760">
        <v>1084025.68</v>
      </c>
    </row>
    <row r="761" spans="1:23">
      <c r="A761" t="s">
        <v>349</v>
      </c>
      <c r="B761" t="s">
        <v>245</v>
      </c>
      <c r="C761" t="s">
        <v>246</v>
      </c>
      <c r="D761">
        <v>714226.8</v>
      </c>
      <c r="E761">
        <v>744497.39</v>
      </c>
      <c r="F761">
        <v>751028.78</v>
      </c>
      <c r="G761">
        <v>804745.08</v>
      </c>
      <c r="H761">
        <v>785202.86</v>
      </c>
      <c r="I761">
        <v>812381.92</v>
      </c>
      <c r="J761">
        <v>901281.2</v>
      </c>
      <c r="K761">
        <v>958825.83</v>
      </c>
      <c r="L761">
        <v>966860.14</v>
      </c>
      <c r="M761">
        <v>921872.84</v>
      </c>
      <c r="N761">
        <v>894551.24</v>
      </c>
      <c r="O761">
        <v>963302.92</v>
      </c>
      <c r="P761">
        <v>1061036.13</v>
      </c>
      <c r="Q761">
        <v>1197425.39</v>
      </c>
      <c r="R761">
        <v>1227375.15</v>
      </c>
      <c r="S761">
        <v>1315095.66</v>
      </c>
      <c r="T761">
        <v>1297043.77</v>
      </c>
      <c r="U761">
        <v>1672322.19</v>
      </c>
      <c r="V761">
        <v>1539965.76</v>
      </c>
      <c r="W761">
        <v>1586318.12</v>
      </c>
    </row>
    <row r="762" spans="1:23">
      <c r="A762" t="s">
        <v>349</v>
      </c>
      <c r="B762" t="s">
        <v>247</v>
      </c>
      <c r="C762" t="s">
        <v>246</v>
      </c>
      <c r="D762">
        <v>936448.59</v>
      </c>
      <c r="E762">
        <v>984296.67</v>
      </c>
      <c r="F762">
        <v>1009151.67</v>
      </c>
      <c r="G762">
        <v>1063069.36</v>
      </c>
      <c r="H762">
        <v>1085806.23</v>
      </c>
      <c r="I762">
        <v>1171260.35</v>
      </c>
      <c r="J762">
        <v>1228114.31</v>
      </c>
      <c r="K762">
        <v>1353473.1</v>
      </c>
      <c r="L762">
        <v>1529426.08</v>
      </c>
      <c r="M762">
        <v>1664819.27</v>
      </c>
      <c r="N762">
        <v>2215588.1</v>
      </c>
      <c r="O762">
        <v>2665742.65</v>
      </c>
      <c r="P762">
        <v>2898124.27</v>
      </c>
      <c r="Q762">
        <v>3538591.66</v>
      </c>
      <c r="R762">
        <v>3926419.19</v>
      </c>
      <c r="S762">
        <v>4111910.09</v>
      </c>
      <c r="T762">
        <v>4511144.82</v>
      </c>
      <c r="U762">
        <v>4818701.96</v>
      </c>
      <c r="V762">
        <v>4865732.7</v>
      </c>
      <c r="W762">
        <v>5395061.77</v>
      </c>
    </row>
    <row r="763" spans="1:23">
      <c r="A763" t="s">
        <v>349</v>
      </c>
      <c r="B763" t="s">
        <v>248</v>
      </c>
      <c r="C763" t="s">
        <v>246</v>
      </c>
      <c r="D763">
        <v>375084.93</v>
      </c>
      <c r="E763">
        <v>460350.36</v>
      </c>
      <c r="F763">
        <v>341884.8</v>
      </c>
      <c r="G763">
        <v>351538.67</v>
      </c>
      <c r="H763">
        <v>316197.32</v>
      </c>
      <c r="I763">
        <v>420709.47</v>
      </c>
      <c r="J763">
        <v>217109.72</v>
      </c>
      <c r="K763">
        <v>283190.17</v>
      </c>
      <c r="L763">
        <v>252463</v>
      </c>
      <c r="M763">
        <v>260815.22</v>
      </c>
      <c r="N763">
        <v>258364.36</v>
      </c>
      <c r="O763">
        <v>271344.9</v>
      </c>
      <c r="P763">
        <v>375915.73</v>
      </c>
      <c r="Q763">
        <v>368598.4</v>
      </c>
      <c r="R763">
        <v>476468.72</v>
      </c>
      <c r="S763">
        <v>940381.58</v>
      </c>
      <c r="T763">
        <v>867533.19</v>
      </c>
      <c r="U763">
        <v>356273.88</v>
      </c>
      <c r="V763">
        <v>772203.19</v>
      </c>
      <c r="W763">
        <v>747204.93</v>
      </c>
    </row>
    <row r="764" spans="1:23">
      <c r="A764" t="s">
        <v>349</v>
      </c>
      <c r="B764" t="s">
        <v>38</v>
      </c>
      <c r="C764" t="s">
        <v>246</v>
      </c>
      <c r="D764">
        <v>41946.34</v>
      </c>
      <c r="E764">
        <v>72749.72</v>
      </c>
      <c r="F764">
        <v>77820.33</v>
      </c>
      <c r="G764">
        <v>59635.72</v>
      </c>
      <c r="H764">
        <v>71217.53</v>
      </c>
      <c r="I764">
        <v>61355</v>
      </c>
      <c r="J764">
        <v>104830.95</v>
      </c>
      <c r="K764">
        <v>76431.24</v>
      </c>
      <c r="L764">
        <v>67438.19</v>
      </c>
      <c r="M764">
        <v>30706.54</v>
      </c>
      <c r="N764">
        <v>25824.37</v>
      </c>
      <c r="O764">
        <v>23920.54</v>
      </c>
      <c r="P764">
        <v>44688.46</v>
      </c>
      <c r="Q764">
        <v>55950.85</v>
      </c>
      <c r="R764">
        <v>55011.72</v>
      </c>
      <c r="S764">
        <v>58251.78</v>
      </c>
      <c r="T764">
        <v>52539.05</v>
      </c>
      <c r="U764">
        <v>51101.72</v>
      </c>
      <c r="V764">
        <v>94760.37</v>
      </c>
      <c r="W764">
        <v>96575.04</v>
      </c>
    </row>
    <row r="765" spans="1:23">
      <c r="A765" t="s">
        <v>349</v>
      </c>
      <c r="B765" t="s">
        <v>249</v>
      </c>
      <c r="C765" t="s">
        <v>246</v>
      </c>
      <c r="D765">
        <v>1939340.38</v>
      </c>
      <c r="E765">
        <v>1980495.91</v>
      </c>
      <c r="F765">
        <v>2009288.75</v>
      </c>
      <c r="G765">
        <v>1965932.18</v>
      </c>
      <c r="H765">
        <v>2145122.35</v>
      </c>
      <c r="I765">
        <v>2124040.83</v>
      </c>
      <c r="J765">
        <v>2287989.13</v>
      </c>
      <c r="K765">
        <v>2426986.97</v>
      </c>
      <c r="L765">
        <v>2544215.75</v>
      </c>
      <c r="M765">
        <v>2687790.07</v>
      </c>
      <c r="N765">
        <v>2791424.63</v>
      </c>
      <c r="O765">
        <v>2911662.77</v>
      </c>
      <c r="P765">
        <v>2758094.76</v>
      </c>
      <c r="Q765">
        <v>2927981.16</v>
      </c>
      <c r="R765">
        <v>2968948.44</v>
      </c>
      <c r="S765">
        <v>2610294.28</v>
      </c>
      <c r="T765">
        <v>2645306.58</v>
      </c>
      <c r="U765">
        <v>3006531.42</v>
      </c>
      <c r="V765">
        <v>3001906.01</v>
      </c>
      <c r="W765">
        <v>3028429.3</v>
      </c>
    </row>
    <row r="766" spans="1:23">
      <c r="A766" t="s">
        <v>350</v>
      </c>
      <c r="B766" t="s">
        <v>251</v>
      </c>
      <c r="C766" t="s">
        <v>246</v>
      </c>
      <c r="D766">
        <v>0</v>
      </c>
      <c r="E766">
        <v>0</v>
      </c>
      <c r="F766">
        <v>0</v>
      </c>
      <c r="G766">
        <v>0</v>
      </c>
      <c r="H766">
        <v>0</v>
      </c>
      <c r="I766">
        <v>0</v>
      </c>
      <c r="J766">
        <v>0</v>
      </c>
      <c r="K766">
        <v>0</v>
      </c>
      <c r="L766">
        <v>0</v>
      </c>
      <c r="M766">
        <v>0</v>
      </c>
      <c r="N766">
        <v>7918</v>
      </c>
      <c r="O766">
        <v>810</v>
      </c>
      <c r="P766">
        <v>1625</v>
      </c>
      <c r="Q766">
        <v>0</v>
      </c>
      <c r="R766">
        <v>0</v>
      </c>
      <c r="S766">
        <v>338</v>
      </c>
      <c r="T766">
        <v>1470</v>
      </c>
      <c r="U766">
        <v>2405</v>
      </c>
      <c r="V766">
        <v>1019</v>
      </c>
      <c r="W766">
        <v>2105</v>
      </c>
    </row>
    <row r="767" spans="1:23">
      <c r="A767" t="s">
        <v>350</v>
      </c>
      <c r="B767" t="s">
        <v>19</v>
      </c>
      <c r="C767" t="s">
        <v>246</v>
      </c>
      <c r="D767">
        <v>5685</v>
      </c>
      <c r="E767">
        <v>6517</v>
      </c>
      <c r="F767">
        <v>2845</v>
      </c>
      <c r="G767">
        <v>3003</v>
      </c>
      <c r="H767">
        <v>499</v>
      </c>
      <c r="I767">
        <v>2630</v>
      </c>
      <c r="J767">
        <v>2001</v>
      </c>
      <c r="K767">
        <v>924</v>
      </c>
      <c r="L767">
        <v>648</v>
      </c>
      <c r="M767">
        <v>216</v>
      </c>
      <c r="N767">
        <v>78</v>
      </c>
      <c r="O767">
        <v>58</v>
      </c>
      <c r="P767">
        <v>1232</v>
      </c>
      <c r="Q767">
        <v>2521</v>
      </c>
      <c r="R767">
        <v>3577</v>
      </c>
      <c r="S767">
        <v>2398</v>
      </c>
      <c r="T767">
        <v>3160</v>
      </c>
      <c r="U767">
        <v>1758</v>
      </c>
      <c r="V767">
        <v>1063</v>
      </c>
      <c r="W767">
        <v>982.58</v>
      </c>
    </row>
    <row r="768" spans="1:23">
      <c r="A768" t="s">
        <v>350</v>
      </c>
      <c r="B768" t="s">
        <v>23</v>
      </c>
      <c r="C768" t="s">
        <v>246</v>
      </c>
      <c r="D768">
        <v>13376</v>
      </c>
      <c r="E768">
        <v>14965</v>
      </c>
      <c r="F768">
        <v>7952</v>
      </c>
      <c r="G768">
        <v>7818</v>
      </c>
      <c r="H768">
        <v>7436</v>
      </c>
      <c r="I768">
        <v>13204</v>
      </c>
      <c r="J768">
        <v>9220</v>
      </c>
      <c r="K768">
        <v>10882</v>
      </c>
      <c r="L768">
        <v>14052</v>
      </c>
      <c r="M768">
        <v>10358</v>
      </c>
      <c r="N768">
        <v>8829</v>
      </c>
      <c r="O768">
        <v>11385</v>
      </c>
      <c r="P768">
        <v>10841</v>
      </c>
      <c r="Q768">
        <v>11094</v>
      </c>
      <c r="R768">
        <v>21334</v>
      </c>
      <c r="S768">
        <v>16178</v>
      </c>
      <c r="T768">
        <v>15342</v>
      </c>
      <c r="U768">
        <v>18348</v>
      </c>
      <c r="V768">
        <v>34987</v>
      </c>
      <c r="W768">
        <v>44639.69</v>
      </c>
    </row>
    <row r="769" spans="1:23">
      <c r="A769" t="s">
        <v>350</v>
      </c>
      <c r="B769" t="s">
        <v>245</v>
      </c>
      <c r="C769" t="s">
        <v>246</v>
      </c>
      <c r="D769">
        <v>42536.25</v>
      </c>
      <c r="E769">
        <v>52521</v>
      </c>
      <c r="F769">
        <v>52797.25</v>
      </c>
      <c r="G769">
        <v>62319.5</v>
      </c>
      <c r="H769">
        <v>59847.84</v>
      </c>
      <c r="I769">
        <v>47538.06</v>
      </c>
      <c r="J769">
        <v>39882.5</v>
      </c>
      <c r="K769">
        <v>56236.47</v>
      </c>
      <c r="L769">
        <v>44057.71</v>
      </c>
      <c r="M769">
        <v>59512.51</v>
      </c>
      <c r="N769">
        <v>69761.75</v>
      </c>
      <c r="O769">
        <v>75612.75</v>
      </c>
      <c r="P769">
        <v>70441.75</v>
      </c>
      <c r="Q769">
        <v>68756.38</v>
      </c>
      <c r="R769">
        <v>77860</v>
      </c>
      <c r="S769">
        <v>73445.39</v>
      </c>
      <c r="T769">
        <v>73290.38</v>
      </c>
      <c r="U769">
        <v>82420.38</v>
      </c>
      <c r="V769">
        <v>94943.38</v>
      </c>
      <c r="W769">
        <v>79214.97</v>
      </c>
    </row>
    <row r="770" spans="1:23">
      <c r="A770" t="s">
        <v>350</v>
      </c>
      <c r="B770" t="s">
        <v>247</v>
      </c>
      <c r="C770" t="s">
        <v>246</v>
      </c>
      <c r="D770">
        <v>163745.69</v>
      </c>
      <c r="E770">
        <v>142824.43</v>
      </c>
      <c r="F770">
        <v>124992.65</v>
      </c>
      <c r="G770">
        <v>138367.78</v>
      </c>
      <c r="H770">
        <v>147165.89</v>
      </c>
      <c r="I770">
        <v>173500.47</v>
      </c>
      <c r="J770">
        <v>190540.73</v>
      </c>
      <c r="K770">
        <v>230229.25</v>
      </c>
      <c r="L770">
        <v>217546.38</v>
      </c>
      <c r="M770">
        <v>245781.54</v>
      </c>
      <c r="N770">
        <v>290361.18</v>
      </c>
      <c r="O770">
        <v>314143.66</v>
      </c>
      <c r="P770">
        <v>374150.91</v>
      </c>
      <c r="Q770">
        <v>385480.14</v>
      </c>
      <c r="R770">
        <v>408216.27</v>
      </c>
      <c r="S770">
        <v>439093.91</v>
      </c>
      <c r="T770">
        <v>480882.85</v>
      </c>
      <c r="U770">
        <v>486284.59</v>
      </c>
      <c r="V770">
        <v>471211.64</v>
      </c>
      <c r="W770">
        <v>523259.39</v>
      </c>
    </row>
    <row r="771" spans="1:23">
      <c r="A771" t="s">
        <v>350</v>
      </c>
      <c r="B771" t="s">
        <v>248</v>
      </c>
      <c r="C771" t="s">
        <v>246</v>
      </c>
      <c r="D771">
        <v>7233</v>
      </c>
      <c r="E771">
        <v>15764.61</v>
      </c>
      <c r="F771">
        <v>31464.5</v>
      </c>
      <c r="G771">
        <v>17814</v>
      </c>
      <c r="H771">
        <v>13443.16</v>
      </c>
      <c r="I771">
        <v>17275.56</v>
      </c>
      <c r="J771">
        <v>16530.89</v>
      </c>
      <c r="K771">
        <v>29564.11</v>
      </c>
      <c r="L771">
        <v>29763.11</v>
      </c>
      <c r="M771">
        <v>26101.99</v>
      </c>
      <c r="N771">
        <v>27681.92</v>
      </c>
      <c r="O771">
        <v>36410.94</v>
      </c>
      <c r="P771">
        <v>28760.66</v>
      </c>
      <c r="Q771">
        <v>25213.94</v>
      </c>
      <c r="R771">
        <v>25163.56</v>
      </c>
      <c r="S771">
        <v>23899.72</v>
      </c>
      <c r="T771">
        <v>28835.33</v>
      </c>
      <c r="U771">
        <v>32664.78</v>
      </c>
      <c r="V771">
        <v>36739.89</v>
      </c>
      <c r="W771">
        <v>36394.85</v>
      </c>
    </row>
    <row r="772" spans="1:23">
      <c r="A772" t="s">
        <v>350</v>
      </c>
      <c r="B772" t="s">
        <v>38</v>
      </c>
      <c r="C772" t="s">
        <v>246</v>
      </c>
      <c r="D772">
        <v>0</v>
      </c>
      <c r="E772">
        <v>0</v>
      </c>
      <c r="F772">
        <v>0</v>
      </c>
      <c r="G772">
        <v>0</v>
      </c>
      <c r="H772">
        <v>0</v>
      </c>
      <c r="I772">
        <v>0</v>
      </c>
      <c r="J772">
        <v>0</v>
      </c>
      <c r="K772">
        <v>0</v>
      </c>
      <c r="L772">
        <v>0</v>
      </c>
      <c r="M772">
        <v>5</v>
      </c>
      <c r="N772">
        <v>33.33</v>
      </c>
      <c r="O772">
        <v>54.33</v>
      </c>
      <c r="P772">
        <v>105</v>
      </c>
      <c r="Q772">
        <v>3.33</v>
      </c>
      <c r="R772">
        <v>0</v>
      </c>
      <c r="S772">
        <v>0</v>
      </c>
      <c r="T772">
        <v>0</v>
      </c>
      <c r="U772">
        <v>0</v>
      </c>
      <c r="V772">
        <v>660</v>
      </c>
      <c r="W772">
        <v>0</v>
      </c>
    </row>
    <row r="773" spans="1:23">
      <c r="A773" t="s">
        <v>350</v>
      </c>
      <c r="B773" t="s">
        <v>249</v>
      </c>
      <c r="C773" t="s">
        <v>246</v>
      </c>
      <c r="D773">
        <v>89480.37</v>
      </c>
      <c r="E773">
        <v>97630.43</v>
      </c>
      <c r="F773">
        <v>119686.54</v>
      </c>
      <c r="G773">
        <v>187430.57</v>
      </c>
      <c r="H773">
        <v>192495.28</v>
      </c>
      <c r="I773">
        <v>213099.58</v>
      </c>
      <c r="J773">
        <v>248902.07</v>
      </c>
      <c r="K773">
        <v>189566.51</v>
      </c>
      <c r="L773">
        <v>181048.81</v>
      </c>
      <c r="M773">
        <v>187212.83</v>
      </c>
      <c r="N773">
        <v>235698.84</v>
      </c>
      <c r="O773">
        <v>247658.05</v>
      </c>
      <c r="P773">
        <v>249507.27</v>
      </c>
      <c r="Q773">
        <v>268855.67</v>
      </c>
      <c r="R773">
        <v>284942.94</v>
      </c>
      <c r="S773">
        <v>295623.41</v>
      </c>
      <c r="T773">
        <v>326628.76</v>
      </c>
      <c r="U773">
        <v>325179.67</v>
      </c>
      <c r="V773">
        <v>396488.67</v>
      </c>
      <c r="W773">
        <v>373587.65</v>
      </c>
    </row>
    <row r="774" spans="1:23">
      <c r="A774" t="s">
        <v>351</v>
      </c>
      <c r="B774" t="s">
        <v>251</v>
      </c>
      <c r="C774" t="s">
        <v>246</v>
      </c>
      <c r="D774">
        <v>0</v>
      </c>
      <c r="E774">
        <v>0</v>
      </c>
      <c r="F774">
        <v>0</v>
      </c>
      <c r="G774">
        <v>0</v>
      </c>
      <c r="H774">
        <v>8</v>
      </c>
      <c r="I774">
        <v>2</v>
      </c>
      <c r="J774">
        <v>2</v>
      </c>
      <c r="K774">
        <v>0</v>
      </c>
      <c r="L774">
        <v>1</v>
      </c>
      <c r="M774">
        <v>0</v>
      </c>
      <c r="N774">
        <v>0</v>
      </c>
      <c r="O774">
        <v>0</v>
      </c>
      <c r="P774">
        <v>0</v>
      </c>
      <c r="Q774">
        <v>12</v>
      </c>
      <c r="R774">
        <v>8</v>
      </c>
      <c r="S774">
        <v>0</v>
      </c>
      <c r="T774">
        <v>8</v>
      </c>
      <c r="U774">
        <v>3</v>
      </c>
      <c r="V774">
        <v>6</v>
      </c>
      <c r="W774">
        <v>30.28</v>
      </c>
    </row>
    <row r="775" spans="1:23">
      <c r="A775" t="s">
        <v>351</v>
      </c>
      <c r="B775" t="s">
        <v>19</v>
      </c>
      <c r="C775" t="s">
        <v>246</v>
      </c>
      <c r="D775">
        <v>0</v>
      </c>
      <c r="E775">
        <v>0</v>
      </c>
      <c r="F775">
        <v>0</v>
      </c>
      <c r="G775">
        <v>5</v>
      </c>
      <c r="H775">
        <v>13</v>
      </c>
      <c r="I775">
        <v>0</v>
      </c>
      <c r="J775">
        <v>4</v>
      </c>
      <c r="K775">
        <v>31</v>
      </c>
      <c r="L775">
        <v>4</v>
      </c>
      <c r="M775">
        <v>0</v>
      </c>
      <c r="N775">
        <v>0</v>
      </c>
      <c r="O775">
        <v>3</v>
      </c>
      <c r="P775">
        <v>8</v>
      </c>
      <c r="Q775">
        <v>13.67</v>
      </c>
      <c r="R775">
        <v>31</v>
      </c>
      <c r="S775">
        <v>64</v>
      </c>
      <c r="T775">
        <v>11.67</v>
      </c>
      <c r="U775">
        <v>20.67</v>
      </c>
      <c r="V775">
        <v>17.67</v>
      </c>
      <c r="W775">
        <v>38.17</v>
      </c>
    </row>
    <row r="776" spans="1:23">
      <c r="A776" t="s">
        <v>351</v>
      </c>
      <c r="B776" t="s">
        <v>23</v>
      </c>
      <c r="C776" t="s">
        <v>246</v>
      </c>
      <c r="D776">
        <v>0</v>
      </c>
      <c r="E776">
        <v>0</v>
      </c>
      <c r="F776">
        <v>0</v>
      </c>
      <c r="G776">
        <v>11.67</v>
      </c>
      <c r="H776">
        <v>38.33</v>
      </c>
      <c r="I776">
        <v>26.67</v>
      </c>
      <c r="J776">
        <v>65.67</v>
      </c>
      <c r="K776">
        <v>405.33</v>
      </c>
      <c r="L776">
        <v>70</v>
      </c>
      <c r="M776">
        <v>68.67</v>
      </c>
      <c r="N776">
        <v>8.33</v>
      </c>
      <c r="O776">
        <v>55.67</v>
      </c>
      <c r="P776">
        <v>1069</v>
      </c>
      <c r="Q776">
        <v>550.33</v>
      </c>
      <c r="R776">
        <v>1322</v>
      </c>
      <c r="S776">
        <v>851</v>
      </c>
      <c r="T776">
        <v>1281.67</v>
      </c>
      <c r="U776">
        <v>1669.67</v>
      </c>
      <c r="V776">
        <v>1698.88</v>
      </c>
      <c r="W776">
        <v>2397.79</v>
      </c>
    </row>
    <row r="777" spans="1:23">
      <c r="A777" t="s">
        <v>351</v>
      </c>
      <c r="B777" t="s">
        <v>245</v>
      </c>
      <c r="C777" t="s">
        <v>246</v>
      </c>
      <c r="D777">
        <v>0</v>
      </c>
      <c r="E777">
        <v>0</v>
      </c>
      <c r="F777">
        <v>0</v>
      </c>
      <c r="G777">
        <v>1478.61</v>
      </c>
      <c r="H777">
        <v>6808.75</v>
      </c>
      <c r="I777">
        <v>10202.38</v>
      </c>
      <c r="J777">
        <v>18975.38</v>
      </c>
      <c r="K777">
        <v>20877.62</v>
      </c>
      <c r="L777">
        <v>25952</v>
      </c>
      <c r="M777">
        <v>28741</v>
      </c>
      <c r="N777">
        <v>29193.5</v>
      </c>
      <c r="O777">
        <v>23960.75</v>
      </c>
      <c r="P777">
        <v>15006.25</v>
      </c>
      <c r="Q777">
        <v>11780.88</v>
      </c>
      <c r="R777">
        <v>8609</v>
      </c>
      <c r="S777">
        <v>12016.95</v>
      </c>
      <c r="T777">
        <v>6080</v>
      </c>
      <c r="U777">
        <v>32421.62</v>
      </c>
      <c r="V777">
        <v>19719.25</v>
      </c>
      <c r="W777">
        <v>20389.17</v>
      </c>
    </row>
    <row r="778" spans="1:23">
      <c r="A778" t="s">
        <v>351</v>
      </c>
      <c r="B778" t="s">
        <v>247</v>
      </c>
      <c r="C778" t="s">
        <v>246</v>
      </c>
      <c r="D778">
        <v>10123</v>
      </c>
      <c r="E778">
        <v>16100</v>
      </c>
      <c r="F778">
        <v>13900</v>
      </c>
      <c r="G778">
        <v>15226.19</v>
      </c>
      <c r="H778">
        <v>26090.67</v>
      </c>
      <c r="I778">
        <v>39492.98</v>
      </c>
      <c r="J778">
        <v>62848.63</v>
      </c>
      <c r="K778">
        <v>62601.59</v>
      </c>
      <c r="L778">
        <v>47486.05</v>
      </c>
      <c r="M778">
        <v>40670</v>
      </c>
      <c r="N778">
        <v>34363</v>
      </c>
      <c r="O778">
        <v>47198.21</v>
      </c>
      <c r="P778">
        <v>76221.63</v>
      </c>
      <c r="Q778">
        <v>75227.47</v>
      </c>
      <c r="R778">
        <v>76424.57</v>
      </c>
      <c r="S778">
        <v>56674.94</v>
      </c>
      <c r="T778">
        <v>80310.62</v>
      </c>
      <c r="U778">
        <v>80982.36</v>
      </c>
      <c r="V778">
        <v>76806.94</v>
      </c>
      <c r="W778">
        <v>81466.65</v>
      </c>
    </row>
    <row r="779" spans="1:23">
      <c r="A779" t="s">
        <v>351</v>
      </c>
      <c r="B779" t="s">
        <v>248</v>
      </c>
      <c r="C779" t="s">
        <v>246</v>
      </c>
      <c r="D779">
        <v>12383.25</v>
      </c>
      <c r="E779">
        <v>19076.58</v>
      </c>
      <c r="F779">
        <v>14213.56</v>
      </c>
      <c r="G779">
        <v>4191.64</v>
      </c>
      <c r="H779">
        <v>2011.7</v>
      </c>
      <c r="I779">
        <v>2862.85</v>
      </c>
      <c r="J779">
        <v>10500.26</v>
      </c>
      <c r="K779">
        <v>8790.81</v>
      </c>
      <c r="L779">
        <v>14904.14</v>
      </c>
      <c r="M779">
        <v>10383.33</v>
      </c>
      <c r="N779">
        <v>10533.78</v>
      </c>
      <c r="O779">
        <v>6922.75</v>
      </c>
      <c r="P779">
        <v>8543.68</v>
      </c>
      <c r="Q779">
        <v>19875.87</v>
      </c>
      <c r="R779">
        <v>44215.96</v>
      </c>
      <c r="S779">
        <v>10077.85</v>
      </c>
      <c r="T779">
        <v>7000.83</v>
      </c>
      <c r="U779">
        <v>4522.28</v>
      </c>
      <c r="V779">
        <v>4769.68</v>
      </c>
      <c r="W779">
        <v>5787.5</v>
      </c>
    </row>
    <row r="780" spans="1:23">
      <c r="A780" t="s">
        <v>351</v>
      </c>
      <c r="B780" t="s">
        <v>38</v>
      </c>
      <c r="C780" t="s">
        <v>246</v>
      </c>
      <c r="D780">
        <v>0</v>
      </c>
      <c r="E780">
        <v>0</v>
      </c>
      <c r="F780">
        <v>0</v>
      </c>
      <c r="G780">
        <v>0</v>
      </c>
      <c r="H780">
        <v>0</v>
      </c>
      <c r="I780">
        <v>0</v>
      </c>
      <c r="J780">
        <v>13.33</v>
      </c>
      <c r="K780">
        <v>3.33</v>
      </c>
      <c r="L780">
        <v>3.33</v>
      </c>
      <c r="M780">
        <v>0</v>
      </c>
      <c r="N780">
        <v>0</v>
      </c>
      <c r="O780">
        <v>0</v>
      </c>
      <c r="P780">
        <v>6.67</v>
      </c>
      <c r="Q780">
        <v>6.67</v>
      </c>
      <c r="R780">
        <v>6.67</v>
      </c>
      <c r="S780">
        <v>40</v>
      </c>
      <c r="T780">
        <v>96.67</v>
      </c>
      <c r="U780">
        <v>353.33</v>
      </c>
      <c r="V780">
        <v>178.33</v>
      </c>
      <c r="W780">
        <v>164.28</v>
      </c>
    </row>
    <row r="781" spans="1:23">
      <c r="A781" t="s">
        <v>351</v>
      </c>
      <c r="B781" t="s">
        <v>249</v>
      </c>
      <c r="C781" t="s">
        <v>246</v>
      </c>
      <c r="D781">
        <v>0</v>
      </c>
      <c r="E781">
        <v>0</v>
      </c>
      <c r="F781">
        <v>0</v>
      </c>
      <c r="G781">
        <v>394</v>
      </c>
      <c r="H781">
        <v>249.11</v>
      </c>
      <c r="I781">
        <v>901.11</v>
      </c>
      <c r="J781">
        <v>1765.89</v>
      </c>
      <c r="K781">
        <v>1575.11</v>
      </c>
      <c r="L781">
        <v>2481</v>
      </c>
      <c r="M781">
        <v>8052.78</v>
      </c>
      <c r="N781">
        <v>8480.89</v>
      </c>
      <c r="O781">
        <v>7082.89</v>
      </c>
      <c r="P781">
        <v>10312.83</v>
      </c>
      <c r="Q781">
        <v>4839.44</v>
      </c>
      <c r="R781">
        <v>2551</v>
      </c>
      <c r="S781">
        <v>7560.89</v>
      </c>
      <c r="T781">
        <v>6889.39</v>
      </c>
      <c r="U781">
        <v>6531.28</v>
      </c>
      <c r="V781">
        <v>12498.72</v>
      </c>
      <c r="W781">
        <v>13779.63</v>
      </c>
    </row>
    <row r="782" spans="1:23">
      <c r="A782" t="s">
        <v>352</v>
      </c>
      <c r="B782" t="s">
        <v>251</v>
      </c>
      <c r="C782" t="s">
        <v>246</v>
      </c>
      <c r="D782">
        <v>6</v>
      </c>
      <c r="E782">
        <v>8</v>
      </c>
      <c r="F782">
        <v>8</v>
      </c>
      <c r="G782">
        <v>6</v>
      </c>
      <c r="H782">
        <v>14</v>
      </c>
      <c r="I782">
        <v>36</v>
      </c>
      <c r="J782">
        <v>2</v>
      </c>
      <c r="K782">
        <v>16</v>
      </c>
      <c r="L782">
        <v>40</v>
      </c>
      <c r="M782">
        <v>138</v>
      </c>
      <c r="N782">
        <v>72</v>
      </c>
      <c r="O782">
        <v>60</v>
      </c>
      <c r="P782">
        <v>4</v>
      </c>
      <c r="Q782">
        <v>16</v>
      </c>
      <c r="R782">
        <v>11.8</v>
      </c>
      <c r="S782">
        <v>50</v>
      </c>
      <c r="T782">
        <v>80</v>
      </c>
      <c r="U782">
        <v>69</v>
      </c>
      <c r="V782">
        <v>6.9</v>
      </c>
      <c r="W782">
        <v>25.7</v>
      </c>
    </row>
    <row r="783" spans="1:23">
      <c r="A783" t="s">
        <v>352</v>
      </c>
      <c r="B783" t="s">
        <v>19</v>
      </c>
      <c r="C783" t="s">
        <v>246</v>
      </c>
      <c r="D783">
        <v>90</v>
      </c>
      <c r="E783">
        <v>64.5</v>
      </c>
      <c r="F783">
        <v>54</v>
      </c>
      <c r="G783">
        <v>13</v>
      </c>
      <c r="H783">
        <v>117</v>
      </c>
      <c r="I783">
        <v>54.5</v>
      </c>
      <c r="J783">
        <v>294</v>
      </c>
      <c r="K783">
        <v>107</v>
      </c>
      <c r="L783">
        <v>136</v>
      </c>
      <c r="M783">
        <v>94</v>
      </c>
      <c r="N783">
        <v>222</v>
      </c>
      <c r="O783">
        <v>245.5</v>
      </c>
      <c r="P783">
        <v>499.33</v>
      </c>
      <c r="Q783">
        <v>445.67</v>
      </c>
      <c r="R783">
        <v>429.33</v>
      </c>
      <c r="S783">
        <v>432.67</v>
      </c>
      <c r="T783">
        <v>641.67</v>
      </c>
      <c r="U783">
        <v>600.76</v>
      </c>
      <c r="V783">
        <v>384.5</v>
      </c>
      <c r="W783">
        <v>1466.83</v>
      </c>
    </row>
    <row r="784" spans="1:23">
      <c r="A784" t="s">
        <v>352</v>
      </c>
      <c r="B784" t="s">
        <v>23</v>
      </c>
      <c r="C784" t="s">
        <v>246</v>
      </c>
      <c r="D784">
        <v>10519.29</v>
      </c>
      <c r="E784">
        <v>11332.33</v>
      </c>
      <c r="F784">
        <v>9418.67</v>
      </c>
      <c r="G784">
        <v>10394</v>
      </c>
      <c r="H784">
        <v>11527.67</v>
      </c>
      <c r="I784">
        <v>6379</v>
      </c>
      <c r="J784">
        <v>11435.67</v>
      </c>
      <c r="K784">
        <v>13299.67</v>
      </c>
      <c r="L784">
        <v>11091.53</v>
      </c>
      <c r="M784">
        <v>11017.33</v>
      </c>
      <c r="N784">
        <v>14057.23</v>
      </c>
      <c r="O784">
        <v>12586.33</v>
      </c>
      <c r="P784">
        <v>10448</v>
      </c>
      <c r="Q784">
        <v>7792.33</v>
      </c>
      <c r="R784">
        <v>6895.67</v>
      </c>
      <c r="S784">
        <v>4847</v>
      </c>
      <c r="T784">
        <v>2821.67</v>
      </c>
      <c r="U784">
        <v>2615.8</v>
      </c>
      <c r="V784">
        <v>3057.54</v>
      </c>
      <c r="W784">
        <v>3604.65</v>
      </c>
    </row>
    <row r="785" spans="1:23">
      <c r="A785" t="s">
        <v>352</v>
      </c>
      <c r="B785" t="s">
        <v>245</v>
      </c>
      <c r="C785" t="s">
        <v>246</v>
      </c>
      <c r="D785">
        <v>48872.22</v>
      </c>
      <c r="E785">
        <v>45358.04</v>
      </c>
      <c r="F785">
        <v>28460.44</v>
      </c>
      <c r="G785">
        <v>21929.8</v>
      </c>
      <c r="H785">
        <v>30788.66</v>
      </c>
      <c r="I785">
        <v>38060.49</v>
      </c>
      <c r="J785">
        <v>34990.52</v>
      </c>
      <c r="K785">
        <v>37102.36</v>
      </c>
      <c r="L785">
        <v>39767.84</v>
      </c>
      <c r="M785">
        <v>42428.13</v>
      </c>
      <c r="N785">
        <v>41888.92</v>
      </c>
      <c r="O785">
        <v>35956.13</v>
      </c>
      <c r="P785">
        <v>37492.28</v>
      </c>
      <c r="Q785">
        <v>40525.55</v>
      </c>
      <c r="R785">
        <v>41545.46</v>
      </c>
      <c r="S785">
        <v>36339.95</v>
      </c>
      <c r="T785">
        <v>38546.42</v>
      </c>
      <c r="U785">
        <v>34953.24</v>
      </c>
      <c r="V785">
        <v>42970.06</v>
      </c>
      <c r="W785">
        <v>49872.08</v>
      </c>
    </row>
    <row r="786" spans="1:23">
      <c r="A786" t="s">
        <v>352</v>
      </c>
      <c r="B786" t="s">
        <v>247</v>
      </c>
      <c r="C786" t="s">
        <v>246</v>
      </c>
      <c r="D786">
        <v>6120.8</v>
      </c>
      <c r="E786">
        <v>6347.5</v>
      </c>
      <c r="F786">
        <v>7712.06</v>
      </c>
      <c r="G786">
        <v>6579.8</v>
      </c>
      <c r="H786">
        <v>8785.72</v>
      </c>
      <c r="I786">
        <v>12338.73</v>
      </c>
      <c r="J786">
        <v>7674.51</v>
      </c>
      <c r="K786">
        <v>6101.15</v>
      </c>
      <c r="L786">
        <v>9122.2</v>
      </c>
      <c r="M786">
        <v>8498.83</v>
      </c>
      <c r="N786">
        <v>5300.03</v>
      </c>
      <c r="O786">
        <v>7432.78</v>
      </c>
      <c r="P786">
        <v>6343.04</v>
      </c>
      <c r="Q786">
        <v>8356.8</v>
      </c>
      <c r="R786">
        <v>8915.63</v>
      </c>
      <c r="S786">
        <v>14524.04</v>
      </c>
      <c r="T786">
        <v>14630.28</v>
      </c>
      <c r="U786">
        <v>17532.85</v>
      </c>
      <c r="V786">
        <v>16228.49</v>
      </c>
      <c r="W786">
        <v>13056.13</v>
      </c>
    </row>
    <row r="787" spans="1:23">
      <c r="A787" t="s">
        <v>352</v>
      </c>
      <c r="B787" t="s">
        <v>248</v>
      </c>
      <c r="C787" t="s">
        <v>246</v>
      </c>
      <c r="D787">
        <v>1</v>
      </c>
      <c r="E787">
        <v>709</v>
      </c>
      <c r="F787">
        <v>1080</v>
      </c>
      <c r="G787">
        <v>448</v>
      </c>
      <c r="H787">
        <v>1916</v>
      </c>
      <c r="I787">
        <v>177</v>
      </c>
      <c r="J787">
        <v>133</v>
      </c>
      <c r="K787">
        <v>176</v>
      </c>
      <c r="L787">
        <v>198</v>
      </c>
      <c r="M787">
        <v>149</v>
      </c>
      <c r="N787">
        <v>163</v>
      </c>
      <c r="O787">
        <v>164</v>
      </c>
      <c r="P787">
        <v>75</v>
      </c>
      <c r="Q787">
        <v>233</v>
      </c>
      <c r="R787">
        <v>201</v>
      </c>
      <c r="S787">
        <v>211</v>
      </c>
      <c r="T787">
        <v>221</v>
      </c>
      <c r="U787">
        <v>0</v>
      </c>
      <c r="V787">
        <v>2</v>
      </c>
      <c r="W787">
        <v>81.91</v>
      </c>
    </row>
    <row r="788" spans="1:23">
      <c r="A788" t="s">
        <v>352</v>
      </c>
      <c r="B788" t="s">
        <v>38</v>
      </c>
      <c r="C788" t="s">
        <v>246</v>
      </c>
      <c r="D788">
        <v>5334.82</v>
      </c>
      <c r="E788">
        <v>3652.37</v>
      </c>
      <c r="F788">
        <v>4259.6</v>
      </c>
      <c r="G788">
        <v>11203.15</v>
      </c>
      <c r="H788">
        <v>15156.76</v>
      </c>
      <c r="I788">
        <v>14465.08</v>
      </c>
      <c r="J788">
        <v>5036.81</v>
      </c>
      <c r="K788">
        <v>12568.09</v>
      </c>
      <c r="L788">
        <v>7996.4</v>
      </c>
      <c r="M788">
        <v>10765.45</v>
      </c>
      <c r="N788">
        <v>5714.59</v>
      </c>
      <c r="O788">
        <v>2843.65</v>
      </c>
      <c r="P788">
        <v>9969.4</v>
      </c>
      <c r="Q788">
        <v>7772.26</v>
      </c>
      <c r="R788">
        <v>6866.54</v>
      </c>
      <c r="S788">
        <v>2137.37</v>
      </c>
      <c r="T788">
        <v>1812.14</v>
      </c>
      <c r="U788">
        <v>3358.91</v>
      </c>
      <c r="V788">
        <v>5169.88</v>
      </c>
      <c r="W788">
        <v>4646.31</v>
      </c>
    </row>
    <row r="789" spans="1:23">
      <c r="A789" t="s">
        <v>352</v>
      </c>
      <c r="B789" t="s">
        <v>249</v>
      </c>
      <c r="C789" t="s">
        <v>246</v>
      </c>
      <c r="D789">
        <v>20952.55</v>
      </c>
      <c r="E789">
        <v>26452.75</v>
      </c>
      <c r="F789">
        <v>28847.95</v>
      </c>
      <c r="G789">
        <v>35963.35</v>
      </c>
      <c r="H789">
        <v>26495.74</v>
      </c>
      <c r="I789">
        <v>22742.01</v>
      </c>
      <c r="J789">
        <v>26769.37</v>
      </c>
      <c r="K789">
        <v>27184.84</v>
      </c>
      <c r="L789">
        <v>23711.01</v>
      </c>
      <c r="M789">
        <v>26218.79</v>
      </c>
      <c r="N789">
        <v>35090.68</v>
      </c>
      <c r="O789">
        <v>36021.02</v>
      </c>
      <c r="P789">
        <v>30462.3</v>
      </c>
      <c r="Q789">
        <v>30455.91</v>
      </c>
      <c r="R789">
        <v>36185.46</v>
      </c>
      <c r="S789">
        <v>40021.42</v>
      </c>
      <c r="T789">
        <v>40910.83</v>
      </c>
      <c r="U789">
        <v>52285.68</v>
      </c>
      <c r="V789">
        <v>23882.67</v>
      </c>
      <c r="W789">
        <v>27367.89</v>
      </c>
    </row>
    <row r="790" spans="1:23">
      <c r="A790" t="s">
        <v>353</v>
      </c>
      <c r="B790" t="s">
        <v>251</v>
      </c>
      <c r="C790" t="s">
        <v>246</v>
      </c>
      <c r="D790">
        <v>0</v>
      </c>
      <c r="E790">
        <v>0</v>
      </c>
      <c r="F790">
        <v>0</v>
      </c>
      <c r="G790">
        <v>0</v>
      </c>
      <c r="H790">
        <v>0</v>
      </c>
      <c r="I790">
        <v>0</v>
      </c>
      <c r="J790">
        <v>0</v>
      </c>
      <c r="K790">
        <v>0</v>
      </c>
      <c r="L790">
        <v>0</v>
      </c>
      <c r="M790">
        <v>0</v>
      </c>
      <c r="N790">
        <v>0</v>
      </c>
      <c r="O790">
        <v>0</v>
      </c>
      <c r="P790">
        <v>241</v>
      </c>
      <c r="Q790">
        <v>139</v>
      </c>
      <c r="R790">
        <v>43</v>
      </c>
      <c r="S790">
        <v>211</v>
      </c>
      <c r="T790">
        <v>190</v>
      </c>
      <c r="U790">
        <v>278</v>
      </c>
      <c r="V790">
        <v>45</v>
      </c>
      <c r="W790">
        <v>26</v>
      </c>
    </row>
    <row r="791" spans="1:23">
      <c r="A791" t="s">
        <v>353</v>
      </c>
      <c r="B791" t="s">
        <v>19</v>
      </c>
      <c r="C791" t="s">
        <v>246</v>
      </c>
      <c r="D791">
        <v>199</v>
      </c>
      <c r="E791">
        <v>344</v>
      </c>
      <c r="F791">
        <v>324</v>
      </c>
      <c r="G791">
        <v>333</v>
      </c>
      <c r="H791">
        <v>405</v>
      </c>
      <c r="I791">
        <v>597</v>
      </c>
      <c r="J791">
        <v>781.67</v>
      </c>
      <c r="K791">
        <v>654.33</v>
      </c>
      <c r="L791">
        <v>774</v>
      </c>
      <c r="M791">
        <v>685</v>
      </c>
      <c r="N791">
        <v>935.33</v>
      </c>
      <c r="O791">
        <v>976.33</v>
      </c>
      <c r="P791">
        <v>670</v>
      </c>
      <c r="Q791">
        <v>1440</v>
      </c>
      <c r="R791">
        <v>1103.67</v>
      </c>
      <c r="S791">
        <v>1132</v>
      </c>
      <c r="T791">
        <v>1336.33</v>
      </c>
      <c r="U791">
        <v>1836.67</v>
      </c>
      <c r="V791">
        <v>1750</v>
      </c>
      <c r="W791">
        <v>1507.67</v>
      </c>
    </row>
    <row r="792" spans="1:23">
      <c r="A792" t="s">
        <v>353</v>
      </c>
      <c r="B792" t="s">
        <v>23</v>
      </c>
      <c r="C792" t="s">
        <v>246</v>
      </c>
      <c r="D792">
        <v>830.67</v>
      </c>
      <c r="E792">
        <v>1234</v>
      </c>
      <c r="F792">
        <v>1221.33</v>
      </c>
      <c r="G792">
        <v>1416.67</v>
      </c>
      <c r="H792">
        <v>1210.33</v>
      </c>
      <c r="I792">
        <v>1562</v>
      </c>
      <c r="J792">
        <v>1786</v>
      </c>
      <c r="K792">
        <v>2612.33</v>
      </c>
      <c r="L792">
        <v>3233</v>
      </c>
      <c r="M792">
        <v>4061.67</v>
      </c>
      <c r="N792">
        <v>4491</v>
      </c>
      <c r="O792">
        <v>5455</v>
      </c>
      <c r="P792">
        <v>4638.67</v>
      </c>
      <c r="Q792">
        <v>4515.33</v>
      </c>
      <c r="R792">
        <v>6280.33</v>
      </c>
      <c r="S792">
        <v>5424</v>
      </c>
      <c r="T792">
        <v>4827.67</v>
      </c>
      <c r="U792">
        <v>5827.67</v>
      </c>
      <c r="V792">
        <v>4836.85</v>
      </c>
      <c r="W792">
        <v>4399.03</v>
      </c>
    </row>
    <row r="793" spans="1:23">
      <c r="A793" t="s">
        <v>353</v>
      </c>
      <c r="B793" t="s">
        <v>245</v>
      </c>
      <c r="C793" t="s">
        <v>246</v>
      </c>
      <c r="D793">
        <v>71791.32</v>
      </c>
      <c r="E793">
        <v>80882.22</v>
      </c>
      <c r="F793">
        <v>78731.29</v>
      </c>
      <c r="G793">
        <v>91267.06</v>
      </c>
      <c r="H793">
        <v>85724.29</v>
      </c>
      <c r="I793">
        <v>81320.36</v>
      </c>
      <c r="J793">
        <v>81195.17</v>
      </c>
      <c r="K793">
        <v>103412.47</v>
      </c>
      <c r="L793">
        <v>87738.53</v>
      </c>
      <c r="M793">
        <v>81334.57</v>
      </c>
      <c r="N793">
        <v>77905.98</v>
      </c>
      <c r="O793">
        <v>91083.62</v>
      </c>
      <c r="P793">
        <v>33649.24</v>
      </c>
      <c r="Q793">
        <v>43372.12</v>
      </c>
      <c r="R793">
        <v>38933.17</v>
      </c>
      <c r="S793">
        <v>40699.55</v>
      </c>
      <c r="T793">
        <v>38570.9</v>
      </c>
      <c r="U793">
        <v>36304.86</v>
      </c>
      <c r="V793">
        <v>34308.07</v>
      </c>
      <c r="W793">
        <v>29552.34</v>
      </c>
    </row>
    <row r="794" spans="1:23">
      <c r="A794" t="s">
        <v>353</v>
      </c>
      <c r="B794" t="s">
        <v>247</v>
      </c>
      <c r="C794" t="s">
        <v>246</v>
      </c>
      <c r="D794">
        <v>22369.56</v>
      </c>
      <c r="E794">
        <v>21731.24</v>
      </c>
      <c r="F794">
        <v>22917.76</v>
      </c>
      <c r="G794">
        <v>22996.59</v>
      </c>
      <c r="H794">
        <v>32597.05</v>
      </c>
      <c r="I794">
        <v>28345.16</v>
      </c>
      <c r="J794">
        <v>21087.29</v>
      </c>
      <c r="K794">
        <v>28834.8</v>
      </c>
      <c r="L794">
        <v>28606.8</v>
      </c>
      <c r="M794">
        <v>31403.01</v>
      </c>
      <c r="N794">
        <v>43217.1</v>
      </c>
      <c r="O794">
        <v>44997.57</v>
      </c>
      <c r="P794">
        <v>72194.19</v>
      </c>
      <c r="Q794">
        <v>70030.51</v>
      </c>
      <c r="R794">
        <v>89075.72</v>
      </c>
      <c r="S794">
        <v>93759.04</v>
      </c>
      <c r="T794">
        <v>105868.71</v>
      </c>
      <c r="U794">
        <v>114106.21</v>
      </c>
      <c r="V794">
        <v>105647.86</v>
      </c>
      <c r="W794">
        <v>108546.68</v>
      </c>
    </row>
    <row r="795" spans="1:23">
      <c r="A795" t="s">
        <v>353</v>
      </c>
      <c r="B795" t="s">
        <v>248</v>
      </c>
      <c r="C795" t="s">
        <v>246</v>
      </c>
      <c r="D795">
        <v>2740</v>
      </c>
      <c r="E795">
        <v>2511</v>
      </c>
      <c r="F795">
        <v>2366</v>
      </c>
      <c r="G795">
        <v>2075</v>
      </c>
      <c r="H795">
        <v>1523</v>
      </c>
      <c r="I795">
        <v>1654</v>
      </c>
      <c r="J795">
        <v>1021</v>
      </c>
      <c r="K795">
        <v>1379</v>
      </c>
      <c r="L795">
        <v>1431</v>
      </c>
      <c r="M795">
        <v>1009</v>
      </c>
      <c r="N795">
        <v>1435</v>
      </c>
      <c r="O795">
        <v>1605</v>
      </c>
      <c r="P795">
        <v>2029</v>
      </c>
      <c r="Q795">
        <v>1560</v>
      </c>
      <c r="R795">
        <v>1312</v>
      </c>
      <c r="S795">
        <v>1743</v>
      </c>
      <c r="T795">
        <v>1322</v>
      </c>
      <c r="U795">
        <v>1407</v>
      </c>
      <c r="V795">
        <v>1041</v>
      </c>
      <c r="W795">
        <v>1488</v>
      </c>
    </row>
    <row r="796" spans="1:23">
      <c r="A796" t="s">
        <v>353</v>
      </c>
      <c r="B796" t="s">
        <v>38</v>
      </c>
      <c r="C796" t="s">
        <v>246</v>
      </c>
      <c r="D796">
        <v>866</v>
      </c>
      <c r="E796">
        <v>419.38</v>
      </c>
      <c r="F796">
        <v>361.5</v>
      </c>
      <c r="G796">
        <v>270.43</v>
      </c>
      <c r="H796">
        <v>564</v>
      </c>
      <c r="I796">
        <v>1368.33</v>
      </c>
      <c r="J796">
        <v>1599</v>
      </c>
      <c r="K796">
        <v>2339</v>
      </c>
      <c r="L796">
        <v>2964</v>
      </c>
      <c r="M796">
        <v>2358.67</v>
      </c>
      <c r="N796">
        <v>2520</v>
      </c>
      <c r="O796">
        <v>3296.33</v>
      </c>
      <c r="P796">
        <v>1137</v>
      </c>
      <c r="Q796">
        <v>1728.67</v>
      </c>
      <c r="R796">
        <v>1708.67</v>
      </c>
      <c r="S796">
        <v>1315.67</v>
      </c>
      <c r="T796">
        <v>1440.67</v>
      </c>
      <c r="U796">
        <v>2315</v>
      </c>
      <c r="V796">
        <v>3057</v>
      </c>
      <c r="W796">
        <v>2853.67</v>
      </c>
    </row>
    <row r="797" spans="1:23">
      <c r="A797" t="s">
        <v>353</v>
      </c>
      <c r="B797" t="s">
        <v>249</v>
      </c>
      <c r="C797" t="s">
        <v>246</v>
      </c>
      <c r="D797">
        <v>25564.06</v>
      </c>
      <c r="E797">
        <v>30592.94</v>
      </c>
      <c r="F797">
        <v>28263.03</v>
      </c>
      <c r="G797">
        <v>25383.24</v>
      </c>
      <c r="H797">
        <v>31530.84</v>
      </c>
      <c r="I797">
        <v>27296.11</v>
      </c>
      <c r="J797">
        <v>24932.28</v>
      </c>
      <c r="K797">
        <v>29191.24</v>
      </c>
      <c r="L797">
        <v>31670.22</v>
      </c>
      <c r="M797">
        <v>31652.48</v>
      </c>
      <c r="N797">
        <v>33239.11</v>
      </c>
      <c r="O797">
        <v>34553.15</v>
      </c>
      <c r="P797">
        <v>46004.23</v>
      </c>
      <c r="Q797">
        <v>57707.06</v>
      </c>
      <c r="R797">
        <v>48819.15</v>
      </c>
      <c r="S797">
        <v>42537.12</v>
      </c>
      <c r="T797">
        <v>46175.62</v>
      </c>
      <c r="U797">
        <v>51868.61</v>
      </c>
      <c r="V797">
        <v>56801.89</v>
      </c>
      <c r="W797">
        <v>52247.35</v>
      </c>
    </row>
    <row r="798" spans="1:23">
      <c r="A798" t="s">
        <v>354</v>
      </c>
      <c r="B798" t="s">
        <v>251</v>
      </c>
      <c r="C798" t="s">
        <v>246</v>
      </c>
      <c r="D798">
        <v>0</v>
      </c>
      <c r="E798">
        <v>0</v>
      </c>
      <c r="F798">
        <v>0</v>
      </c>
      <c r="G798">
        <v>0</v>
      </c>
      <c r="H798">
        <v>0</v>
      </c>
      <c r="I798">
        <v>18</v>
      </c>
      <c r="J798">
        <v>7</v>
      </c>
      <c r="K798">
        <v>8</v>
      </c>
      <c r="L798">
        <v>13</v>
      </c>
      <c r="M798">
        <v>18</v>
      </c>
      <c r="N798">
        <v>13</v>
      </c>
      <c r="O798">
        <v>3</v>
      </c>
      <c r="P798">
        <v>326</v>
      </c>
      <c r="Q798">
        <v>443</v>
      </c>
      <c r="R798">
        <v>620</v>
      </c>
      <c r="S798">
        <v>839</v>
      </c>
      <c r="T798">
        <v>934</v>
      </c>
      <c r="U798">
        <v>1044</v>
      </c>
      <c r="V798">
        <v>339</v>
      </c>
      <c r="W798">
        <v>634.85</v>
      </c>
    </row>
    <row r="799" spans="1:23">
      <c r="A799" t="s">
        <v>354</v>
      </c>
      <c r="B799" t="s">
        <v>19</v>
      </c>
      <c r="C799" t="s">
        <v>246</v>
      </c>
      <c r="D799">
        <v>181843</v>
      </c>
      <c r="E799">
        <v>202364</v>
      </c>
      <c r="F799">
        <v>200655</v>
      </c>
      <c r="G799">
        <v>203711</v>
      </c>
      <c r="H799">
        <v>201952</v>
      </c>
      <c r="I799">
        <v>228920</v>
      </c>
      <c r="J799">
        <v>215920</v>
      </c>
      <c r="K799">
        <v>218565</v>
      </c>
      <c r="L799">
        <v>200013</v>
      </c>
      <c r="M799">
        <v>199048</v>
      </c>
      <c r="N799">
        <v>203218</v>
      </c>
      <c r="O799">
        <v>193868</v>
      </c>
      <c r="P799">
        <v>181231.67</v>
      </c>
      <c r="Q799">
        <v>183574.33</v>
      </c>
      <c r="R799">
        <v>183954.33</v>
      </c>
      <c r="S799">
        <v>197128.33</v>
      </c>
      <c r="T799">
        <v>199700</v>
      </c>
      <c r="U799">
        <v>247537.67</v>
      </c>
      <c r="V799">
        <v>231721.33</v>
      </c>
      <c r="W799">
        <v>224055.25</v>
      </c>
    </row>
    <row r="800" spans="1:23">
      <c r="A800" t="s">
        <v>354</v>
      </c>
      <c r="B800" t="s">
        <v>23</v>
      </c>
      <c r="C800" t="s">
        <v>246</v>
      </c>
      <c r="D800">
        <v>104000.59</v>
      </c>
      <c r="E800">
        <v>112068.33</v>
      </c>
      <c r="F800">
        <v>98897</v>
      </c>
      <c r="G800">
        <v>111633.15</v>
      </c>
      <c r="H800">
        <v>115837.33</v>
      </c>
      <c r="I800">
        <v>136131.71</v>
      </c>
      <c r="J800">
        <v>148158.69</v>
      </c>
      <c r="K800">
        <v>144779.19</v>
      </c>
      <c r="L800">
        <v>134292.65</v>
      </c>
      <c r="M800">
        <v>138707.33</v>
      </c>
      <c r="N800">
        <v>148698.87</v>
      </c>
      <c r="O800">
        <v>146176.22</v>
      </c>
      <c r="P800">
        <v>120593.53</v>
      </c>
      <c r="Q800">
        <v>119811.44</v>
      </c>
      <c r="R800">
        <v>124895.41</v>
      </c>
      <c r="S800">
        <v>126819</v>
      </c>
      <c r="T800">
        <v>135202.76</v>
      </c>
      <c r="U800">
        <v>136692.56</v>
      </c>
      <c r="V800">
        <v>145046.27</v>
      </c>
      <c r="W800">
        <v>131862.74</v>
      </c>
    </row>
    <row r="801" spans="1:23">
      <c r="A801" t="s">
        <v>354</v>
      </c>
      <c r="B801" t="s">
        <v>245</v>
      </c>
      <c r="C801" t="s">
        <v>246</v>
      </c>
      <c r="D801">
        <v>339406.74</v>
      </c>
      <c r="E801">
        <v>364927.07</v>
      </c>
      <c r="F801">
        <v>347877.63</v>
      </c>
      <c r="G801">
        <v>358014.36</v>
      </c>
      <c r="H801">
        <v>368620.01</v>
      </c>
      <c r="I801">
        <v>394902.06</v>
      </c>
      <c r="J801">
        <v>400921.75</v>
      </c>
      <c r="K801">
        <v>381262.21</v>
      </c>
      <c r="L801">
        <v>346808.86</v>
      </c>
      <c r="M801">
        <v>366373.61</v>
      </c>
      <c r="N801">
        <v>404342.49</v>
      </c>
      <c r="O801">
        <v>407701.87</v>
      </c>
      <c r="P801">
        <v>414328.29</v>
      </c>
      <c r="Q801">
        <v>428376.78</v>
      </c>
      <c r="R801">
        <v>432900.32</v>
      </c>
      <c r="S801">
        <v>443691.65</v>
      </c>
      <c r="T801">
        <v>460723.91</v>
      </c>
      <c r="U801">
        <v>471124.46</v>
      </c>
      <c r="V801">
        <v>470045.77</v>
      </c>
      <c r="W801">
        <v>462333.61</v>
      </c>
    </row>
    <row r="802" spans="1:23">
      <c r="A802" t="s">
        <v>354</v>
      </c>
      <c r="B802" t="s">
        <v>247</v>
      </c>
      <c r="C802" t="s">
        <v>246</v>
      </c>
      <c r="D802">
        <v>103607.86</v>
      </c>
      <c r="E802">
        <v>109602.12</v>
      </c>
      <c r="F802">
        <v>100829.43</v>
      </c>
      <c r="G802">
        <v>113449.89</v>
      </c>
      <c r="H802">
        <v>115254.93</v>
      </c>
      <c r="I802">
        <v>127639.43</v>
      </c>
      <c r="J802">
        <v>143428.01</v>
      </c>
      <c r="K802">
        <v>164588.88</v>
      </c>
      <c r="L802">
        <v>168563.75</v>
      </c>
      <c r="M802">
        <v>160397.61</v>
      </c>
      <c r="N802">
        <v>166346.35</v>
      </c>
      <c r="O802">
        <v>173343.01</v>
      </c>
      <c r="P802">
        <v>185064.03</v>
      </c>
      <c r="Q802">
        <v>186958.73</v>
      </c>
      <c r="R802">
        <v>203636.11</v>
      </c>
      <c r="S802">
        <v>224131.17</v>
      </c>
      <c r="T802">
        <v>221967.69</v>
      </c>
      <c r="U802">
        <v>208610.73</v>
      </c>
      <c r="V802">
        <v>224052.84</v>
      </c>
      <c r="W802">
        <v>234317.86</v>
      </c>
    </row>
    <row r="803" spans="1:23">
      <c r="A803" t="s">
        <v>354</v>
      </c>
      <c r="B803" t="s">
        <v>248</v>
      </c>
      <c r="C803" t="s">
        <v>246</v>
      </c>
      <c r="D803">
        <v>88023.49</v>
      </c>
      <c r="E803">
        <v>101926.02</v>
      </c>
      <c r="F803">
        <v>88341.28</v>
      </c>
      <c r="G803">
        <v>92043.24</v>
      </c>
      <c r="H803">
        <v>90137.09</v>
      </c>
      <c r="I803">
        <v>91305.56</v>
      </c>
      <c r="J803">
        <v>94032.79</v>
      </c>
      <c r="K803">
        <v>92656.43</v>
      </c>
      <c r="L803">
        <v>98510.19</v>
      </c>
      <c r="M803">
        <v>109561</v>
      </c>
      <c r="N803">
        <v>106832.88</v>
      </c>
      <c r="O803">
        <v>96064.48</v>
      </c>
      <c r="P803">
        <v>73049.91</v>
      </c>
      <c r="Q803">
        <v>63839.71</v>
      </c>
      <c r="R803">
        <v>69806.33</v>
      </c>
      <c r="S803">
        <v>68958.11</v>
      </c>
      <c r="T803">
        <v>76505.69</v>
      </c>
      <c r="U803">
        <v>87197.29</v>
      </c>
      <c r="V803">
        <v>83610.79</v>
      </c>
      <c r="W803">
        <v>89443.29</v>
      </c>
    </row>
    <row r="804" spans="1:23">
      <c r="A804" t="s">
        <v>354</v>
      </c>
      <c r="B804" t="s">
        <v>38</v>
      </c>
      <c r="C804" t="s">
        <v>246</v>
      </c>
      <c r="D804">
        <v>239802.67</v>
      </c>
      <c r="E804">
        <v>253952.33</v>
      </c>
      <c r="F804">
        <v>263457</v>
      </c>
      <c r="G804">
        <v>261776.88</v>
      </c>
      <c r="H804">
        <v>229159.67</v>
      </c>
      <c r="I804">
        <v>238027.33</v>
      </c>
      <c r="J804">
        <v>320889.46</v>
      </c>
      <c r="K804">
        <v>326432.17</v>
      </c>
      <c r="L804">
        <v>323470.63</v>
      </c>
      <c r="M804">
        <v>316007.87</v>
      </c>
      <c r="N804">
        <v>326987</v>
      </c>
      <c r="O804">
        <v>381981.67</v>
      </c>
      <c r="P804">
        <v>328719.44</v>
      </c>
      <c r="Q804">
        <v>344399.31</v>
      </c>
      <c r="R804">
        <v>395672.33</v>
      </c>
      <c r="S804">
        <v>438351.67</v>
      </c>
      <c r="T804">
        <v>403233.21</v>
      </c>
      <c r="U804">
        <v>324956.67</v>
      </c>
      <c r="V804">
        <v>292558.33</v>
      </c>
      <c r="W804">
        <v>300008.19</v>
      </c>
    </row>
    <row r="805" spans="1:23">
      <c r="A805" t="s">
        <v>354</v>
      </c>
      <c r="B805" t="s">
        <v>249</v>
      </c>
      <c r="C805" t="s">
        <v>246</v>
      </c>
      <c r="D805">
        <v>228040.31</v>
      </c>
      <c r="E805">
        <v>254490.03</v>
      </c>
      <c r="F805">
        <v>273400.95</v>
      </c>
      <c r="G805">
        <v>280670.07</v>
      </c>
      <c r="H805">
        <v>286139.04</v>
      </c>
      <c r="I805">
        <v>269316.3</v>
      </c>
      <c r="J805">
        <v>283261.69</v>
      </c>
      <c r="K805">
        <v>274088.98</v>
      </c>
      <c r="L805">
        <v>278772.97</v>
      </c>
      <c r="M805">
        <v>281990.63</v>
      </c>
      <c r="N805">
        <v>273210.59</v>
      </c>
      <c r="O805">
        <v>284592.23</v>
      </c>
      <c r="P805">
        <v>276792.08</v>
      </c>
      <c r="Q805">
        <v>270609.24</v>
      </c>
      <c r="R805">
        <v>290644.7</v>
      </c>
      <c r="S805">
        <v>283072.76</v>
      </c>
      <c r="T805">
        <v>306369.72</v>
      </c>
      <c r="U805">
        <v>328340.8</v>
      </c>
      <c r="V805">
        <v>332145.42</v>
      </c>
      <c r="W805">
        <v>305869.61</v>
      </c>
    </row>
    <row r="806" spans="1:23">
      <c r="A806" t="s">
        <v>355</v>
      </c>
      <c r="B806" t="s">
        <v>251</v>
      </c>
      <c r="C806" t="s">
        <v>246</v>
      </c>
      <c r="D806">
        <v>0</v>
      </c>
      <c r="E806">
        <v>0</v>
      </c>
      <c r="F806">
        <v>0</v>
      </c>
      <c r="G806">
        <v>0</v>
      </c>
      <c r="H806">
        <v>0</v>
      </c>
      <c r="I806">
        <v>0</v>
      </c>
      <c r="J806">
        <v>0</v>
      </c>
      <c r="K806">
        <v>0</v>
      </c>
      <c r="L806">
        <v>0</v>
      </c>
      <c r="M806">
        <v>0</v>
      </c>
      <c r="N806">
        <v>0</v>
      </c>
      <c r="O806">
        <v>0</v>
      </c>
      <c r="P806">
        <v>0</v>
      </c>
      <c r="Q806">
        <v>0</v>
      </c>
      <c r="R806">
        <v>148</v>
      </c>
      <c r="S806">
        <v>118</v>
      </c>
      <c r="T806">
        <v>214</v>
      </c>
      <c r="U806">
        <v>284</v>
      </c>
      <c r="V806">
        <v>237.77</v>
      </c>
      <c r="W806">
        <v>149.05</v>
      </c>
    </row>
    <row r="807" spans="1:23">
      <c r="A807" t="s">
        <v>355</v>
      </c>
      <c r="B807" t="s">
        <v>19</v>
      </c>
      <c r="C807" t="s">
        <v>246</v>
      </c>
      <c r="D807">
        <v>50</v>
      </c>
      <c r="E807">
        <v>18</v>
      </c>
      <c r="F807">
        <v>76</v>
      </c>
      <c r="G807">
        <v>31</v>
      </c>
      <c r="H807">
        <v>70</v>
      </c>
      <c r="I807">
        <v>65</v>
      </c>
      <c r="J807">
        <v>64</v>
      </c>
      <c r="K807">
        <v>74</v>
      </c>
      <c r="L807">
        <v>71</v>
      </c>
      <c r="M807">
        <v>78</v>
      </c>
      <c r="N807">
        <v>225</v>
      </c>
      <c r="O807">
        <v>34</v>
      </c>
      <c r="P807">
        <v>27</v>
      </c>
      <c r="Q807">
        <v>6</v>
      </c>
      <c r="R807">
        <v>146.33</v>
      </c>
      <c r="S807">
        <v>197.67</v>
      </c>
      <c r="T807">
        <v>309.67</v>
      </c>
      <c r="U807">
        <v>563</v>
      </c>
      <c r="V807">
        <v>396.45</v>
      </c>
      <c r="W807">
        <v>541.92</v>
      </c>
    </row>
    <row r="808" spans="1:23">
      <c r="A808" t="s">
        <v>355</v>
      </c>
      <c r="B808" t="s">
        <v>23</v>
      </c>
      <c r="C808" t="s">
        <v>246</v>
      </c>
      <c r="D808">
        <v>402</v>
      </c>
      <c r="E808">
        <v>350</v>
      </c>
      <c r="F808">
        <v>931</v>
      </c>
      <c r="G808">
        <v>464</v>
      </c>
      <c r="H808">
        <v>435</v>
      </c>
      <c r="I808">
        <v>1750</v>
      </c>
      <c r="J808">
        <v>707</v>
      </c>
      <c r="K808">
        <v>1377</v>
      </c>
      <c r="L808">
        <v>1196</v>
      </c>
      <c r="M808">
        <v>1272</v>
      </c>
      <c r="N808">
        <v>1493</v>
      </c>
      <c r="O808">
        <v>1572</v>
      </c>
      <c r="P808">
        <v>1617.4</v>
      </c>
      <c r="Q808">
        <v>1623</v>
      </c>
      <c r="R808">
        <v>1649.67</v>
      </c>
      <c r="S808">
        <v>1937</v>
      </c>
      <c r="T808">
        <v>3296.33</v>
      </c>
      <c r="U808">
        <v>4288.67</v>
      </c>
      <c r="V808">
        <v>2914.7</v>
      </c>
      <c r="W808">
        <v>4253.02</v>
      </c>
    </row>
    <row r="809" spans="1:23">
      <c r="A809" t="s">
        <v>355</v>
      </c>
      <c r="B809" t="s">
        <v>245</v>
      </c>
      <c r="C809" t="s">
        <v>246</v>
      </c>
      <c r="D809">
        <v>1827.35</v>
      </c>
      <c r="E809">
        <v>2966.08</v>
      </c>
      <c r="F809">
        <v>1358.83</v>
      </c>
      <c r="G809">
        <v>1089.51</v>
      </c>
      <c r="H809">
        <v>1294.32</v>
      </c>
      <c r="I809">
        <v>43.33</v>
      </c>
      <c r="J809">
        <v>135.83</v>
      </c>
      <c r="K809">
        <v>39.24</v>
      </c>
      <c r="L809">
        <v>110.31</v>
      </c>
      <c r="M809">
        <v>22.25</v>
      </c>
      <c r="N809">
        <v>184.89</v>
      </c>
      <c r="O809">
        <v>146.36</v>
      </c>
      <c r="P809">
        <v>26.62</v>
      </c>
      <c r="Q809">
        <v>563.64</v>
      </c>
      <c r="R809">
        <v>2197.87</v>
      </c>
      <c r="S809">
        <v>2591.86</v>
      </c>
      <c r="T809">
        <v>1480.61</v>
      </c>
      <c r="U809">
        <v>612.16</v>
      </c>
      <c r="V809">
        <v>55.79</v>
      </c>
      <c r="W809">
        <v>29.11</v>
      </c>
    </row>
    <row r="810" spans="1:23">
      <c r="A810" t="s">
        <v>355</v>
      </c>
      <c r="B810" t="s">
        <v>247</v>
      </c>
      <c r="C810" t="s">
        <v>246</v>
      </c>
      <c r="D810">
        <v>5140.06</v>
      </c>
      <c r="E810">
        <v>5296.88</v>
      </c>
      <c r="F810">
        <v>6941.15</v>
      </c>
      <c r="G810">
        <v>3221.44</v>
      </c>
      <c r="H810">
        <v>4858.24</v>
      </c>
      <c r="I810">
        <v>5405.64</v>
      </c>
      <c r="J810">
        <v>8224.96</v>
      </c>
      <c r="K810">
        <v>6603.79</v>
      </c>
      <c r="L810">
        <v>6432.91</v>
      </c>
      <c r="M810">
        <v>5912.93</v>
      </c>
      <c r="N810">
        <v>4657.28</v>
      </c>
      <c r="O810">
        <v>2068.16</v>
      </c>
      <c r="P810">
        <v>1583.51</v>
      </c>
      <c r="Q810">
        <v>1906.98</v>
      </c>
      <c r="R810">
        <v>2930.93</v>
      </c>
      <c r="S810">
        <v>2942.84</v>
      </c>
      <c r="T810">
        <v>3700.37</v>
      </c>
      <c r="U810">
        <v>4416.63</v>
      </c>
      <c r="V810">
        <v>5217.37</v>
      </c>
      <c r="W810">
        <v>4878.8</v>
      </c>
    </row>
    <row r="811" spans="1:23">
      <c r="A811" t="s">
        <v>355</v>
      </c>
      <c r="B811" t="s">
        <v>248</v>
      </c>
      <c r="C811" t="s">
        <v>246</v>
      </c>
      <c r="D811">
        <v>25176.99</v>
      </c>
      <c r="E811">
        <v>26870.84</v>
      </c>
      <c r="F811">
        <v>32538.2</v>
      </c>
      <c r="G811">
        <v>34550.97</v>
      </c>
      <c r="H811">
        <v>34692.7</v>
      </c>
      <c r="I811">
        <v>34844.24</v>
      </c>
      <c r="J811">
        <v>43140.49</v>
      </c>
      <c r="K811">
        <v>40915.54</v>
      </c>
      <c r="L811">
        <v>36919.72</v>
      </c>
      <c r="M811">
        <v>38290.23</v>
      </c>
      <c r="N811">
        <v>34340.81</v>
      </c>
      <c r="O811">
        <v>37956.93</v>
      </c>
      <c r="P811">
        <v>33603.08</v>
      </c>
      <c r="Q811">
        <v>36535.65</v>
      </c>
      <c r="R811">
        <v>29017.17</v>
      </c>
      <c r="S811">
        <v>30244.62</v>
      </c>
      <c r="T811">
        <v>34329.77</v>
      </c>
      <c r="U811">
        <v>37903.6</v>
      </c>
      <c r="V811">
        <v>36773.2</v>
      </c>
      <c r="W811">
        <v>38885.78</v>
      </c>
    </row>
    <row r="812" spans="1:23">
      <c r="A812" t="s">
        <v>355</v>
      </c>
      <c r="B812" t="s">
        <v>38</v>
      </c>
      <c r="C812" t="s">
        <v>246</v>
      </c>
      <c r="D812">
        <v>352</v>
      </c>
      <c r="E812">
        <v>9365.67</v>
      </c>
      <c r="F812">
        <v>7370.33</v>
      </c>
      <c r="G812">
        <v>4054.33</v>
      </c>
      <c r="H812">
        <v>4480.33</v>
      </c>
      <c r="I812">
        <v>5230.67</v>
      </c>
      <c r="J812">
        <v>5372.33</v>
      </c>
      <c r="K812">
        <v>5483</v>
      </c>
      <c r="L812">
        <v>3816.33</v>
      </c>
      <c r="M812">
        <v>3565.67</v>
      </c>
      <c r="N812">
        <v>4068.67</v>
      </c>
      <c r="O812">
        <v>4083.67</v>
      </c>
      <c r="P812">
        <v>5593</v>
      </c>
      <c r="Q812">
        <v>5189</v>
      </c>
      <c r="R812">
        <v>4591</v>
      </c>
      <c r="S812">
        <v>4817</v>
      </c>
      <c r="T812">
        <v>4756.13</v>
      </c>
      <c r="U812">
        <v>5871.33</v>
      </c>
      <c r="V812">
        <v>4824.2</v>
      </c>
      <c r="W812">
        <v>4127.64</v>
      </c>
    </row>
    <row r="813" spans="1:23">
      <c r="A813" t="s">
        <v>355</v>
      </c>
      <c r="B813" t="s">
        <v>249</v>
      </c>
      <c r="C813" t="s">
        <v>246</v>
      </c>
      <c r="D813">
        <v>17959.5</v>
      </c>
      <c r="E813">
        <v>22470.44</v>
      </c>
      <c r="F813">
        <v>20610.78</v>
      </c>
      <c r="G813">
        <v>22795.94</v>
      </c>
      <c r="H813">
        <v>21644.61</v>
      </c>
      <c r="I813">
        <v>25162.94</v>
      </c>
      <c r="J813">
        <v>20383.33</v>
      </c>
      <c r="K813">
        <v>27582.1</v>
      </c>
      <c r="L813">
        <v>24308.33</v>
      </c>
      <c r="M813">
        <v>20720.72</v>
      </c>
      <c r="N813">
        <v>21163.11</v>
      </c>
      <c r="O813">
        <v>23941.39</v>
      </c>
      <c r="P813">
        <v>23589.5</v>
      </c>
      <c r="Q813">
        <v>23093.61</v>
      </c>
      <c r="R813">
        <v>24469.56</v>
      </c>
      <c r="S813">
        <v>22809.89</v>
      </c>
      <c r="T813">
        <v>22761.17</v>
      </c>
      <c r="U813">
        <v>23826.83</v>
      </c>
      <c r="V813">
        <v>25586.71</v>
      </c>
      <c r="W813">
        <v>25141.86</v>
      </c>
    </row>
    <row r="814" spans="1:23">
      <c r="A814" t="s">
        <v>356</v>
      </c>
      <c r="B814" t="s">
        <v>251</v>
      </c>
      <c r="C814" t="s">
        <v>246</v>
      </c>
      <c r="D814">
        <v>62360</v>
      </c>
      <c r="E814">
        <v>36668</v>
      </c>
      <c r="F814">
        <v>39118</v>
      </c>
      <c r="G814">
        <v>97175.67</v>
      </c>
      <c r="H814">
        <v>96363.91</v>
      </c>
      <c r="I814">
        <v>84360.85</v>
      </c>
      <c r="J814">
        <v>87253.1</v>
      </c>
      <c r="K814">
        <v>54564.78</v>
      </c>
      <c r="L814">
        <v>68853.33</v>
      </c>
      <c r="M814">
        <v>64185.36</v>
      </c>
      <c r="N814">
        <v>64308.18</v>
      </c>
      <c r="O814">
        <v>51735.67</v>
      </c>
      <c r="P814">
        <v>33342</v>
      </c>
      <c r="Q814">
        <v>33518.33</v>
      </c>
      <c r="R814">
        <v>39519.67</v>
      </c>
      <c r="S814">
        <v>29351.33</v>
      </c>
      <c r="T814">
        <v>28127.33</v>
      </c>
      <c r="U814">
        <v>43023.67</v>
      </c>
      <c r="V814">
        <v>16297.94</v>
      </c>
      <c r="W814">
        <v>18474.54</v>
      </c>
    </row>
    <row r="815" spans="1:23">
      <c r="A815" t="s">
        <v>356</v>
      </c>
      <c r="B815" t="s">
        <v>19</v>
      </c>
      <c r="C815" t="s">
        <v>246</v>
      </c>
      <c r="D815">
        <v>882406.57</v>
      </c>
      <c r="E815">
        <v>842621.07</v>
      </c>
      <c r="F815">
        <v>718570.77</v>
      </c>
      <c r="G815">
        <v>824930.96</v>
      </c>
      <c r="H815">
        <v>624501.52</v>
      </c>
      <c r="I815">
        <v>573266.35</v>
      </c>
      <c r="J815">
        <v>515721.64</v>
      </c>
      <c r="K815">
        <v>553415.13</v>
      </c>
      <c r="L815">
        <v>564125.22</v>
      </c>
      <c r="M815">
        <v>584237.02</v>
      </c>
      <c r="N815">
        <v>526494.67</v>
      </c>
      <c r="O815">
        <v>495913.71</v>
      </c>
      <c r="P815">
        <v>477418.69</v>
      </c>
      <c r="Q815">
        <v>518385.92</v>
      </c>
      <c r="R815">
        <v>475090.75</v>
      </c>
      <c r="S815">
        <v>433165.78</v>
      </c>
      <c r="T815">
        <v>389846</v>
      </c>
      <c r="U815">
        <v>398468.47</v>
      </c>
      <c r="V815">
        <v>338810.03</v>
      </c>
      <c r="W815">
        <v>344690.7</v>
      </c>
    </row>
    <row r="816" spans="1:23">
      <c r="A816" t="s">
        <v>356</v>
      </c>
      <c r="B816" t="s">
        <v>23</v>
      </c>
      <c r="C816" t="s">
        <v>246</v>
      </c>
      <c r="D816">
        <v>1093983.75</v>
      </c>
      <c r="E816">
        <v>1238212.97</v>
      </c>
      <c r="F816">
        <v>1180311.66</v>
      </c>
      <c r="G816">
        <v>1068273.8</v>
      </c>
      <c r="H816">
        <v>1068881.39</v>
      </c>
      <c r="I816">
        <v>1213777.11</v>
      </c>
      <c r="J816">
        <v>1173384.26</v>
      </c>
      <c r="K816">
        <v>1122586.71</v>
      </c>
      <c r="L816">
        <v>1080335.58</v>
      </c>
      <c r="M816">
        <v>1032339.57</v>
      </c>
      <c r="N816">
        <v>969080.79</v>
      </c>
      <c r="O816">
        <v>978783.17</v>
      </c>
      <c r="P816">
        <v>1022410.89</v>
      </c>
      <c r="Q816">
        <v>906377.81</v>
      </c>
      <c r="R816">
        <v>828740.2</v>
      </c>
      <c r="S816">
        <v>884131.97</v>
      </c>
      <c r="T816">
        <v>787950.01</v>
      </c>
      <c r="U816">
        <v>776369.35</v>
      </c>
      <c r="V816">
        <v>786193.27</v>
      </c>
      <c r="W816">
        <v>791470.83</v>
      </c>
    </row>
    <row r="817" spans="1:23">
      <c r="A817" t="s">
        <v>356</v>
      </c>
      <c r="B817" t="s">
        <v>245</v>
      </c>
      <c r="C817" t="s">
        <v>246</v>
      </c>
      <c r="D817">
        <v>1395597.63</v>
      </c>
      <c r="E817">
        <v>1365173.95</v>
      </c>
      <c r="F817">
        <v>1260250.91</v>
      </c>
      <c r="G817">
        <v>1169251.8</v>
      </c>
      <c r="H817">
        <v>1125827.86</v>
      </c>
      <c r="I817">
        <v>1083665.55</v>
      </c>
      <c r="J817">
        <v>1033241.47</v>
      </c>
      <c r="K817">
        <v>941788</v>
      </c>
      <c r="L817">
        <v>1015072.9</v>
      </c>
      <c r="M817">
        <v>848013.8</v>
      </c>
      <c r="N817">
        <v>920630.67</v>
      </c>
      <c r="O817">
        <v>862429.59</v>
      </c>
      <c r="P817">
        <v>952958.23</v>
      </c>
      <c r="Q817">
        <v>932141.23</v>
      </c>
      <c r="R817">
        <v>931800.17</v>
      </c>
      <c r="S817">
        <v>896998.46</v>
      </c>
      <c r="T817">
        <v>816483.38</v>
      </c>
      <c r="U817">
        <v>838855.73</v>
      </c>
      <c r="V817">
        <v>826733.47</v>
      </c>
      <c r="W817">
        <v>822170.48</v>
      </c>
    </row>
    <row r="818" spans="1:23">
      <c r="A818" t="s">
        <v>356</v>
      </c>
      <c r="B818" t="s">
        <v>247</v>
      </c>
      <c r="C818" t="s">
        <v>246</v>
      </c>
      <c r="D818">
        <v>734878.18</v>
      </c>
      <c r="E818">
        <v>797453.71</v>
      </c>
      <c r="F818">
        <v>776840.23</v>
      </c>
      <c r="G818">
        <v>693593.39</v>
      </c>
      <c r="H818">
        <v>710101.08</v>
      </c>
      <c r="I818">
        <v>649235.74</v>
      </c>
      <c r="J818">
        <v>585066.54</v>
      </c>
      <c r="K818">
        <v>706466.2</v>
      </c>
      <c r="L818">
        <v>627928.1</v>
      </c>
      <c r="M818">
        <v>664216.43</v>
      </c>
      <c r="N818">
        <v>611902.99</v>
      </c>
      <c r="O818">
        <v>624708.03</v>
      </c>
      <c r="P818">
        <v>801107.63</v>
      </c>
      <c r="Q818">
        <v>749984.9</v>
      </c>
      <c r="R818">
        <v>686078.99</v>
      </c>
      <c r="S818">
        <v>724219.58</v>
      </c>
      <c r="T818">
        <v>682901.91</v>
      </c>
      <c r="U818">
        <v>646700.03</v>
      </c>
      <c r="V818">
        <v>678286.9</v>
      </c>
      <c r="W818">
        <v>684505.21</v>
      </c>
    </row>
    <row r="819" spans="1:23">
      <c r="A819" t="s">
        <v>356</v>
      </c>
      <c r="B819" t="s">
        <v>248</v>
      </c>
      <c r="C819" t="s">
        <v>246</v>
      </c>
      <c r="D819">
        <v>977940.9</v>
      </c>
      <c r="E819">
        <v>1094830.26</v>
      </c>
      <c r="F819">
        <v>1089584.93</v>
      </c>
      <c r="G819">
        <v>1014526.37</v>
      </c>
      <c r="H819">
        <v>1095684.01</v>
      </c>
      <c r="I819">
        <v>1059633.53</v>
      </c>
      <c r="J819">
        <v>1036160.7</v>
      </c>
      <c r="K819">
        <v>967747.61</v>
      </c>
      <c r="L819">
        <v>955685.63</v>
      </c>
      <c r="M819">
        <v>862466.75</v>
      </c>
      <c r="N819">
        <v>876243.59</v>
      </c>
      <c r="O819">
        <v>932976.96</v>
      </c>
      <c r="P819">
        <v>727551.12</v>
      </c>
      <c r="Q819">
        <v>626023.75</v>
      </c>
      <c r="R819">
        <v>648371.22</v>
      </c>
      <c r="S819">
        <v>653156.73</v>
      </c>
      <c r="T819">
        <v>644401.9</v>
      </c>
      <c r="U819">
        <v>655033.67</v>
      </c>
      <c r="V819">
        <v>654159.75</v>
      </c>
      <c r="W819">
        <v>660315.22</v>
      </c>
    </row>
    <row r="820" spans="1:23">
      <c r="A820" t="s">
        <v>356</v>
      </c>
      <c r="B820" t="s">
        <v>38</v>
      </c>
      <c r="C820" t="s">
        <v>246</v>
      </c>
      <c r="D820">
        <v>1337449.61</v>
      </c>
      <c r="E820">
        <v>983874.41</v>
      </c>
      <c r="F820">
        <v>1343128.98</v>
      </c>
      <c r="G820">
        <v>1265378.89</v>
      </c>
      <c r="H820">
        <v>1314749.98</v>
      </c>
      <c r="I820">
        <v>1126447.73</v>
      </c>
      <c r="J820">
        <v>1100868.96</v>
      </c>
      <c r="K820">
        <v>1039696.13</v>
      </c>
      <c r="L820">
        <v>935833.23</v>
      </c>
      <c r="M820">
        <v>1004981.49</v>
      </c>
      <c r="N820">
        <v>974630.88</v>
      </c>
      <c r="O820">
        <v>800428.87</v>
      </c>
      <c r="P820">
        <v>835649.67</v>
      </c>
      <c r="Q820">
        <v>797158.79</v>
      </c>
      <c r="R820">
        <v>843454.7</v>
      </c>
      <c r="S820">
        <v>697252.04</v>
      </c>
      <c r="T820">
        <v>683775.96</v>
      </c>
      <c r="U820">
        <v>716690.56</v>
      </c>
      <c r="V820">
        <v>707473.11</v>
      </c>
      <c r="W820">
        <v>689195.11</v>
      </c>
    </row>
    <row r="821" spans="1:23">
      <c r="A821" t="s">
        <v>356</v>
      </c>
      <c r="B821" t="s">
        <v>249</v>
      </c>
      <c r="C821" t="s">
        <v>246</v>
      </c>
      <c r="D821">
        <v>2017373.5</v>
      </c>
      <c r="E821">
        <v>2377793.28</v>
      </c>
      <c r="F821">
        <v>2133615.31</v>
      </c>
      <c r="G821">
        <v>2249325.37</v>
      </c>
      <c r="H821">
        <v>1985538.01</v>
      </c>
      <c r="I821">
        <v>2058039.33</v>
      </c>
      <c r="J821">
        <v>1912870.69</v>
      </c>
      <c r="K821">
        <v>1892066.73</v>
      </c>
      <c r="L821">
        <v>1912967.79</v>
      </c>
      <c r="M821">
        <v>1834160.93</v>
      </c>
      <c r="N821">
        <v>1831712.94</v>
      </c>
      <c r="O821">
        <v>1819185.11</v>
      </c>
      <c r="P821">
        <v>1754945.14</v>
      </c>
      <c r="Q821">
        <v>1649123.93</v>
      </c>
      <c r="R821">
        <v>1831838.24</v>
      </c>
      <c r="S821">
        <v>1766883.8</v>
      </c>
      <c r="T821">
        <v>1753575.52</v>
      </c>
      <c r="U821">
        <v>1767826.55</v>
      </c>
      <c r="V821">
        <v>1638066.3</v>
      </c>
      <c r="W821">
        <v>1611264</v>
      </c>
    </row>
    <row r="822" spans="1:23">
      <c r="A822" t="s">
        <v>357</v>
      </c>
      <c r="B822" t="s">
        <v>251</v>
      </c>
      <c r="C822" t="s">
        <v>246</v>
      </c>
      <c r="D822">
        <v>0</v>
      </c>
      <c r="E822">
        <v>0</v>
      </c>
      <c r="F822">
        <v>0</v>
      </c>
      <c r="G822">
        <v>0</v>
      </c>
      <c r="H822">
        <v>0</v>
      </c>
      <c r="I822">
        <v>0</v>
      </c>
      <c r="J822">
        <v>0</v>
      </c>
      <c r="K822">
        <v>0</v>
      </c>
      <c r="L822">
        <v>0</v>
      </c>
      <c r="M822">
        <v>0</v>
      </c>
      <c r="N822">
        <v>0</v>
      </c>
      <c r="O822">
        <v>0</v>
      </c>
      <c r="P822">
        <v>2</v>
      </c>
      <c r="Q822">
        <v>4</v>
      </c>
      <c r="R822">
        <v>4</v>
      </c>
      <c r="S822">
        <v>10</v>
      </c>
      <c r="T822">
        <v>11</v>
      </c>
      <c r="U822">
        <v>29</v>
      </c>
      <c r="V822">
        <v>28</v>
      </c>
      <c r="W822">
        <v>5.69</v>
      </c>
    </row>
    <row r="823" spans="1:23">
      <c r="A823" t="s">
        <v>357</v>
      </c>
      <c r="B823" t="s">
        <v>19</v>
      </c>
      <c r="C823" t="s">
        <v>246</v>
      </c>
      <c r="D823">
        <v>6</v>
      </c>
      <c r="E823">
        <v>1</v>
      </c>
      <c r="F823">
        <v>12</v>
      </c>
      <c r="G823">
        <v>10</v>
      </c>
      <c r="H823">
        <v>15</v>
      </c>
      <c r="I823">
        <v>14</v>
      </c>
      <c r="J823">
        <v>29</v>
      </c>
      <c r="K823">
        <v>68</v>
      </c>
      <c r="L823">
        <v>27</v>
      </c>
      <c r="M823">
        <v>74</v>
      </c>
      <c r="N823">
        <v>44</v>
      </c>
      <c r="O823">
        <v>55</v>
      </c>
      <c r="P823">
        <v>104.33</v>
      </c>
      <c r="Q823">
        <v>75.33</v>
      </c>
      <c r="R823">
        <v>115</v>
      </c>
      <c r="S823">
        <v>123</v>
      </c>
      <c r="T823">
        <v>51</v>
      </c>
      <c r="U823">
        <v>94</v>
      </c>
      <c r="V823">
        <v>114</v>
      </c>
      <c r="W823">
        <v>195.75</v>
      </c>
    </row>
    <row r="824" spans="1:23">
      <c r="A824" t="s">
        <v>357</v>
      </c>
      <c r="B824" t="s">
        <v>23</v>
      </c>
      <c r="C824" t="s">
        <v>246</v>
      </c>
      <c r="D824">
        <v>69.67</v>
      </c>
      <c r="E824">
        <v>45</v>
      </c>
      <c r="F824">
        <v>66.67</v>
      </c>
      <c r="G824">
        <v>163</v>
      </c>
      <c r="H824">
        <v>275</v>
      </c>
      <c r="I824">
        <v>365.67</v>
      </c>
      <c r="J824">
        <v>602</v>
      </c>
      <c r="K824">
        <v>701.33</v>
      </c>
      <c r="L824">
        <v>820.33</v>
      </c>
      <c r="M824">
        <v>902</v>
      </c>
      <c r="N824">
        <v>926.33</v>
      </c>
      <c r="O824">
        <v>1049</v>
      </c>
      <c r="P824">
        <v>1206</v>
      </c>
      <c r="Q824">
        <v>908.67</v>
      </c>
      <c r="R824">
        <v>1016.67</v>
      </c>
      <c r="S824">
        <v>983.33</v>
      </c>
      <c r="T824">
        <v>1213</v>
      </c>
      <c r="U824">
        <v>1141</v>
      </c>
      <c r="V824">
        <v>1094.79</v>
      </c>
      <c r="W824">
        <v>1411.16</v>
      </c>
    </row>
    <row r="825" spans="1:23">
      <c r="A825" t="s">
        <v>357</v>
      </c>
      <c r="B825" t="s">
        <v>245</v>
      </c>
      <c r="C825" t="s">
        <v>246</v>
      </c>
      <c r="D825">
        <v>3109.75</v>
      </c>
      <c r="E825">
        <v>3983.25</v>
      </c>
      <c r="F825">
        <v>4491.25</v>
      </c>
      <c r="G825">
        <v>4787</v>
      </c>
      <c r="H825">
        <v>5133.5</v>
      </c>
      <c r="I825">
        <v>4790.75</v>
      </c>
      <c r="J825">
        <v>2561.75</v>
      </c>
      <c r="K825">
        <v>537.5</v>
      </c>
      <c r="L825">
        <v>3992.75</v>
      </c>
      <c r="M825">
        <v>924</v>
      </c>
      <c r="N825">
        <v>2977</v>
      </c>
      <c r="O825">
        <v>2089.5</v>
      </c>
      <c r="P825">
        <v>2803.78</v>
      </c>
      <c r="Q825">
        <v>2802.5</v>
      </c>
      <c r="R825">
        <v>2618.75</v>
      </c>
      <c r="S825">
        <v>6939.03</v>
      </c>
      <c r="T825">
        <v>6624.41</v>
      </c>
      <c r="U825">
        <v>3467.88</v>
      </c>
      <c r="V825">
        <v>7112.25</v>
      </c>
      <c r="W825">
        <v>8140.12</v>
      </c>
    </row>
    <row r="826" spans="1:23">
      <c r="A826" t="s">
        <v>357</v>
      </c>
      <c r="B826" t="s">
        <v>247</v>
      </c>
      <c r="C826" t="s">
        <v>246</v>
      </c>
      <c r="D826">
        <v>4055.87</v>
      </c>
      <c r="E826">
        <v>2304.25</v>
      </c>
      <c r="F826">
        <v>2799.67</v>
      </c>
      <c r="G826">
        <v>1067.16</v>
      </c>
      <c r="H826">
        <v>857</v>
      </c>
      <c r="I826">
        <v>972.47</v>
      </c>
      <c r="J826">
        <v>969.27</v>
      </c>
      <c r="K826">
        <v>908.68</v>
      </c>
      <c r="L826">
        <v>1209.02</v>
      </c>
      <c r="M826">
        <v>1046.5</v>
      </c>
      <c r="N826">
        <v>1141.44</v>
      </c>
      <c r="O826">
        <v>1131.5</v>
      </c>
      <c r="P826">
        <v>5876.01</v>
      </c>
      <c r="Q826">
        <v>8707.19</v>
      </c>
      <c r="R826">
        <v>7532.2</v>
      </c>
      <c r="S826">
        <v>8360.24</v>
      </c>
      <c r="T826">
        <v>8407.42</v>
      </c>
      <c r="U826">
        <v>5975.89</v>
      </c>
      <c r="V826">
        <v>7719.43</v>
      </c>
      <c r="W826">
        <v>8130.15</v>
      </c>
    </row>
    <row r="827" spans="1:23">
      <c r="A827" t="s">
        <v>357</v>
      </c>
      <c r="B827" t="s">
        <v>248</v>
      </c>
      <c r="C827" t="s">
        <v>246</v>
      </c>
      <c r="D827">
        <v>1015.72</v>
      </c>
      <c r="E827">
        <v>2227.61</v>
      </c>
      <c r="F827">
        <v>3719.67</v>
      </c>
      <c r="G827">
        <v>3604.72</v>
      </c>
      <c r="H827">
        <v>7476.33</v>
      </c>
      <c r="I827">
        <v>7288.5</v>
      </c>
      <c r="J827">
        <v>13461.11</v>
      </c>
      <c r="K827">
        <v>12975.11</v>
      </c>
      <c r="L827">
        <v>18454.61</v>
      </c>
      <c r="M827">
        <v>18104.17</v>
      </c>
      <c r="N827">
        <v>17304.56</v>
      </c>
      <c r="O827">
        <v>19652.17</v>
      </c>
      <c r="P827">
        <v>12250.94</v>
      </c>
      <c r="Q827">
        <v>13689.28</v>
      </c>
      <c r="R827">
        <v>9686.11</v>
      </c>
      <c r="S827">
        <v>9520.67</v>
      </c>
      <c r="T827">
        <v>6422.78</v>
      </c>
      <c r="U827">
        <v>9138.89</v>
      </c>
      <c r="V827">
        <v>9663.22</v>
      </c>
      <c r="W827">
        <v>8862.02</v>
      </c>
    </row>
    <row r="828" spans="1:23">
      <c r="A828" t="s">
        <v>357</v>
      </c>
      <c r="B828" t="s">
        <v>38</v>
      </c>
      <c r="C828" t="s">
        <v>246</v>
      </c>
      <c r="D828">
        <v>1</v>
      </c>
      <c r="E828">
        <v>1</v>
      </c>
      <c r="F828">
        <v>4.33</v>
      </c>
      <c r="G828">
        <v>3</v>
      </c>
      <c r="H828">
        <v>17.67</v>
      </c>
      <c r="I828">
        <v>22</v>
      </c>
      <c r="J828">
        <v>19.33</v>
      </c>
      <c r="K828">
        <v>14.67</v>
      </c>
      <c r="L828">
        <v>25</v>
      </c>
      <c r="M828">
        <v>101.67</v>
      </c>
      <c r="N828">
        <v>64.33</v>
      </c>
      <c r="O828">
        <v>60.33</v>
      </c>
      <c r="P828">
        <v>66.33</v>
      </c>
      <c r="Q828">
        <v>120.67</v>
      </c>
      <c r="R828">
        <v>167</v>
      </c>
      <c r="S828">
        <v>31.33</v>
      </c>
      <c r="T828">
        <v>115</v>
      </c>
      <c r="U828">
        <v>142</v>
      </c>
      <c r="V828">
        <v>58</v>
      </c>
      <c r="W828">
        <v>155</v>
      </c>
    </row>
    <row r="829" spans="1:23">
      <c r="A829" t="s">
        <v>357</v>
      </c>
      <c r="B829" t="s">
        <v>249</v>
      </c>
      <c r="C829" t="s">
        <v>246</v>
      </c>
      <c r="D829">
        <v>10632</v>
      </c>
      <c r="E829">
        <v>13203.72</v>
      </c>
      <c r="F829">
        <v>12476.17</v>
      </c>
      <c r="G829">
        <v>14336.61</v>
      </c>
      <c r="H829">
        <v>15042.5</v>
      </c>
      <c r="I829">
        <v>12809.61</v>
      </c>
      <c r="J829">
        <v>14354.94</v>
      </c>
      <c r="K829">
        <v>18748.61</v>
      </c>
      <c r="L829">
        <v>18186.5</v>
      </c>
      <c r="M829">
        <v>21771.33</v>
      </c>
      <c r="N829">
        <v>20898.83</v>
      </c>
      <c r="O829">
        <v>14401.72</v>
      </c>
      <c r="P829">
        <v>28397.83</v>
      </c>
      <c r="Q829">
        <v>21360.39</v>
      </c>
      <c r="R829">
        <v>29029.33</v>
      </c>
      <c r="S829">
        <v>27890.5</v>
      </c>
      <c r="T829">
        <v>34841.67</v>
      </c>
      <c r="U829">
        <v>32701.44</v>
      </c>
      <c r="V829">
        <v>26242.22</v>
      </c>
      <c r="W829">
        <v>25903.25</v>
      </c>
    </row>
    <row r="830" spans="1:23">
      <c r="A830" t="s">
        <v>358</v>
      </c>
      <c r="B830" t="s">
        <v>251</v>
      </c>
      <c r="C830" t="s">
        <v>246</v>
      </c>
      <c r="D830">
        <v>14</v>
      </c>
      <c r="E830">
        <v>84</v>
      </c>
      <c r="F830">
        <v>12</v>
      </c>
      <c r="G830">
        <v>11</v>
      </c>
      <c r="H830">
        <v>42</v>
      </c>
      <c r="I830">
        <v>108</v>
      </c>
      <c r="J830">
        <v>0</v>
      </c>
      <c r="K830">
        <v>221</v>
      </c>
      <c r="L830">
        <v>160</v>
      </c>
      <c r="M830">
        <v>120</v>
      </c>
      <c r="N830">
        <v>85</v>
      </c>
      <c r="O830">
        <v>127</v>
      </c>
      <c r="P830">
        <v>79</v>
      </c>
      <c r="Q830">
        <v>80</v>
      </c>
      <c r="R830">
        <v>146</v>
      </c>
      <c r="S830">
        <v>123</v>
      </c>
      <c r="T830">
        <v>174</v>
      </c>
      <c r="U830">
        <v>107</v>
      </c>
      <c r="V830">
        <v>30</v>
      </c>
      <c r="W830">
        <v>27.52</v>
      </c>
    </row>
    <row r="831" spans="1:23">
      <c r="A831" t="s">
        <v>358</v>
      </c>
      <c r="B831" t="s">
        <v>19</v>
      </c>
      <c r="C831" t="s">
        <v>246</v>
      </c>
      <c r="D831">
        <v>145</v>
      </c>
      <c r="E831">
        <v>59</v>
      </c>
      <c r="F831">
        <v>58</v>
      </c>
      <c r="G831">
        <v>92</v>
      </c>
      <c r="H831">
        <v>70</v>
      </c>
      <c r="I831">
        <v>159</v>
      </c>
      <c r="J831">
        <v>241</v>
      </c>
      <c r="K831">
        <v>467</v>
      </c>
      <c r="L831">
        <v>387</v>
      </c>
      <c r="M831">
        <v>224</v>
      </c>
      <c r="N831">
        <v>126</v>
      </c>
      <c r="O831">
        <v>240</v>
      </c>
      <c r="P831">
        <v>451.67</v>
      </c>
      <c r="Q831">
        <v>402</v>
      </c>
      <c r="R831">
        <v>431.67</v>
      </c>
      <c r="S831">
        <v>245.67</v>
      </c>
      <c r="T831">
        <v>255.67</v>
      </c>
      <c r="U831">
        <v>254</v>
      </c>
      <c r="V831">
        <v>366.33</v>
      </c>
      <c r="W831">
        <v>365.36</v>
      </c>
    </row>
    <row r="832" spans="1:23">
      <c r="A832" t="s">
        <v>358</v>
      </c>
      <c r="B832" t="s">
        <v>23</v>
      </c>
      <c r="C832" t="s">
        <v>246</v>
      </c>
      <c r="D832">
        <v>106</v>
      </c>
      <c r="E832">
        <v>60.33</v>
      </c>
      <c r="F832">
        <v>98</v>
      </c>
      <c r="G832">
        <v>106.33</v>
      </c>
      <c r="H832">
        <v>192</v>
      </c>
      <c r="I832">
        <v>200.33</v>
      </c>
      <c r="J832">
        <v>612.67</v>
      </c>
      <c r="K832">
        <v>1013.67</v>
      </c>
      <c r="L832">
        <v>1207.67</v>
      </c>
      <c r="M832">
        <v>997.33</v>
      </c>
      <c r="N832">
        <v>886</v>
      </c>
      <c r="O832">
        <v>931.67</v>
      </c>
      <c r="P832">
        <v>1010.67</v>
      </c>
      <c r="Q832">
        <v>1417.33</v>
      </c>
      <c r="R832">
        <v>1918.67</v>
      </c>
      <c r="S832">
        <v>1833.33</v>
      </c>
      <c r="T832">
        <v>1098.33</v>
      </c>
      <c r="U832">
        <v>1279.85</v>
      </c>
      <c r="V832">
        <v>1582</v>
      </c>
      <c r="W832">
        <v>1941.68</v>
      </c>
    </row>
    <row r="833" spans="1:23">
      <c r="A833" t="s">
        <v>358</v>
      </c>
      <c r="B833" t="s">
        <v>245</v>
      </c>
      <c r="C833" t="s">
        <v>246</v>
      </c>
      <c r="D833">
        <v>481.69</v>
      </c>
      <c r="E833">
        <v>457.59</v>
      </c>
      <c r="F833">
        <v>896.94</v>
      </c>
      <c r="G833">
        <v>948.56</v>
      </c>
      <c r="H833">
        <v>1539.81</v>
      </c>
      <c r="I833">
        <v>1512.26</v>
      </c>
      <c r="J833">
        <v>727.75</v>
      </c>
      <c r="K833">
        <v>6623.15</v>
      </c>
      <c r="L833">
        <v>6756.61</v>
      </c>
      <c r="M833">
        <v>5862.77</v>
      </c>
      <c r="N833">
        <v>5166.82</v>
      </c>
      <c r="O833">
        <v>8217.52</v>
      </c>
      <c r="P833">
        <v>4327.49</v>
      </c>
      <c r="Q833">
        <v>4494.24</v>
      </c>
      <c r="R833">
        <v>3847.06</v>
      </c>
      <c r="S833">
        <v>3558.53</v>
      </c>
      <c r="T833">
        <v>3503.85</v>
      </c>
      <c r="U833">
        <v>4050.98</v>
      </c>
      <c r="V833">
        <v>3832.68</v>
      </c>
      <c r="W833">
        <v>5119.92</v>
      </c>
    </row>
    <row r="834" spans="1:23">
      <c r="A834" t="s">
        <v>358</v>
      </c>
      <c r="B834" t="s">
        <v>247</v>
      </c>
      <c r="C834" t="s">
        <v>246</v>
      </c>
      <c r="D834">
        <v>15039.49</v>
      </c>
      <c r="E834">
        <v>4380.73</v>
      </c>
      <c r="F834">
        <v>3432.96</v>
      </c>
      <c r="G834">
        <v>3102.38</v>
      </c>
      <c r="H834">
        <v>1158.81</v>
      </c>
      <c r="I834">
        <v>2684.98</v>
      </c>
      <c r="J834">
        <v>938.26</v>
      </c>
      <c r="K834">
        <v>3446.3</v>
      </c>
      <c r="L834">
        <v>7082.59</v>
      </c>
      <c r="M834">
        <v>5954.85</v>
      </c>
      <c r="N834">
        <v>28571.82</v>
      </c>
      <c r="O834">
        <v>21209.91</v>
      </c>
      <c r="P834">
        <v>25602.13</v>
      </c>
      <c r="Q834">
        <v>28790.44</v>
      </c>
      <c r="R834">
        <v>24685.63</v>
      </c>
      <c r="S834">
        <v>23102.92</v>
      </c>
      <c r="T834">
        <v>21553.48</v>
      </c>
      <c r="U834">
        <v>13177.35</v>
      </c>
      <c r="V834">
        <v>12187.15</v>
      </c>
      <c r="W834">
        <v>26247.27</v>
      </c>
    </row>
    <row r="835" spans="1:23">
      <c r="A835" t="s">
        <v>358</v>
      </c>
      <c r="B835" t="s">
        <v>248</v>
      </c>
      <c r="C835" t="s">
        <v>246</v>
      </c>
      <c r="D835">
        <v>3238.23</v>
      </c>
      <c r="E835">
        <v>3077.58</v>
      </c>
      <c r="F835">
        <v>2929.74</v>
      </c>
      <c r="G835">
        <v>3253.49</v>
      </c>
      <c r="H835">
        <v>4192.45</v>
      </c>
      <c r="I835">
        <v>4723.44</v>
      </c>
      <c r="J835">
        <v>8290.95</v>
      </c>
      <c r="K835">
        <v>7253.99</v>
      </c>
      <c r="L835">
        <v>8520.92</v>
      </c>
      <c r="M835">
        <v>8288.92</v>
      </c>
      <c r="N835">
        <v>7882.61</v>
      </c>
      <c r="O835">
        <v>8345.34</v>
      </c>
      <c r="P835">
        <v>10354.32</v>
      </c>
      <c r="Q835">
        <v>8793.03</v>
      </c>
      <c r="R835">
        <v>7698.94</v>
      </c>
      <c r="S835">
        <v>7116.63</v>
      </c>
      <c r="T835">
        <v>6746.53</v>
      </c>
      <c r="U835">
        <v>6092.67</v>
      </c>
      <c r="V835">
        <v>6089.65</v>
      </c>
      <c r="W835">
        <v>7440.24</v>
      </c>
    </row>
    <row r="836" spans="1:23">
      <c r="A836" t="s">
        <v>358</v>
      </c>
      <c r="B836" t="s">
        <v>38</v>
      </c>
      <c r="C836" t="s">
        <v>246</v>
      </c>
      <c r="D836">
        <v>156.67</v>
      </c>
      <c r="E836">
        <v>44.33</v>
      </c>
      <c r="F836">
        <v>30</v>
      </c>
      <c r="G836">
        <v>73.33</v>
      </c>
      <c r="H836">
        <v>116.67</v>
      </c>
      <c r="I836">
        <v>323.33</v>
      </c>
      <c r="J836">
        <v>740</v>
      </c>
      <c r="K836">
        <v>581</v>
      </c>
      <c r="L836">
        <v>661</v>
      </c>
      <c r="M836">
        <v>658.33</v>
      </c>
      <c r="N836">
        <v>401</v>
      </c>
      <c r="O836">
        <v>556.33</v>
      </c>
      <c r="P836">
        <v>421.33</v>
      </c>
      <c r="Q836">
        <v>458</v>
      </c>
      <c r="R836">
        <v>532.67</v>
      </c>
      <c r="S836">
        <v>711.33</v>
      </c>
      <c r="T836">
        <v>729</v>
      </c>
      <c r="U836">
        <v>844</v>
      </c>
      <c r="V836">
        <v>280.67</v>
      </c>
      <c r="W836">
        <v>637.08</v>
      </c>
    </row>
    <row r="837" spans="1:23">
      <c r="A837" t="s">
        <v>358</v>
      </c>
      <c r="B837" t="s">
        <v>249</v>
      </c>
      <c r="C837" t="s">
        <v>246</v>
      </c>
      <c r="D837">
        <v>37736.45</v>
      </c>
      <c r="E837">
        <v>37640.83</v>
      </c>
      <c r="F837">
        <v>34954.39</v>
      </c>
      <c r="G837">
        <v>29761.04</v>
      </c>
      <c r="H837">
        <v>30706.23</v>
      </c>
      <c r="I837">
        <v>38893.61</v>
      </c>
      <c r="J837">
        <v>36802.7</v>
      </c>
      <c r="K837">
        <v>47741.17</v>
      </c>
      <c r="L837">
        <v>59008.97</v>
      </c>
      <c r="M837">
        <v>42715.73</v>
      </c>
      <c r="N837">
        <v>41247.12</v>
      </c>
      <c r="O837">
        <v>40238.68</v>
      </c>
      <c r="P837">
        <v>37272.43</v>
      </c>
      <c r="Q837">
        <v>34051.05</v>
      </c>
      <c r="R837">
        <v>25427.4</v>
      </c>
      <c r="S837">
        <v>35628.62</v>
      </c>
      <c r="T837">
        <v>23147.21</v>
      </c>
      <c r="U837">
        <v>25956.03</v>
      </c>
      <c r="V837">
        <v>28516.21</v>
      </c>
      <c r="W837">
        <v>28814.31</v>
      </c>
    </row>
    <row r="838" spans="1:23">
      <c r="A838" t="s">
        <v>359</v>
      </c>
      <c r="B838" t="s">
        <v>251</v>
      </c>
      <c r="C838" t="s">
        <v>246</v>
      </c>
      <c r="D838">
        <v>30</v>
      </c>
      <c r="E838">
        <v>13</v>
      </c>
      <c r="F838">
        <v>68</v>
      </c>
      <c r="G838">
        <v>27</v>
      </c>
      <c r="H838">
        <v>28</v>
      </c>
      <c r="I838">
        <v>19</v>
      </c>
      <c r="J838">
        <v>18</v>
      </c>
      <c r="K838">
        <v>17</v>
      </c>
      <c r="L838">
        <v>33</v>
      </c>
      <c r="M838">
        <v>11</v>
      </c>
      <c r="N838">
        <v>22</v>
      </c>
      <c r="O838">
        <v>46</v>
      </c>
      <c r="P838">
        <v>36</v>
      </c>
      <c r="Q838">
        <v>48</v>
      </c>
      <c r="R838">
        <v>24</v>
      </c>
      <c r="S838">
        <v>171</v>
      </c>
      <c r="T838">
        <v>6</v>
      </c>
      <c r="U838">
        <v>13</v>
      </c>
      <c r="V838">
        <v>15</v>
      </c>
      <c r="W838">
        <v>14.94</v>
      </c>
    </row>
    <row r="839" spans="1:23">
      <c r="A839" t="s">
        <v>359</v>
      </c>
      <c r="B839" t="s">
        <v>19</v>
      </c>
      <c r="C839" t="s">
        <v>246</v>
      </c>
      <c r="D839">
        <v>1</v>
      </c>
      <c r="E839">
        <v>10</v>
      </c>
      <c r="F839">
        <v>7</v>
      </c>
      <c r="G839">
        <v>1</v>
      </c>
      <c r="H839">
        <v>6</v>
      </c>
      <c r="I839">
        <v>7</v>
      </c>
      <c r="J839">
        <v>22</v>
      </c>
      <c r="K839">
        <v>4</v>
      </c>
      <c r="L839">
        <v>8</v>
      </c>
      <c r="M839">
        <v>8</v>
      </c>
      <c r="N839">
        <v>11</v>
      </c>
      <c r="O839">
        <v>46</v>
      </c>
      <c r="P839">
        <v>17</v>
      </c>
      <c r="Q839">
        <v>90</v>
      </c>
      <c r="R839">
        <v>72</v>
      </c>
      <c r="S839">
        <v>194</v>
      </c>
      <c r="T839">
        <v>1205</v>
      </c>
      <c r="U839">
        <v>1085</v>
      </c>
      <c r="V839">
        <v>905</v>
      </c>
      <c r="W839">
        <v>703.01</v>
      </c>
    </row>
    <row r="840" spans="1:23">
      <c r="A840" t="s">
        <v>359</v>
      </c>
      <c r="B840" t="s">
        <v>23</v>
      </c>
      <c r="C840" t="s">
        <v>246</v>
      </c>
      <c r="D840">
        <v>383.31</v>
      </c>
      <c r="E840">
        <v>449.42</v>
      </c>
      <c r="F840">
        <v>592.64</v>
      </c>
      <c r="G840">
        <v>117.09</v>
      </c>
      <c r="H840">
        <v>468.52</v>
      </c>
      <c r="I840">
        <v>29.05</v>
      </c>
      <c r="J840">
        <v>24.16</v>
      </c>
      <c r="K840">
        <v>288.04</v>
      </c>
      <c r="L840">
        <v>155.77</v>
      </c>
      <c r="M840">
        <v>367.13</v>
      </c>
      <c r="N840">
        <v>284.08</v>
      </c>
      <c r="O840">
        <v>429.89</v>
      </c>
      <c r="P840">
        <v>592.76</v>
      </c>
      <c r="Q840">
        <v>589.61</v>
      </c>
      <c r="R840">
        <v>244.57</v>
      </c>
      <c r="S840">
        <v>725.47</v>
      </c>
      <c r="T840">
        <v>562.09</v>
      </c>
      <c r="U840">
        <v>397.15</v>
      </c>
      <c r="V840">
        <v>287.26</v>
      </c>
      <c r="W840">
        <v>173.21</v>
      </c>
    </row>
    <row r="841" spans="1:23">
      <c r="A841" t="s">
        <v>359</v>
      </c>
      <c r="B841" t="s">
        <v>245</v>
      </c>
      <c r="C841" t="s">
        <v>246</v>
      </c>
      <c r="D841">
        <v>2304</v>
      </c>
      <c r="E841">
        <v>3525.25</v>
      </c>
      <c r="F841">
        <v>2889</v>
      </c>
      <c r="G841">
        <v>2487.8</v>
      </c>
      <c r="H841">
        <v>2599.8</v>
      </c>
      <c r="I841">
        <v>2777</v>
      </c>
      <c r="J841">
        <v>3881.25</v>
      </c>
      <c r="K841">
        <v>3318.25</v>
      </c>
      <c r="L841">
        <v>4312.75</v>
      </c>
      <c r="M841">
        <v>2608</v>
      </c>
      <c r="N841">
        <v>3953</v>
      </c>
      <c r="O841">
        <v>3386</v>
      </c>
      <c r="P841">
        <v>4338</v>
      </c>
      <c r="Q841">
        <v>4408</v>
      </c>
      <c r="R841">
        <v>5322.5</v>
      </c>
      <c r="S841">
        <v>4163.5</v>
      </c>
      <c r="T841">
        <v>7659.5</v>
      </c>
      <c r="U841">
        <v>12507.28</v>
      </c>
      <c r="V841">
        <v>14208.25</v>
      </c>
      <c r="W841">
        <v>14158.82</v>
      </c>
    </row>
    <row r="842" spans="1:23">
      <c r="A842" t="s">
        <v>359</v>
      </c>
      <c r="B842" t="s">
        <v>247</v>
      </c>
      <c r="C842" t="s">
        <v>246</v>
      </c>
      <c r="D842">
        <v>172108.47</v>
      </c>
      <c r="E842">
        <v>114608.11</v>
      </c>
      <c r="F842">
        <v>80255.86</v>
      </c>
      <c r="G842">
        <v>70577.56</v>
      </c>
      <c r="H842">
        <v>80161.42</v>
      </c>
      <c r="I842">
        <v>101748.36</v>
      </c>
      <c r="J842">
        <v>124755.21</v>
      </c>
      <c r="K842">
        <v>106270.13</v>
      </c>
      <c r="L842">
        <v>117113.23</v>
      </c>
      <c r="M842">
        <v>121573.89</v>
      </c>
      <c r="N842">
        <v>125741.29</v>
      </c>
      <c r="O842">
        <v>175532.42</v>
      </c>
      <c r="P842">
        <v>150510.68</v>
      </c>
      <c r="Q842">
        <v>163836.1</v>
      </c>
      <c r="R842">
        <v>171174.18</v>
      </c>
      <c r="S842">
        <v>164818.93</v>
      </c>
      <c r="T842">
        <v>138857.63</v>
      </c>
      <c r="U842">
        <v>108950.81</v>
      </c>
      <c r="V842">
        <v>109462.88</v>
      </c>
      <c r="W842">
        <v>114598.38</v>
      </c>
    </row>
    <row r="843" spans="1:23">
      <c r="A843" t="s">
        <v>359</v>
      </c>
      <c r="B843" t="s">
        <v>248</v>
      </c>
      <c r="C843" t="s">
        <v>246</v>
      </c>
      <c r="D843">
        <v>2529.42</v>
      </c>
      <c r="E843">
        <v>1581.88</v>
      </c>
      <c r="F843">
        <v>6629.76</v>
      </c>
      <c r="G843">
        <v>2940.24</v>
      </c>
      <c r="H843">
        <v>989.04</v>
      </c>
      <c r="I843">
        <v>920.71</v>
      </c>
      <c r="J843">
        <v>1341.65</v>
      </c>
      <c r="K843">
        <v>2199.28</v>
      </c>
      <c r="L843">
        <v>2348.28</v>
      </c>
      <c r="M843">
        <v>1259.94</v>
      </c>
      <c r="N843">
        <v>2477.79</v>
      </c>
      <c r="O843">
        <v>1321.82</v>
      </c>
      <c r="P843">
        <v>968.94</v>
      </c>
      <c r="Q843">
        <v>2061.89</v>
      </c>
      <c r="R843">
        <v>2523.48</v>
      </c>
      <c r="S843">
        <v>4562.01</v>
      </c>
      <c r="T843">
        <v>8818.1</v>
      </c>
      <c r="U843">
        <v>13950.53</v>
      </c>
      <c r="V843">
        <v>17005.97</v>
      </c>
      <c r="W843">
        <v>10689.25</v>
      </c>
    </row>
    <row r="844" spans="1:23">
      <c r="A844" t="s">
        <v>359</v>
      </c>
      <c r="B844" t="s">
        <v>38</v>
      </c>
      <c r="C844" t="s">
        <v>246</v>
      </c>
      <c r="D844">
        <v>14.4</v>
      </c>
      <c r="E844">
        <v>23.33</v>
      </c>
      <c r="F844">
        <v>13</v>
      </c>
      <c r="G844">
        <v>14.33</v>
      </c>
      <c r="H844">
        <v>38.87</v>
      </c>
      <c r="I844">
        <v>21</v>
      </c>
      <c r="J844">
        <v>41.33</v>
      </c>
      <c r="K844">
        <v>11</v>
      </c>
      <c r="L844">
        <v>37</v>
      </c>
      <c r="M844">
        <v>15</v>
      </c>
      <c r="N844">
        <v>26.67</v>
      </c>
      <c r="O844">
        <v>17</v>
      </c>
      <c r="P844">
        <v>63.67</v>
      </c>
      <c r="Q844">
        <v>22</v>
      </c>
      <c r="R844">
        <v>31</v>
      </c>
      <c r="S844">
        <v>67</v>
      </c>
      <c r="T844">
        <v>14.33</v>
      </c>
      <c r="U844">
        <v>44.33</v>
      </c>
      <c r="V844">
        <v>73.33</v>
      </c>
      <c r="W844">
        <v>9.42</v>
      </c>
    </row>
    <row r="845" spans="1:23">
      <c r="A845" t="s">
        <v>359</v>
      </c>
      <c r="B845" t="s">
        <v>249</v>
      </c>
      <c r="C845" t="s">
        <v>246</v>
      </c>
      <c r="D845">
        <v>11806.39</v>
      </c>
      <c r="E845">
        <v>19631.39</v>
      </c>
      <c r="F845">
        <v>8338.56</v>
      </c>
      <c r="G845">
        <v>7091.06</v>
      </c>
      <c r="H845">
        <v>16731</v>
      </c>
      <c r="I845">
        <v>24615.83</v>
      </c>
      <c r="J845">
        <v>18895</v>
      </c>
      <c r="K845">
        <v>11916</v>
      </c>
      <c r="L845">
        <v>7165.4</v>
      </c>
      <c r="M845">
        <v>5369.58</v>
      </c>
      <c r="N845">
        <v>6152.41</v>
      </c>
      <c r="O845">
        <v>6967.94</v>
      </c>
      <c r="P845">
        <v>7415.18</v>
      </c>
      <c r="Q845">
        <v>8416.42</v>
      </c>
      <c r="R845">
        <v>10775.11</v>
      </c>
      <c r="S845">
        <v>12217.35</v>
      </c>
      <c r="T845">
        <v>13612.77</v>
      </c>
      <c r="U845">
        <v>17922.55</v>
      </c>
      <c r="V845">
        <v>16350.88</v>
      </c>
      <c r="W845">
        <v>12903.15</v>
      </c>
    </row>
    <row r="846" spans="1:23">
      <c r="A846" t="s">
        <v>360</v>
      </c>
      <c r="B846" t="s">
        <v>251</v>
      </c>
      <c r="C846" t="s">
        <v>246</v>
      </c>
      <c r="D846">
        <v>27</v>
      </c>
      <c r="E846">
        <v>10</v>
      </c>
      <c r="F846">
        <v>15</v>
      </c>
      <c r="G846">
        <v>17</v>
      </c>
      <c r="H846">
        <v>12</v>
      </c>
      <c r="I846">
        <v>10</v>
      </c>
      <c r="J846">
        <v>10</v>
      </c>
      <c r="K846">
        <v>26</v>
      </c>
      <c r="L846">
        <v>37</v>
      </c>
      <c r="M846">
        <v>23</v>
      </c>
      <c r="N846">
        <v>48</v>
      </c>
      <c r="O846">
        <v>38</v>
      </c>
      <c r="P846">
        <v>36</v>
      </c>
      <c r="Q846">
        <v>22</v>
      </c>
      <c r="R846">
        <v>2</v>
      </c>
      <c r="S846">
        <v>0</v>
      </c>
      <c r="T846">
        <v>0</v>
      </c>
      <c r="U846">
        <v>0</v>
      </c>
      <c r="V846">
        <v>0</v>
      </c>
      <c r="W846">
        <v>0</v>
      </c>
    </row>
    <row r="847" spans="1:23">
      <c r="A847" t="s">
        <v>360</v>
      </c>
      <c r="B847" t="s">
        <v>19</v>
      </c>
      <c r="C847" t="s">
        <v>246</v>
      </c>
      <c r="D847">
        <v>3</v>
      </c>
      <c r="E847">
        <v>9</v>
      </c>
      <c r="F847">
        <v>3</v>
      </c>
      <c r="G847">
        <v>0</v>
      </c>
      <c r="H847">
        <v>9</v>
      </c>
      <c r="I847">
        <v>6</v>
      </c>
      <c r="J847">
        <v>2</v>
      </c>
      <c r="K847">
        <v>4</v>
      </c>
      <c r="L847">
        <v>5</v>
      </c>
      <c r="M847">
        <v>1</v>
      </c>
      <c r="N847">
        <v>2</v>
      </c>
      <c r="O847">
        <v>1</v>
      </c>
      <c r="P847">
        <v>2</v>
      </c>
      <c r="Q847">
        <v>1</v>
      </c>
      <c r="R847">
        <v>2.67</v>
      </c>
      <c r="S847">
        <v>3.67</v>
      </c>
      <c r="T847">
        <v>1</v>
      </c>
      <c r="U847">
        <v>1.18</v>
      </c>
      <c r="V847">
        <v>1</v>
      </c>
      <c r="W847">
        <v>6.13</v>
      </c>
    </row>
    <row r="848" spans="1:23">
      <c r="A848" t="s">
        <v>360</v>
      </c>
      <c r="B848" t="s">
        <v>23</v>
      </c>
      <c r="C848" t="s">
        <v>246</v>
      </c>
      <c r="D848">
        <v>164.33</v>
      </c>
      <c r="E848">
        <v>410</v>
      </c>
      <c r="F848">
        <v>167</v>
      </c>
      <c r="G848">
        <v>132</v>
      </c>
      <c r="H848">
        <v>149</v>
      </c>
      <c r="I848">
        <v>159</v>
      </c>
      <c r="J848">
        <v>197</v>
      </c>
      <c r="K848">
        <v>238.67</v>
      </c>
      <c r="L848">
        <v>0</v>
      </c>
      <c r="M848">
        <v>0</v>
      </c>
      <c r="N848">
        <v>203</v>
      </c>
      <c r="O848">
        <v>138</v>
      </c>
      <c r="P848">
        <v>108</v>
      </c>
      <c r="Q848">
        <v>47</v>
      </c>
      <c r="R848">
        <v>3.67</v>
      </c>
      <c r="S848">
        <v>21.67</v>
      </c>
      <c r="T848">
        <v>25</v>
      </c>
      <c r="U848">
        <v>27.81</v>
      </c>
      <c r="V848">
        <v>22.78</v>
      </c>
      <c r="W848">
        <v>28.12</v>
      </c>
    </row>
    <row r="849" spans="1:23">
      <c r="A849" t="s">
        <v>360</v>
      </c>
      <c r="B849" t="s">
        <v>245</v>
      </c>
      <c r="C849" t="s">
        <v>246</v>
      </c>
      <c r="D849">
        <v>3273</v>
      </c>
      <c r="E849">
        <v>3569</v>
      </c>
      <c r="F849">
        <v>3432</v>
      </c>
      <c r="G849">
        <v>3472</v>
      </c>
      <c r="H849">
        <v>3900</v>
      </c>
      <c r="I849">
        <v>3687.09</v>
      </c>
      <c r="J849">
        <v>3979</v>
      </c>
      <c r="K849">
        <v>4869</v>
      </c>
      <c r="L849">
        <v>4402</v>
      </c>
      <c r="M849">
        <v>2516</v>
      </c>
      <c r="N849">
        <v>2273</v>
      </c>
      <c r="O849">
        <v>1936</v>
      </c>
      <c r="P849">
        <v>2035</v>
      </c>
      <c r="Q849">
        <v>1430</v>
      </c>
      <c r="R849">
        <v>1601</v>
      </c>
      <c r="S849">
        <v>1684</v>
      </c>
      <c r="T849">
        <v>1885.5</v>
      </c>
      <c r="U849">
        <v>1974.07</v>
      </c>
      <c r="V849">
        <v>2051</v>
      </c>
      <c r="W849">
        <v>1640.22</v>
      </c>
    </row>
    <row r="850" spans="1:23">
      <c r="A850" t="s">
        <v>360</v>
      </c>
      <c r="B850" t="s">
        <v>247</v>
      </c>
      <c r="C850" t="s">
        <v>246</v>
      </c>
      <c r="D850">
        <v>89</v>
      </c>
      <c r="E850">
        <v>76</v>
      </c>
      <c r="F850">
        <v>71</v>
      </c>
      <c r="G850">
        <v>385</v>
      </c>
      <c r="H850">
        <v>299</v>
      </c>
      <c r="I850">
        <v>212</v>
      </c>
      <c r="J850">
        <v>150.76</v>
      </c>
      <c r="K850">
        <v>51</v>
      </c>
      <c r="L850">
        <v>14.64</v>
      </c>
      <c r="M850">
        <v>12.36</v>
      </c>
      <c r="N850">
        <v>12</v>
      </c>
      <c r="O850">
        <v>8</v>
      </c>
      <c r="P850">
        <v>32</v>
      </c>
      <c r="Q850">
        <v>26.44</v>
      </c>
      <c r="R850">
        <v>4</v>
      </c>
      <c r="S850">
        <v>4</v>
      </c>
      <c r="T850">
        <v>28.08</v>
      </c>
      <c r="U850">
        <v>4.24</v>
      </c>
      <c r="V850">
        <v>4</v>
      </c>
      <c r="W850">
        <v>4</v>
      </c>
    </row>
    <row r="851" spans="1:23">
      <c r="A851" t="s">
        <v>360</v>
      </c>
      <c r="B851" t="s">
        <v>248</v>
      </c>
      <c r="C851" t="s">
        <v>246</v>
      </c>
      <c r="D851">
        <v>172.42</v>
      </c>
      <c r="E851">
        <v>148</v>
      </c>
      <c r="F851">
        <v>180.09</v>
      </c>
      <c r="G851">
        <v>107.09</v>
      </c>
      <c r="H851">
        <v>107</v>
      </c>
      <c r="I851">
        <v>192.75</v>
      </c>
      <c r="J851">
        <v>262</v>
      </c>
      <c r="K851">
        <v>255.5</v>
      </c>
      <c r="L851">
        <v>270.04</v>
      </c>
      <c r="M851">
        <v>236.02</v>
      </c>
      <c r="N851">
        <v>65.02</v>
      </c>
      <c r="O851">
        <v>98.44</v>
      </c>
      <c r="P851">
        <v>60.26</v>
      </c>
      <c r="Q851">
        <v>98</v>
      </c>
      <c r="R851">
        <v>390.94</v>
      </c>
      <c r="S851">
        <v>571.65</v>
      </c>
      <c r="T851">
        <v>627.82</v>
      </c>
      <c r="U851">
        <v>489.47</v>
      </c>
      <c r="V851">
        <v>441.76</v>
      </c>
      <c r="W851">
        <v>1103.51</v>
      </c>
    </row>
    <row r="852" spans="1:23">
      <c r="A852" t="s">
        <v>360</v>
      </c>
      <c r="B852" t="s">
        <v>38</v>
      </c>
      <c r="C852" t="s">
        <v>246</v>
      </c>
      <c r="D852">
        <v>8</v>
      </c>
      <c r="E852">
        <v>5</v>
      </c>
      <c r="F852">
        <v>7</v>
      </c>
      <c r="G852">
        <v>9</v>
      </c>
      <c r="H852">
        <v>6</v>
      </c>
      <c r="I852">
        <v>0</v>
      </c>
      <c r="J852">
        <v>5</v>
      </c>
      <c r="K852">
        <v>5</v>
      </c>
      <c r="L852">
        <v>26.67</v>
      </c>
      <c r="M852">
        <v>6.67</v>
      </c>
      <c r="N852">
        <v>4</v>
      </c>
      <c r="O852">
        <v>8</v>
      </c>
      <c r="P852">
        <v>10.67</v>
      </c>
      <c r="Q852">
        <v>23</v>
      </c>
      <c r="R852">
        <v>3.33</v>
      </c>
      <c r="S852">
        <v>20</v>
      </c>
      <c r="T852">
        <v>26</v>
      </c>
      <c r="U852">
        <v>20.14</v>
      </c>
      <c r="V852">
        <v>20.04</v>
      </c>
      <c r="W852">
        <v>25.09</v>
      </c>
    </row>
    <row r="853" spans="1:23">
      <c r="A853" t="s">
        <v>360</v>
      </c>
      <c r="B853" t="s">
        <v>249</v>
      </c>
      <c r="C853" t="s">
        <v>246</v>
      </c>
      <c r="D853">
        <v>3014.56</v>
      </c>
      <c r="E853">
        <v>2735</v>
      </c>
      <c r="F853">
        <v>3113</v>
      </c>
      <c r="G853">
        <v>3156.11</v>
      </c>
      <c r="H853">
        <v>2780.44</v>
      </c>
      <c r="I853">
        <v>3298</v>
      </c>
      <c r="J853">
        <v>3101.44</v>
      </c>
      <c r="K853">
        <v>2295.01</v>
      </c>
      <c r="L853">
        <v>3027.83</v>
      </c>
      <c r="M853">
        <v>5024.49</v>
      </c>
      <c r="N853">
        <v>5298.98</v>
      </c>
      <c r="O853">
        <v>5866.49</v>
      </c>
      <c r="P853">
        <v>5972.38</v>
      </c>
      <c r="Q853">
        <v>6820.61</v>
      </c>
      <c r="R853">
        <v>6614.49</v>
      </c>
      <c r="S853">
        <v>6539.55</v>
      </c>
      <c r="T853">
        <v>6502.25</v>
      </c>
      <c r="U853">
        <v>6653.38</v>
      </c>
      <c r="V853">
        <v>6828.21</v>
      </c>
      <c r="W853">
        <v>6771.99</v>
      </c>
    </row>
    <row r="854" spans="1:23">
      <c r="A854" t="s">
        <v>361</v>
      </c>
      <c r="B854" t="s">
        <v>251</v>
      </c>
      <c r="C854" t="s">
        <v>246</v>
      </c>
      <c r="D854">
        <v>177</v>
      </c>
      <c r="E854">
        <v>206</v>
      </c>
      <c r="F854">
        <v>709</v>
      </c>
      <c r="G854">
        <v>2138</v>
      </c>
      <c r="H854">
        <v>31</v>
      </c>
      <c r="I854">
        <v>79</v>
      </c>
      <c r="J854">
        <v>761</v>
      </c>
      <c r="K854">
        <v>200</v>
      </c>
      <c r="L854">
        <v>200</v>
      </c>
      <c r="M854">
        <v>215</v>
      </c>
      <c r="N854">
        <v>225</v>
      </c>
      <c r="O854">
        <v>235</v>
      </c>
      <c r="P854">
        <v>18</v>
      </c>
      <c r="Q854">
        <v>85</v>
      </c>
      <c r="R854">
        <v>28</v>
      </c>
      <c r="S854">
        <v>103</v>
      </c>
      <c r="T854">
        <v>161</v>
      </c>
      <c r="U854">
        <v>109</v>
      </c>
      <c r="V854">
        <v>286</v>
      </c>
      <c r="W854">
        <v>283.07</v>
      </c>
    </row>
    <row r="855" spans="1:23">
      <c r="A855" t="s">
        <v>361</v>
      </c>
      <c r="B855" t="s">
        <v>19</v>
      </c>
      <c r="C855" t="s">
        <v>246</v>
      </c>
      <c r="D855">
        <v>8964</v>
      </c>
      <c r="E855">
        <v>8497</v>
      </c>
      <c r="F855">
        <v>5354</v>
      </c>
      <c r="G855">
        <v>5746</v>
      </c>
      <c r="H855">
        <v>5757</v>
      </c>
      <c r="I855">
        <v>9159</v>
      </c>
      <c r="J855">
        <v>9921</v>
      </c>
      <c r="K855">
        <v>9804</v>
      </c>
      <c r="L855">
        <v>10168</v>
      </c>
      <c r="M855">
        <v>10451</v>
      </c>
      <c r="N855">
        <v>10373</v>
      </c>
      <c r="O855">
        <v>11688</v>
      </c>
      <c r="P855">
        <v>13028.67</v>
      </c>
      <c r="Q855">
        <v>16752.67</v>
      </c>
      <c r="R855">
        <v>28178.64</v>
      </c>
      <c r="S855">
        <v>27840.67</v>
      </c>
      <c r="T855">
        <v>31833.3</v>
      </c>
      <c r="U855">
        <v>7295.67</v>
      </c>
      <c r="V855">
        <v>10286</v>
      </c>
      <c r="W855">
        <v>10026.99</v>
      </c>
    </row>
    <row r="856" spans="1:23">
      <c r="A856" t="s">
        <v>361</v>
      </c>
      <c r="B856" t="s">
        <v>23</v>
      </c>
      <c r="C856" t="s">
        <v>246</v>
      </c>
      <c r="D856">
        <v>11830</v>
      </c>
      <c r="E856">
        <v>11098</v>
      </c>
      <c r="F856">
        <v>9383</v>
      </c>
      <c r="G856">
        <v>3784.74</v>
      </c>
      <c r="H856">
        <v>3106.69</v>
      </c>
      <c r="I856">
        <v>6857.5</v>
      </c>
      <c r="J856">
        <v>18346</v>
      </c>
      <c r="K856">
        <v>25972.33</v>
      </c>
      <c r="L856">
        <v>29207</v>
      </c>
      <c r="M856">
        <v>26082</v>
      </c>
      <c r="N856">
        <v>20216</v>
      </c>
      <c r="O856">
        <v>17605.18</v>
      </c>
      <c r="P856">
        <v>18387.94</v>
      </c>
      <c r="Q856">
        <v>18462.34</v>
      </c>
      <c r="R856">
        <v>16167.02</v>
      </c>
      <c r="S856">
        <v>13475.23</v>
      </c>
      <c r="T856">
        <v>6009</v>
      </c>
      <c r="U856">
        <v>8310</v>
      </c>
      <c r="V856">
        <v>16538</v>
      </c>
      <c r="W856">
        <v>17334.32</v>
      </c>
    </row>
    <row r="857" spans="1:23">
      <c r="A857" t="s">
        <v>361</v>
      </c>
      <c r="B857" t="s">
        <v>245</v>
      </c>
      <c r="C857" t="s">
        <v>246</v>
      </c>
      <c r="D857">
        <v>65457.59</v>
      </c>
      <c r="E857">
        <v>68053.12</v>
      </c>
      <c r="F857">
        <v>69489.92</v>
      </c>
      <c r="G857">
        <v>71684.1</v>
      </c>
      <c r="H857">
        <v>68360.76</v>
      </c>
      <c r="I857">
        <v>65726.97</v>
      </c>
      <c r="J857">
        <v>66621.14</v>
      </c>
      <c r="K857">
        <v>72290.98</v>
      </c>
      <c r="L857">
        <v>73435.9</v>
      </c>
      <c r="M857">
        <v>80278.75</v>
      </c>
      <c r="N857">
        <v>84150.43</v>
      </c>
      <c r="O857">
        <v>91898.75</v>
      </c>
      <c r="P857">
        <v>101674.14</v>
      </c>
      <c r="Q857">
        <v>105313.56</v>
      </c>
      <c r="R857">
        <v>102428.86</v>
      </c>
      <c r="S857">
        <v>96092.16</v>
      </c>
      <c r="T857">
        <v>105189.36</v>
      </c>
      <c r="U857">
        <v>132361.93</v>
      </c>
      <c r="V857">
        <v>110932.42</v>
      </c>
      <c r="W857">
        <v>104059.4</v>
      </c>
    </row>
    <row r="858" spans="1:23">
      <c r="A858" t="s">
        <v>361</v>
      </c>
      <c r="B858" t="s">
        <v>247</v>
      </c>
      <c r="C858" t="s">
        <v>246</v>
      </c>
      <c r="D858">
        <v>11946</v>
      </c>
      <c r="E858">
        <v>8862.17</v>
      </c>
      <c r="F858">
        <v>8830.11</v>
      </c>
      <c r="G858">
        <v>8839.94</v>
      </c>
      <c r="H858">
        <v>8813</v>
      </c>
      <c r="I858">
        <v>9485.72</v>
      </c>
      <c r="J858">
        <v>8707</v>
      </c>
      <c r="K858">
        <v>9094.44</v>
      </c>
      <c r="L858">
        <v>9136.78</v>
      </c>
      <c r="M858">
        <v>9412.67</v>
      </c>
      <c r="N858">
        <v>9643.33</v>
      </c>
      <c r="O858">
        <v>8830</v>
      </c>
      <c r="P858">
        <v>10878.44</v>
      </c>
      <c r="Q858">
        <v>11757.84</v>
      </c>
      <c r="R858">
        <v>7943.17</v>
      </c>
      <c r="S858">
        <v>9798.33</v>
      </c>
      <c r="T858">
        <v>11278</v>
      </c>
      <c r="U858">
        <v>14528</v>
      </c>
      <c r="V858">
        <v>18432</v>
      </c>
      <c r="W858">
        <v>18993.53</v>
      </c>
    </row>
    <row r="859" spans="1:23">
      <c r="A859" t="s">
        <v>361</v>
      </c>
      <c r="B859" t="s">
        <v>248</v>
      </c>
      <c r="C859" t="s">
        <v>246</v>
      </c>
      <c r="D859">
        <v>109464.89</v>
      </c>
      <c r="E859">
        <v>115424.56</v>
      </c>
      <c r="F859">
        <v>87758.78</v>
      </c>
      <c r="G859">
        <v>68847.67</v>
      </c>
      <c r="H859">
        <v>60679.67</v>
      </c>
      <c r="I859">
        <v>100113.57</v>
      </c>
      <c r="J859">
        <v>103074.71</v>
      </c>
      <c r="K859">
        <v>103652.97</v>
      </c>
      <c r="L859">
        <v>102828.5</v>
      </c>
      <c r="M859">
        <v>103519.78</v>
      </c>
      <c r="N859">
        <v>104714.65</v>
      </c>
      <c r="O859">
        <v>109667.44</v>
      </c>
      <c r="P859">
        <v>101555.31</v>
      </c>
      <c r="Q859">
        <v>108268.18</v>
      </c>
      <c r="R859">
        <v>93564.56</v>
      </c>
      <c r="S859">
        <v>109094.46</v>
      </c>
      <c r="T859">
        <v>103412.21</v>
      </c>
      <c r="U859">
        <v>97665.7</v>
      </c>
      <c r="V859">
        <v>104837.26</v>
      </c>
      <c r="W859">
        <v>103822.43</v>
      </c>
    </row>
    <row r="860" spans="1:23">
      <c r="A860" t="s">
        <v>361</v>
      </c>
      <c r="B860" t="s">
        <v>38</v>
      </c>
      <c r="C860" t="s">
        <v>246</v>
      </c>
      <c r="D860">
        <v>13277</v>
      </c>
      <c r="E860">
        <v>4954.73</v>
      </c>
      <c r="F860">
        <v>5383.67</v>
      </c>
      <c r="G860">
        <v>604.67</v>
      </c>
      <c r="H860">
        <v>3277.1</v>
      </c>
      <c r="I860">
        <v>2868.72</v>
      </c>
      <c r="J860">
        <v>12528.72</v>
      </c>
      <c r="K860">
        <v>59476.17</v>
      </c>
      <c r="L860">
        <v>53069.3</v>
      </c>
      <c r="M860">
        <v>29386.07</v>
      </c>
      <c r="N860">
        <v>11425.48</v>
      </c>
      <c r="O860">
        <v>5864.73</v>
      </c>
      <c r="P860">
        <v>10355.81</v>
      </c>
      <c r="Q860">
        <v>5415.67</v>
      </c>
      <c r="R860">
        <v>10605.26</v>
      </c>
      <c r="S860">
        <v>17934</v>
      </c>
      <c r="T860">
        <v>16849.78</v>
      </c>
      <c r="U860">
        <v>7659.3</v>
      </c>
      <c r="V860">
        <v>7403.32</v>
      </c>
      <c r="W860">
        <v>12619.19</v>
      </c>
    </row>
    <row r="861" spans="1:23">
      <c r="A861" t="s">
        <v>361</v>
      </c>
      <c r="B861" t="s">
        <v>249</v>
      </c>
      <c r="C861" t="s">
        <v>246</v>
      </c>
      <c r="D861">
        <v>383</v>
      </c>
      <c r="E861">
        <v>2301.5</v>
      </c>
      <c r="F861">
        <v>1885</v>
      </c>
      <c r="G861">
        <v>710</v>
      </c>
      <c r="H861">
        <v>933</v>
      </c>
      <c r="I861">
        <v>1203</v>
      </c>
      <c r="J861">
        <v>262</v>
      </c>
      <c r="K861">
        <v>1356</v>
      </c>
      <c r="L861">
        <v>698</v>
      </c>
      <c r="M861">
        <v>443</v>
      </c>
      <c r="N861">
        <v>763.5</v>
      </c>
      <c r="O861">
        <v>1272</v>
      </c>
      <c r="P861">
        <v>653</v>
      </c>
      <c r="Q861">
        <v>2451</v>
      </c>
      <c r="R861">
        <v>8661</v>
      </c>
      <c r="S861">
        <v>10049</v>
      </c>
      <c r="T861">
        <v>5985.5</v>
      </c>
      <c r="U861">
        <v>43976.5</v>
      </c>
      <c r="V861">
        <v>51155.5</v>
      </c>
      <c r="W861">
        <v>31826.7</v>
      </c>
    </row>
    <row r="862" spans="1:23">
      <c r="A862" t="s">
        <v>362</v>
      </c>
      <c r="B862" t="s">
        <v>251</v>
      </c>
      <c r="C862" t="s">
        <v>246</v>
      </c>
      <c r="D862">
        <v>50978.35</v>
      </c>
      <c r="E862">
        <v>52617.25</v>
      </c>
      <c r="F862">
        <v>53564.49</v>
      </c>
      <c r="G862">
        <v>53112.28</v>
      </c>
      <c r="H862">
        <v>67001.57</v>
      </c>
      <c r="I862">
        <v>65277.77</v>
      </c>
      <c r="J862">
        <v>72739.39</v>
      </c>
      <c r="K862">
        <v>69762</v>
      </c>
      <c r="L862">
        <v>71175.9</v>
      </c>
      <c r="M862">
        <v>76566.96</v>
      </c>
      <c r="N862">
        <v>78311.16</v>
      </c>
      <c r="O862">
        <v>86464.33</v>
      </c>
      <c r="P862">
        <v>36713.3</v>
      </c>
      <c r="Q862">
        <v>33856.91</v>
      </c>
      <c r="R862">
        <v>39604.5</v>
      </c>
      <c r="S862">
        <v>52196.51</v>
      </c>
      <c r="T862">
        <v>59787.8</v>
      </c>
      <c r="U862">
        <v>49083.57</v>
      </c>
      <c r="V862">
        <v>61209</v>
      </c>
      <c r="W862">
        <v>51988.26</v>
      </c>
    </row>
    <row r="863" spans="1:23">
      <c r="A863" t="s">
        <v>362</v>
      </c>
      <c r="B863" t="s">
        <v>19</v>
      </c>
      <c r="C863" t="s">
        <v>246</v>
      </c>
      <c r="D863">
        <v>320358.27</v>
      </c>
      <c r="E863">
        <v>286353.35</v>
      </c>
      <c r="F863">
        <v>225228.3</v>
      </c>
      <c r="G863">
        <v>238933</v>
      </c>
      <c r="H863">
        <v>197236.19</v>
      </c>
      <c r="I863">
        <v>212525.9</v>
      </c>
      <c r="J863">
        <v>273059</v>
      </c>
      <c r="K863">
        <v>244637.5</v>
      </c>
      <c r="L863">
        <v>371293.75</v>
      </c>
      <c r="M863">
        <v>327186.21</v>
      </c>
      <c r="N863">
        <v>324795.06</v>
      </c>
      <c r="O863">
        <v>296361.22</v>
      </c>
      <c r="P863">
        <v>350471.55</v>
      </c>
      <c r="Q863">
        <v>330137.25</v>
      </c>
      <c r="R863">
        <v>349988.59</v>
      </c>
      <c r="S863">
        <v>343494.21</v>
      </c>
      <c r="T863">
        <v>314253.36</v>
      </c>
      <c r="U863">
        <v>361542.02</v>
      </c>
      <c r="V863">
        <v>351075.86</v>
      </c>
      <c r="W863">
        <v>345446.78</v>
      </c>
    </row>
    <row r="864" spans="1:23">
      <c r="A864" t="s">
        <v>362</v>
      </c>
      <c r="B864" t="s">
        <v>23</v>
      </c>
      <c r="C864" t="s">
        <v>246</v>
      </c>
      <c r="D864">
        <v>34324.93</v>
      </c>
      <c r="E864">
        <v>53203.71</v>
      </c>
      <c r="F864">
        <v>81444.55</v>
      </c>
      <c r="G864">
        <v>69235.26</v>
      </c>
      <c r="H864">
        <v>140295.74</v>
      </c>
      <c r="I864">
        <v>95606.5</v>
      </c>
      <c r="J864">
        <v>151752.48</v>
      </c>
      <c r="K864">
        <v>174589.35</v>
      </c>
      <c r="L864">
        <v>156713.42</v>
      </c>
      <c r="M864">
        <v>179000.29</v>
      </c>
      <c r="N864">
        <v>142617.11</v>
      </c>
      <c r="O864">
        <v>149879.49</v>
      </c>
      <c r="P864">
        <v>154867.92</v>
      </c>
      <c r="Q864">
        <v>167935.24</v>
      </c>
      <c r="R864">
        <v>137931.09</v>
      </c>
      <c r="S864">
        <v>128309.27</v>
      </c>
      <c r="T864">
        <v>176642.74</v>
      </c>
      <c r="U864">
        <v>161958.04</v>
      </c>
      <c r="V864">
        <v>182366.02</v>
      </c>
      <c r="W864">
        <v>175853.56</v>
      </c>
    </row>
    <row r="865" spans="1:23">
      <c r="A865" t="s">
        <v>362</v>
      </c>
      <c r="B865" t="s">
        <v>245</v>
      </c>
      <c r="C865" t="s">
        <v>246</v>
      </c>
      <c r="D865">
        <v>799894.15</v>
      </c>
      <c r="E865">
        <v>1101320.89</v>
      </c>
      <c r="F865">
        <v>1002861.13</v>
      </c>
      <c r="G865">
        <v>1038439.85</v>
      </c>
      <c r="H865">
        <v>1007294.95</v>
      </c>
      <c r="I865">
        <v>1003047.65</v>
      </c>
      <c r="J865">
        <v>1079564.41</v>
      </c>
      <c r="K865">
        <v>1125074.19</v>
      </c>
      <c r="L865">
        <v>949948.11</v>
      </c>
      <c r="M865">
        <v>995514.07</v>
      </c>
      <c r="N865">
        <v>957564.64</v>
      </c>
      <c r="O865">
        <v>969105.52</v>
      </c>
      <c r="P865">
        <v>870420.39</v>
      </c>
      <c r="Q865">
        <v>850086.69</v>
      </c>
      <c r="R865">
        <v>886667.34</v>
      </c>
      <c r="S865">
        <v>941553.18</v>
      </c>
      <c r="T865">
        <v>984202.37</v>
      </c>
      <c r="U865">
        <v>986544.7</v>
      </c>
      <c r="V865">
        <v>952242.1</v>
      </c>
      <c r="W865">
        <v>893007.22</v>
      </c>
    </row>
    <row r="866" spans="1:23">
      <c r="A866" t="s">
        <v>362</v>
      </c>
      <c r="B866" t="s">
        <v>247</v>
      </c>
      <c r="C866" t="s">
        <v>246</v>
      </c>
      <c r="D866">
        <v>45996.62</v>
      </c>
      <c r="E866">
        <v>51195.82</v>
      </c>
      <c r="F866">
        <v>49190.49</v>
      </c>
      <c r="G866">
        <v>53409.15</v>
      </c>
      <c r="H866">
        <v>62895.84</v>
      </c>
      <c r="I866">
        <v>54893.82</v>
      </c>
      <c r="J866">
        <v>58442.71</v>
      </c>
      <c r="K866">
        <v>64818.85</v>
      </c>
      <c r="L866">
        <v>57427.33</v>
      </c>
      <c r="M866">
        <v>54611.86</v>
      </c>
      <c r="N866">
        <v>60548.63</v>
      </c>
      <c r="O866">
        <v>61334.1</v>
      </c>
      <c r="P866">
        <v>65461.04</v>
      </c>
      <c r="Q866">
        <v>66166.33</v>
      </c>
      <c r="R866">
        <v>77482.52</v>
      </c>
      <c r="S866">
        <v>85573.44</v>
      </c>
      <c r="T866">
        <v>78484.21</v>
      </c>
      <c r="U866">
        <v>89143.16</v>
      </c>
      <c r="V866">
        <v>99794.49</v>
      </c>
      <c r="W866">
        <v>103194.28</v>
      </c>
    </row>
    <row r="867" spans="1:23">
      <c r="A867" t="s">
        <v>362</v>
      </c>
      <c r="B867" t="s">
        <v>248</v>
      </c>
      <c r="C867" t="s">
        <v>246</v>
      </c>
      <c r="D867">
        <v>84961</v>
      </c>
      <c r="E867">
        <v>112976</v>
      </c>
      <c r="F867">
        <v>100165</v>
      </c>
      <c r="G867">
        <v>39707</v>
      </c>
      <c r="H867">
        <v>50097</v>
      </c>
      <c r="I867">
        <v>43031</v>
      </c>
      <c r="J867">
        <v>61572</v>
      </c>
      <c r="K867">
        <v>62818</v>
      </c>
      <c r="L867">
        <v>44924</v>
      </c>
      <c r="M867">
        <v>81380</v>
      </c>
      <c r="N867">
        <v>26399</v>
      </c>
      <c r="O867">
        <v>68246</v>
      </c>
      <c r="P867">
        <v>12385.62</v>
      </c>
      <c r="Q867">
        <v>14540.55</v>
      </c>
      <c r="R867">
        <v>22803.08</v>
      </c>
      <c r="S867">
        <v>48473</v>
      </c>
      <c r="T867">
        <v>14156.47</v>
      </c>
      <c r="U867">
        <v>46660.86</v>
      </c>
      <c r="V867">
        <v>46179</v>
      </c>
      <c r="W867">
        <v>14300.78</v>
      </c>
    </row>
    <row r="868" spans="1:23">
      <c r="A868" t="s">
        <v>362</v>
      </c>
      <c r="B868" t="s">
        <v>38</v>
      </c>
      <c r="C868" t="s">
        <v>246</v>
      </c>
      <c r="D868">
        <v>242592.35</v>
      </c>
      <c r="E868">
        <v>248549.5</v>
      </c>
      <c r="F868">
        <v>276816.62</v>
      </c>
      <c r="G868">
        <v>308362.72</v>
      </c>
      <c r="H868">
        <v>289680.03</v>
      </c>
      <c r="I868">
        <v>302994.61</v>
      </c>
      <c r="J868">
        <v>331360.81</v>
      </c>
      <c r="K868">
        <v>297813.47</v>
      </c>
      <c r="L868">
        <v>395854.51</v>
      </c>
      <c r="M868">
        <v>451436.53</v>
      </c>
      <c r="N868">
        <v>500396.86</v>
      </c>
      <c r="O868">
        <v>530012.38</v>
      </c>
      <c r="P868">
        <v>584467.72</v>
      </c>
      <c r="Q868">
        <v>473862.73</v>
      </c>
      <c r="R868">
        <v>549114.33</v>
      </c>
      <c r="S868">
        <v>523646.14</v>
      </c>
      <c r="T868">
        <v>495411.5</v>
      </c>
      <c r="U868">
        <v>499108.88</v>
      </c>
      <c r="V868">
        <v>485627.01</v>
      </c>
      <c r="W868">
        <v>509541.21</v>
      </c>
    </row>
    <row r="869" spans="1:23">
      <c r="A869" t="s">
        <v>362</v>
      </c>
      <c r="B869" t="s">
        <v>249</v>
      </c>
      <c r="C869" t="s">
        <v>246</v>
      </c>
      <c r="D869">
        <v>630862.65</v>
      </c>
      <c r="E869">
        <v>667419.66</v>
      </c>
      <c r="F869">
        <v>688984.82</v>
      </c>
      <c r="G869">
        <v>706653.01</v>
      </c>
      <c r="H869">
        <v>748990.64</v>
      </c>
      <c r="I869">
        <v>819669.5</v>
      </c>
      <c r="J869">
        <v>789029.59</v>
      </c>
      <c r="K869">
        <v>790888.75</v>
      </c>
      <c r="L869">
        <v>796692.38</v>
      </c>
      <c r="M869">
        <v>684863.23</v>
      </c>
      <c r="N869">
        <v>717935.93</v>
      </c>
      <c r="O869">
        <v>774238.62</v>
      </c>
      <c r="P869">
        <v>720350.69</v>
      </c>
      <c r="Q869">
        <v>686456.38</v>
      </c>
      <c r="R869">
        <v>741969.49</v>
      </c>
      <c r="S869">
        <v>783786.21</v>
      </c>
      <c r="T869">
        <v>751237.76</v>
      </c>
      <c r="U869">
        <v>780233.93</v>
      </c>
      <c r="V869">
        <v>809257.16</v>
      </c>
      <c r="W869">
        <v>790610.72</v>
      </c>
    </row>
    <row r="870" spans="1:23">
      <c r="A870" t="s">
        <v>363</v>
      </c>
      <c r="B870" t="s">
        <v>251</v>
      </c>
      <c r="C870" t="s">
        <v>246</v>
      </c>
      <c r="D870">
        <v>0</v>
      </c>
      <c r="E870">
        <v>0</v>
      </c>
      <c r="F870">
        <v>0</v>
      </c>
      <c r="G870">
        <v>0</v>
      </c>
      <c r="H870">
        <v>0</v>
      </c>
      <c r="I870">
        <v>0</v>
      </c>
      <c r="J870">
        <v>0</v>
      </c>
      <c r="K870">
        <v>0</v>
      </c>
      <c r="L870">
        <v>0</v>
      </c>
      <c r="M870">
        <v>0</v>
      </c>
      <c r="N870">
        <v>0</v>
      </c>
      <c r="O870">
        <v>0</v>
      </c>
      <c r="P870">
        <v>8</v>
      </c>
      <c r="Q870">
        <v>110</v>
      </c>
      <c r="R870">
        <v>87</v>
      </c>
      <c r="S870">
        <v>155</v>
      </c>
      <c r="T870">
        <v>52</v>
      </c>
      <c r="U870">
        <v>64</v>
      </c>
      <c r="V870">
        <v>56</v>
      </c>
      <c r="W870">
        <v>97.42</v>
      </c>
    </row>
    <row r="871" spans="1:23">
      <c r="A871" t="s">
        <v>363</v>
      </c>
      <c r="B871" t="s">
        <v>19</v>
      </c>
      <c r="C871" t="s">
        <v>246</v>
      </c>
      <c r="D871">
        <v>0</v>
      </c>
      <c r="E871">
        <v>0</v>
      </c>
      <c r="F871">
        <v>0</v>
      </c>
      <c r="G871">
        <v>0</v>
      </c>
      <c r="H871">
        <v>0</v>
      </c>
      <c r="I871">
        <v>98.67</v>
      </c>
      <c r="J871">
        <v>64</v>
      </c>
      <c r="K871">
        <v>51</v>
      </c>
      <c r="L871">
        <v>29</v>
      </c>
      <c r="M871">
        <v>376.33</v>
      </c>
      <c r="N871">
        <v>52</v>
      </c>
      <c r="O871">
        <v>76</v>
      </c>
      <c r="P871">
        <v>90.33</v>
      </c>
      <c r="Q871">
        <v>85.33</v>
      </c>
      <c r="R871">
        <v>153</v>
      </c>
      <c r="S871">
        <v>101.33</v>
      </c>
      <c r="T871">
        <v>102</v>
      </c>
      <c r="U871">
        <v>151.33</v>
      </c>
      <c r="V871">
        <v>152.33</v>
      </c>
      <c r="W871">
        <v>212.1</v>
      </c>
    </row>
    <row r="872" spans="1:23">
      <c r="A872" t="s">
        <v>363</v>
      </c>
      <c r="B872" t="s">
        <v>23</v>
      </c>
      <c r="C872" t="s">
        <v>246</v>
      </c>
      <c r="D872">
        <v>1730</v>
      </c>
      <c r="E872">
        <v>1933</v>
      </c>
      <c r="F872">
        <v>1753</v>
      </c>
      <c r="G872">
        <v>2355</v>
      </c>
      <c r="H872">
        <v>2294</v>
      </c>
      <c r="I872">
        <v>2831.33</v>
      </c>
      <c r="J872">
        <v>3672</v>
      </c>
      <c r="K872">
        <v>3926</v>
      </c>
      <c r="L872">
        <v>3408</v>
      </c>
      <c r="M872">
        <v>3854.33</v>
      </c>
      <c r="N872">
        <v>5927</v>
      </c>
      <c r="O872">
        <v>5809</v>
      </c>
      <c r="P872">
        <v>5403</v>
      </c>
      <c r="Q872">
        <v>5678.67</v>
      </c>
      <c r="R872">
        <v>7340</v>
      </c>
      <c r="S872">
        <v>7659.33</v>
      </c>
      <c r="T872">
        <v>7125.33</v>
      </c>
      <c r="U872">
        <v>7498.45</v>
      </c>
      <c r="V872">
        <v>9934.12</v>
      </c>
      <c r="W872">
        <v>10199.55</v>
      </c>
    </row>
    <row r="873" spans="1:23">
      <c r="A873" t="s">
        <v>363</v>
      </c>
      <c r="B873" t="s">
        <v>245</v>
      </c>
      <c r="C873" t="s">
        <v>246</v>
      </c>
      <c r="D873">
        <v>3268</v>
      </c>
      <c r="E873">
        <v>2446</v>
      </c>
      <c r="F873">
        <v>3407.12</v>
      </c>
      <c r="G873">
        <v>3716.62</v>
      </c>
      <c r="H873">
        <v>4127.12</v>
      </c>
      <c r="I873">
        <v>6457.53</v>
      </c>
      <c r="J873">
        <v>6627.87</v>
      </c>
      <c r="K873">
        <v>5490.89</v>
      </c>
      <c r="L873">
        <v>6727.91</v>
      </c>
      <c r="M873">
        <v>5654.36</v>
      </c>
      <c r="N873">
        <v>5860.03</v>
      </c>
      <c r="O873">
        <v>2973.84</v>
      </c>
      <c r="P873">
        <v>6903.96</v>
      </c>
      <c r="Q873">
        <v>10717.32</v>
      </c>
      <c r="R873">
        <v>10049.68</v>
      </c>
      <c r="S873">
        <v>9361.95</v>
      </c>
      <c r="T873">
        <v>11179.63</v>
      </c>
      <c r="U873">
        <v>11665.46</v>
      </c>
      <c r="V873">
        <v>14793.52</v>
      </c>
      <c r="W873">
        <v>10572.95</v>
      </c>
    </row>
    <row r="874" spans="1:23">
      <c r="A874" t="s">
        <v>363</v>
      </c>
      <c r="B874" t="s">
        <v>247</v>
      </c>
      <c r="C874" t="s">
        <v>246</v>
      </c>
      <c r="D874">
        <v>900.23</v>
      </c>
      <c r="E874">
        <v>400.69</v>
      </c>
      <c r="F874">
        <v>3028.75</v>
      </c>
      <c r="G874">
        <v>3600.32</v>
      </c>
      <c r="H874">
        <v>3092.52</v>
      </c>
      <c r="I874">
        <v>3798.72</v>
      </c>
      <c r="J874">
        <v>4192.17</v>
      </c>
      <c r="K874">
        <v>4082.02</v>
      </c>
      <c r="L874">
        <v>790.5</v>
      </c>
      <c r="M874">
        <v>5696.15</v>
      </c>
      <c r="N874">
        <v>4470.38</v>
      </c>
      <c r="O874">
        <v>4595.82</v>
      </c>
      <c r="P874">
        <v>14139.8</v>
      </c>
      <c r="Q874">
        <v>8894.1</v>
      </c>
      <c r="R874">
        <v>10588.39</v>
      </c>
      <c r="S874">
        <v>10412.83</v>
      </c>
      <c r="T874">
        <v>10780.85</v>
      </c>
      <c r="U874">
        <v>10713.32</v>
      </c>
      <c r="V874">
        <v>9564.3</v>
      </c>
      <c r="W874">
        <v>10774.27</v>
      </c>
    </row>
    <row r="875" spans="1:23">
      <c r="A875" t="s">
        <v>363</v>
      </c>
      <c r="B875" t="s">
        <v>248</v>
      </c>
      <c r="C875" t="s">
        <v>246</v>
      </c>
      <c r="D875">
        <v>10334.04</v>
      </c>
      <c r="E875">
        <v>9170.56</v>
      </c>
      <c r="F875">
        <v>4060.96</v>
      </c>
      <c r="G875">
        <v>6170.04</v>
      </c>
      <c r="H875">
        <v>5465.4</v>
      </c>
      <c r="I875">
        <v>5973.78</v>
      </c>
      <c r="J875">
        <v>5183.23</v>
      </c>
      <c r="K875">
        <v>9575.09</v>
      </c>
      <c r="L875">
        <v>10790.25</v>
      </c>
      <c r="M875">
        <v>11572.56</v>
      </c>
      <c r="N875">
        <v>16845.46</v>
      </c>
      <c r="O875">
        <v>19826.63</v>
      </c>
      <c r="P875">
        <v>12779.39</v>
      </c>
      <c r="Q875">
        <v>5142.22</v>
      </c>
      <c r="R875">
        <v>5049.35</v>
      </c>
      <c r="S875">
        <v>5420.15</v>
      </c>
      <c r="T875">
        <v>5955.19</v>
      </c>
      <c r="U875">
        <v>6414.99</v>
      </c>
      <c r="V875">
        <v>6018.05</v>
      </c>
      <c r="W875">
        <v>8761.94</v>
      </c>
    </row>
    <row r="876" spans="1:23">
      <c r="A876" t="s">
        <v>363</v>
      </c>
      <c r="B876" t="s">
        <v>38</v>
      </c>
      <c r="C876" t="s">
        <v>246</v>
      </c>
      <c r="D876">
        <v>26.67</v>
      </c>
      <c r="E876">
        <v>0</v>
      </c>
      <c r="F876">
        <v>80</v>
      </c>
      <c r="G876">
        <v>100</v>
      </c>
      <c r="H876">
        <v>33.33</v>
      </c>
      <c r="I876">
        <v>1236.33</v>
      </c>
      <c r="J876">
        <v>312</v>
      </c>
      <c r="K876">
        <v>485</v>
      </c>
      <c r="L876">
        <v>325.67</v>
      </c>
      <c r="M876">
        <v>4881</v>
      </c>
      <c r="N876">
        <v>394.67</v>
      </c>
      <c r="O876">
        <v>340</v>
      </c>
      <c r="P876">
        <v>1216.33</v>
      </c>
      <c r="Q876">
        <v>175</v>
      </c>
      <c r="R876">
        <v>515.67</v>
      </c>
      <c r="S876">
        <v>417.67</v>
      </c>
      <c r="T876">
        <v>259.67</v>
      </c>
      <c r="U876">
        <v>608.67</v>
      </c>
      <c r="V876">
        <v>688</v>
      </c>
      <c r="W876">
        <v>778.57</v>
      </c>
    </row>
    <row r="877" spans="1:23">
      <c r="A877" t="s">
        <v>363</v>
      </c>
      <c r="B877" t="s">
        <v>249</v>
      </c>
      <c r="C877" t="s">
        <v>246</v>
      </c>
      <c r="D877">
        <v>4132</v>
      </c>
      <c r="E877">
        <v>4965</v>
      </c>
      <c r="F877">
        <v>6339.83</v>
      </c>
      <c r="G877">
        <v>7704.78</v>
      </c>
      <c r="H877">
        <v>7138.72</v>
      </c>
      <c r="I877">
        <v>6590.06</v>
      </c>
      <c r="J877">
        <v>9079.61</v>
      </c>
      <c r="K877">
        <v>9958.67</v>
      </c>
      <c r="L877">
        <v>7881.17</v>
      </c>
      <c r="M877">
        <v>12867.94</v>
      </c>
      <c r="N877">
        <v>10375.33</v>
      </c>
      <c r="O877">
        <v>10528.83</v>
      </c>
      <c r="P877">
        <v>12920.67</v>
      </c>
      <c r="Q877">
        <v>15600.61</v>
      </c>
      <c r="R877">
        <v>16174.11</v>
      </c>
      <c r="S877">
        <v>20794.72</v>
      </c>
      <c r="T877">
        <v>16949.5</v>
      </c>
      <c r="U877">
        <v>22410.83</v>
      </c>
      <c r="V877">
        <v>20410.56</v>
      </c>
      <c r="W877">
        <v>21339.32</v>
      </c>
    </row>
    <row r="878" spans="1:23">
      <c r="A878" t="s">
        <v>364</v>
      </c>
      <c r="B878" t="s">
        <v>251</v>
      </c>
      <c r="C878" t="s">
        <v>246</v>
      </c>
      <c r="D878">
        <v>0</v>
      </c>
      <c r="E878">
        <v>0</v>
      </c>
      <c r="F878">
        <v>0</v>
      </c>
      <c r="G878">
        <v>0</v>
      </c>
      <c r="H878">
        <v>0</v>
      </c>
      <c r="I878">
        <v>0</v>
      </c>
      <c r="J878">
        <v>0</v>
      </c>
      <c r="K878">
        <v>0</v>
      </c>
      <c r="L878">
        <v>0</v>
      </c>
      <c r="M878">
        <v>0</v>
      </c>
      <c r="N878">
        <v>0</v>
      </c>
      <c r="O878">
        <v>0</v>
      </c>
      <c r="P878">
        <v>0</v>
      </c>
      <c r="Q878">
        <v>0</v>
      </c>
      <c r="R878">
        <v>0</v>
      </c>
      <c r="S878">
        <v>0</v>
      </c>
      <c r="T878">
        <v>0</v>
      </c>
      <c r="U878">
        <v>0</v>
      </c>
      <c r="V878">
        <v>17</v>
      </c>
      <c r="W878">
        <v>0</v>
      </c>
    </row>
    <row r="879" spans="1:23">
      <c r="A879" t="s">
        <v>364</v>
      </c>
      <c r="B879" t="s">
        <v>19</v>
      </c>
      <c r="C879" t="s">
        <v>246</v>
      </c>
      <c r="D879">
        <v>0</v>
      </c>
      <c r="E879">
        <v>0</v>
      </c>
      <c r="F879">
        <v>1</v>
      </c>
      <c r="G879">
        <v>7</v>
      </c>
      <c r="H879">
        <v>4</v>
      </c>
      <c r="I879">
        <v>7</v>
      </c>
      <c r="J879">
        <v>8</v>
      </c>
      <c r="K879">
        <v>15</v>
      </c>
      <c r="L879">
        <v>13</v>
      </c>
      <c r="M879">
        <v>15</v>
      </c>
      <c r="N879">
        <v>14</v>
      </c>
      <c r="O879">
        <v>12</v>
      </c>
      <c r="P879">
        <v>48</v>
      </c>
      <c r="Q879">
        <v>11</v>
      </c>
      <c r="R879">
        <v>46</v>
      </c>
      <c r="S879">
        <v>17.33</v>
      </c>
      <c r="T879">
        <v>30.67</v>
      </c>
      <c r="U879">
        <v>3.33</v>
      </c>
      <c r="V879">
        <v>8</v>
      </c>
      <c r="W879">
        <v>10.47</v>
      </c>
    </row>
    <row r="880" spans="1:23">
      <c r="A880" t="s">
        <v>364</v>
      </c>
      <c r="B880" t="s">
        <v>23</v>
      </c>
      <c r="C880" t="s">
        <v>246</v>
      </c>
      <c r="D880">
        <v>5.67</v>
      </c>
      <c r="E880">
        <v>0</v>
      </c>
      <c r="F880">
        <v>0</v>
      </c>
      <c r="G880">
        <v>13</v>
      </c>
      <c r="H880">
        <v>21</v>
      </c>
      <c r="I880">
        <v>28</v>
      </c>
      <c r="J880">
        <v>36.67</v>
      </c>
      <c r="K880">
        <v>48.67</v>
      </c>
      <c r="L880">
        <v>23.67</v>
      </c>
      <c r="M880">
        <v>83.33</v>
      </c>
      <c r="N880">
        <v>21.67</v>
      </c>
      <c r="O880">
        <v>41</v>
      </c>
      <c r="P880">
        <v>43</v>
      </c>
      <c r="Q880">
        <v>51.67</v>
      </c>
      <c r="R880">
        <v>86</v>
      </c>
      <c r="S880">
        <v>11.33</v>
      </c>
      <c r="T880">
        <v>7.33</v>
      </c>
      <c r="U880">
        <v>4</v>
      </c>
      <c r="V880">
        <v>113.33</v>
      </c>
      <c r="W880">
        <v>3.87</v>
      </c>
    </row>
    <row r="881" spans="1:23">
      <c r="A881" t="s">
        <v>364</v>
      </c>
      <c r="B881" t="s">
        <v>245</v>
      </c>
      <c r="C881" t="s">
        <v>246</v>
      </c>
      <c r="D881">
        <v>181.25</v>
      </c>
      <c r="E881">
        <v>107</v>
      </c>
      <c r="F881">
        <v>97.25</v>
      </c>
      <c r="G881">
        <v>272.5</v>
      </c>
      <c r="H881">
        <v>393.5</v>
      </c>
      <c r="I881">
        <v>326.75</v>
      </c>
      <c r="J881">
        <v>324.25</v>
      </c>
      <c r="K881">
        <v>361.5</v>
      </c>
      <c r="L881">
        <v>314.5</v>
      </c>
      <c r="M881">
        <v>238.75</v>
      </c>
      <c r="N881">
        <v>185.25</v>
      </c>
      <c r="O881">
        <v>328.25</v>
      </c>
      <c r="P881">
        <v>350.25</v>
      </c>
      <c r="Q881">
        <v>622</v>
      </c>
      <c r="R881">
        <v>4286.62</v>
      </c>
      <c r="S881">
        <v>2540</v>
      </c>
      <c r="T881">
        <v>284.25</v>
      </c>
      <c r="U881">
        <v>975.88</v>
      </c>
      <c r="V881">
        <v>519.88</v>
      </c>
      <c r="W881">
        <v>1219.01</v>
      </c>
    </row>
    <row r="882" spans="1:23">
      <c r="A882" t="s">
        <v>364</v>
      </c>
      <c r="B882" t="s">
        <v>247</v>
      </c>
      <c r="C882" t="s">
        <v>246</v>
      </c>
      <c r="D882">
        <v>128.41</v>
      </c>
      <c r="E882">
        <v>360.67</v>
      </c>
      <c r="F882">
        <v>298.56</v>
      </c>
      <c r="G882">
        <v>183.89</v>
      </c>
      <c r="H882">
        <v>98.75</v>
      </c>
      <c r="I882">
        <v>144.89</v>
      </c>
      <c r="J882">
        <v>226.78</v>
      </c>
      <c r="K882">
        <v>360.32</v>
      </c>
      <c r="L882">
        <v>679.65</v>
      </c>
      <c r="M882">
        <v>479.33</v>
      </c>
      <c r="N882">
        <v>563.71</v>
      </c>
      <c r="O882">
        <v>758</v>
      </c>
      <c r="P882">
        <v>1334.78</v>
      </c>
      <c r="Q882">
        <v>1503.33</v>
      </c>
      <c r="R882">
        <v>2105.7</v>
      </c>
      <c r="S882">
        <v>1829</v>
      </c>
      <c r="T882">
        <v>2478.77</v>
      </c>
      <c r="U882">
        <v>3268.57</v>
      </c>
      <c r="V882">
        <v>1986.67</v>
      </c>
      <c r="W882">
        <v>1915.03</v>
      </c>
    </row>
    <row r="883" spans="1:23">
      <c r="A883" t="s">
        <v>364</v>
      </c>
      <c r="B883" t="s">
        <v>248</v>
      </c>
      <c r="C883" t="s">
        <v>246</v>
      </c>
      <c r="D883">
        <v>92.29</v>
      </c>
      <c r="E883">
        <v>102.94</v>
      </c>
      <c r="F883">
        <v>148.78</v>
      </c>
      <c r="G883">
        <v>143.81</v>
      </c>
      <c r="H883">
        <v>243.93</v>
      </c>
      <c r="I883">
        <v>198.03</v>
      </c>
      <c r="J883">
        <v>397.03</v>
      </c>
      <c r="K883">
        <v>925.87</v>
      </c>
      <c r="L883">
        <v>1531.9</v>
      </c>
      <c r="M883">
        <v>1667.92</v>
      </c>
      <c r="N883">
        <v>1945.08</v>
      </c>
      <c r="O883">
        <v>2818.32</v>
      </c>
      <c r="P883">
        <v>4191.37</v>
      </c>
      <c r="Q883">
        <v>4181.3</v>
      </c>
      <c r="R883">
        <v>2447.69</v>
      </c>
      <c r="S883">
        <v>765.61</v>
      </c>
      <c r="T883">
        <v>481.17</v>
      </c>
      <c r="U883">
        <v>432.53</v>
      </c>
      <c r="V883">
        <v>420.32</v>
      </c>
      <c r="W883">
        <v>354.11</v>
      </c>
    </row>
    <row r="884" spans="1:23">
      <c r="A884" t="s">
        <v>364</v>
      </c>
      <c r="B884" t="s">
        <v>38</v>
      </c>
      <c r="C884" t="s">
        <v>246</v>
      </c>
      <c r="D884">
        <v>0</v>
      </c>
      <c r="E884">
        <v>0</v>
      </c>
      <c r="F884">
        <v>0</v>
      </c>
      <c r="G884">
        <v>0</v>
      </c>
      <c r="H884">
        <v>6.67</v>
      </c>
      <c r="I884">
        <v>23.33</v>
      </c>
      <c r="J884">
        <v>43.33</v>
      </c>
      <c r="K884">
        <v>76.67</v>
      </c>
      <c r="L884">
        <v>100</v>
      </c>
      <c r="M884">
        <v>60</v>
      </c>
      <c r="N884">
        <v>53.33</v>
      </c>
      <c r="O884">
        <v>33.33</v>
      </c>
      <c r="P884">
        <v>80</v>
      </c>
      <c r="Q884">
        <v>20</v>
      </c>
      <c r="R884">
        <v>40</v>
      </c>
      <c r="S884">
        <v>20</v>
      </c>
      <c r="T884">
        <v>13.33</v>
      </c>
      <c r="U884">
        <v>23.33</v>
      </c>
      <c r="V884">
        <v>10</v>
      </c>
      <c r="W884">
        <v>15.15</v>
      </c>
    </row>
    <row r="885" spans="1:23">
      <c r="A885" t="s">
        <v>364</v>
      </c>
      <c r="B885" t="s">
        <v>249</v>
      </c>
      <c r="C885" t="s">
        <v>246</v>
      </c>
      <c r="D885">
        <v>3897.44</v>
      </c>
      <c r="E885">
        <v>3512.67</v>
      </c>
      <c r="F885">
        <v>4360.67</v>
      </c>
      <c r="G885">
        <v>5842.72</v>
      </c>
      <c r="H885">
        <v>6104.44</v>
      </c>
      <c r="I885">
        <v>6654.72</v>
      </c>
      <c r="J885">
        <v>8232.67</v>
      </c>
      <c r="K885">
        <v>10483.33</v>
      </c>
      <c r="L885">
        <v>10034.39</v>
      </c>
      <c r="M885">
        <v>7392.22</v>
      </c>
      <c r="N885">
        <v>8499.83</v>
      </c>
      <c r="O885">
        <v>8826.44</v>
      </c>
      <c r="P885">
        <v>8529.33</v>
      </c>
      <c r="Q885">
        <v>8089.22</v>
      </c>
      <c r="R885">
        <v>8516.89</v>
      </c>
      <c r="S885">
        <v>5807.78</v>
      </c>
      <c r="T885">
        <v>3473.33</v>
      </c>
      <c r="U885">
        <v>2338.11</v>
      </c>
      <c r="V885">
        <v>3111.94</v>
      </c>
      <c r="W885">
        <v>2097.3</v>
      </c>
    </row>
    <row r="886" spans="1:23">
      <c r="A886" t="s">
        <v>365</v>
      </c>
      <c r="B886" t="s">
        <v>251</v>
      </c>
      <c r="C886" t="s">
        <v>246</v>
      </c>
      <c r="D886">
        <v>0</v>
      </c>
      <c r="E886">
        <v>0</v>
      </c>
      <c r="F886">
        <v>0</v>
      </c>
      <c r="G886">
        <v>0</v>
      </c>
      <c r="H886">
        <v>0</v>
      </c>
      <c r="I886">
        <v>0</v>
      </c>
      <c r="J886">
        <v>20</v>
      </c>
      <c r="K886">
        <v>20</v>
      </c>
      <c r="L886">
        <v>20</v>
      </c>
      <c r="M886">
        <v>20</v>
      </c>
      <c r="N886">
        <v>20</v>
      </c>
      <c r="O886">
        <v>20</v>
      </c>
      <c r="P886">
        <v>25</v>
      </c>
      <c r="Q886">
        <v>51</v>
      </c>
      <c r="R886">
        <v>50</v>
      </c>
      <c r="S886">
        <v>50</v>
      </c>
      <c r="T886">
        <v>60</v>
      </c>
      <c r="U886">
        <v>70</v>
      </c>
      <c r="V886">
        <v>121</v>
      </c>
      <c r="W886">
        <v>86.03</v>
      </c>
    </row>
    <row r="887" spans="1:23">
      <c r="A887" t="s">
        <v>365</v>
      </c>
      <c r="B887" t="s">
        <v>19</v>
      </c>
      <c r="C887" t="s">
        <v>246</v>
      </c>
      <c r="D887">
        <v>17</v>
      </c>
      <c r="E887">
        <v>53</v>
      </c>
      <c r="F887">
        <v>15</v>
      </c>
      <c r="G887">
        <v>61</v>
      </c>
      <c r="H887">
        <v>235</v>
      </c>
      <c r="I887">
        <v>105</v>
      </c>
      <c r="J887">
        <v>82</v>
      </c>
      <c r="K887">
        <v>22</v>
      </c>
      <c r="L887">
        <v>13</v>
      </c>
      <c r="M887">
        <v>5</v>
      </c>
      <c r="N887">
        <v>6</v>
      </c>
      <c r="O887">
        <v>11</v>
      </c>
      <c r="P887">
        <v>3</v>
      </c>
      <c r="Q887">
        <v>19</v>
      </c>
      <c r="R887">
        <v>13</v>
      </c>
      <c r="S887">
        <v>13</v>
      </c>
      <c r="T887">
        <v>14.33</v>
      </c>
      <c r="U887">
        <v>16.67</v>
      </c>
      <c r="V887">
        <v>15</v>
      </c>
      <c r="W887">
        <v>49.08</v>
      </c>
    </row>
    <row r="888" spans="1:23">
      <c r="A888" t="s">
        <v>365</v>
      </c>
      <c r="B888" t="s">
        <v>23</v>
      </c>
      <c r="C888" t="s">
        <v>246</v>
      </c>
      <c r="D888">
        <v>710</v>
      </c>
      <c r="E888">
        <v>606</v>
      </c>
      <c r="F888">
        <v>820</v>
      </c>
      <c r="G888">
        <v>908</v>
      </c>
      <c r="H888">
        <v>34</v>
      </c>
      <c r="I888">
        <v>441</v>
      </c>
      <c r="J888">
        <v>396</v>
      </c>
      <c r="K888">
        <v>36</v>
      </c>
      <c r="L888">
        <v>117.33</v>
      </c>
      <c r="M888">
        <v>28</v>
      </c>
      <c r="N888">
        <v>14</v>
      </c>
      <c r="O888">
        <v>12</v>
      </c>
      <c r="P888">
        <v>2</v>
      </c>
      <c r="Q888">
        <v>33</v>
      </c>
      <c r="R888">
        <v>77</v>
      </c>
      <c r="S888">
        <v>90.67</v>
      </c>
      <c r="T888">
        <v>83.33</v>
      </c>
      <c r="U888">
        <v>76.67</v>
      </c>
      <c r="V888">
        <v>82.67</v>
      </c>
      <c r="W888">
        <v>207.18</v>
      </c>
    </row>
    <row r="889" spans="1:23">
      <c r="A889" t="s">
        <v>365</v>
      </c>
      <c r="B889" t="s">
        <v>245</v>
      </c>
      <c r="C889" t="s">
        <v>246</v>
      </c>
      <c r="D889">
        <v>0</v>
      </c>
      <c r="E889">
        <v>0</v>
      </c>
      <c r="F889">
        <v>1.25</v>
      </c>
      <c r="G889">
        <v>6</v>
      </c>
      <c r="H889">
        <v>36</v>
      </c>
      <c r="I889">
        <v>2.5</v>
      </c>
      <c r="J889">
        <v>1</v>
      </c>
      <c r="K889">
        <v>43</v>
      </c>
      <c r="L889">
        <v>10.75</v>
      </c>
      <c r="M889">
        <v>0</v>
      </c>
      <c r="N889">
        <v>0</v>
      </c>
      <c r="O889">
        <v>1</v>
      </c>
      <c r="P889">
        <v>0</v>
      </c>
      <c r="Q889">
        <v>3</v>
      </c>
      <c r="R889">
        <v>1</v>
      </c>
      <c r="S889">
        <v>0</v>
      </c>
      <c r="T889">
        <v>10.25</v>
      </c>
      <c r="U889">
        <v>18</v>
      </c>
      <c r="V889">
        <v>1</v>
      </c>
      <c r="W889">
        <v>2.39</v>
      </c>
    </row>
    <row r="890" spans="1:23">
      <c r="A890" t="s">
        <v>365</v>
      </c>
      <c r="B890" t="s">
        <v>247</v>
      </c>
      <c r="C890" t="s">
        <v>246</v>
      </c>
      <c r="D890">
        <v>71313</v>
      </c>
      <c r="E890">
        <v>81020.44</v>
      </c>
      <c r="F890">
        <v>93155</v>
      </c>
      <c r="G890">
        <v>94734.5</v>
      </c>
      <c r="H890">
        <v>94697</v>
      </c>
      <c r="I890">
        <v>86560</v>
      </c>
      <c r="J890">
        <v>86947.78</v>
      </c>
      <c r="K890">
        <v>91791.56</v>
      </c>
      <c r="L890">
        <v>93688.25</v>
      </c>
      <c r="M890">
        <v>105819.6</v>
      </c>
      <c r="N890">
        <v>112992.22</v>
      </c>
      <c r="O890">
        <v>129569.87</v>
      </c>
      <c r="P890">
        <v>136133.67</v>
      </c>
      <c r="Q890">
        <v>146903.33</v>
      </c>
      <c r="R890">
        <v>168578.11</v>
      </c>
      <c r="S890">
        <v>158560.33</v>
      </c>
      <c r="T890">
        <v>170872</v>
      </c>
      <c r="U890">
        <v>174887.48</v>
      </c>
      <c r="V890">
        <v>179055.87</v>
      </c>
      <c r="W890">
        <v>183891.55</v>
      </c>
    </row>
    <row r="891" spans="1:23">
      <c r="A891" t="s">
        <v>365</v>
      </c>
      <c r="B891" t="s">
        <v>248</v>
      </c>
      <c r="C891" t="s">
        <v>246</v>
      </c>
      <c r="D891">
        <v>524.89</v>
      </c>
      <c r="E891">
        <v>673.89</v>
      </c>
      <c r="F891">
        <v>707.33</v>
      </c>
      <c r="G891">
        <v>778.44</v>
      </c>
      <c r="H891">
        <v>672.28</v>
      </c>
      <c r="I891">
        <v>793.28</v>
      </c>
      <c r="J891">
        <v>683.06</v>
      </c>
      <c r="K891">
        <v>605.27</v>
      </c>
      <c r="L891">
        <v>688.98</v>
      </c>
      <c r="M891">
        <v>598.09</v>
      </c>
      <c r="N891">
        <v>362.68</v>
      </c>
      <c r="O891">
        <v>371.56</v>
      </c>
      <c r="P891">
        <v>221.44</v>
      </c>
      <c r="Q891">
        <v>159.56</v>
      </c>
      <c r="R891">
        <v>148.89</v>
      </c>
      <c r="S891">
        <v>162.11</v>
      </c>
      <c r="T891">
        <v>359.7</v>
      </c>
      <c r="U891">
        <v>4434.2</v>
      </c>
      <c r="V891">
        <v>4260.44</v>
      </c>
      <c r="W891">
        <v>4145.07</v>
      </c>
    </row>
    <row r="892" spans="1:23">
      <c r="A892" t="s">
        <v>365</v>
      </c>
      <c r="B892" t="s">
        <v>38</v>
      </c>
      <c r="C892" t="s">
        <v>246</v>
      </c>
      <c r="D892">
        <v>0</v>
      </c>
      <c r="E892">
        <v>53.33</v>
      </c>
      <c r="F892">
        <v>0</v>
      </c>
      <c r="G892">
        <v>0</v>
      </c>
      <c r="H892">
        <v>1566.67</v>
      </c>
      <c r="I892">
        <v>350</v>
      </c>
      <c r="J892">
        <v>46.67</v>
      </c>
      <c r="K892">
        <v>496.67</v>
      </c>
      <c r="L892">
        <v>433.33</v>
      </c>
      <c r="M892">
        <v>40</v>
      </c>
      <c r="N892">
        <v>10</v>
      </c>
      <c r="O892">
        <v>10</v>
      </c>
      <c r="P892">
        <v>0</v>
      </c>
      <c r="Q892">
        <v>0</v>
      </c>
      <c r="R892">
        <v>30</v>
      </c>
      <c r="S892">
        <v>3.33</v>
      </c>
      <c r="T892">
        <v>0</v>
      </c>
      <c r="U892">
        <v>6.67</v>
      </c>
      <c r="V892">
        <v>30</v>
      </c>
      <c r="W892">
        <v>66.12</v>
      </c>
    </row>
    <row r="893" spans="1:23">
      <c r="A893" t="s">
        <v>365</v>
      </c>
      <c r="B893" t="s">
        <v>249</v>
      </c>
      <c r="C893" t="s">
        <v>246</v>
      </c>
      <c r="D893">
        <v>547</v>
      </c>
      <c r="E893">
        <v>334.5</v>
      </c>
      <c r="F893">
        <v>412</v>
      </c>
      <c r="G893">
        <v>518</v>
      </c>
      <c r="H893">
        <v>452</v>
      </c>
      <c r="I893">
        <v>553.5</v>
      </c>
      <c r="J893">
        <v>346.5</v>
      </c>
      <c r="K893">
        <v>402</v>
      </c>
      <c r="L893">
        <v>296</v>
      </c>
      <c r="M893">
        <v>255</v>
      </c>
      <c r="N893">
        <v>245</v>
      </c>
      <c r="O893">
        <v>433</v>
      </c>
      <c r="P893">
        <v>84</v>
      </c>
      <c r="Q893">
        <v>291.5</v>
      </c>
      <c r="R893">
        <v>378</v>
      </c>
      <c r="S893">
        <v>1116</v>
      </c>
      <c r="T893">
        <v>220.5</v>
      </c>
      <c r="U893">
        <v>695.5</v>
      </c>
      <c r="V893">
        <v>620.5</v>
      </c>
      <c r="W893">
        <v>1365.09</v>
      </c>
    </row>
    <row r="894" spans="1:23">
      <c r="A894" t="s">
        <v>366</v>
      </c>
      <c r="B894" t="s">
        <v>251</v>
      </c>
      <c r="C894" t="s">
        <v>246</v>
      </c>
      <c r="D894">
        <v>0</v>
      </c>
      <c r="E894">
        <v>0</v>
      </c>
      <c r="F894">
        <v>0</v>
      </c>
      <c r="G894">
        <v>0</v>
      </c>
      <c r="H894">
        <v>14</v>
      </c>
      <c r="I894">
        <v>40</v>
      </c>
      <c r="J894">
        <v>12</v>
      </c>
      <c r="K894">
        <v>66</v>
      </c>
      <c r="L894">
        <v>108</v>
      </c>
      <c r="M894">
        <v>36</v>
      </c>
      <c r="N894">
        <v>6</v>
      </c>
      <c r="O894">
        <v>0</v>
      </c>
      <c r="P894">
        <v>6</v>
      </c>
      <c r="Q894">
        <v>22</v>
      </c>
      <c r="R894">
        <v>56</v>
      </c>
      <c r="S894">
        <v>32</v>
      </c>
      <c r="T894">
        <v>24</v>
      </c>
      <c r="U894">
        <v>15</v>
      </c>
      <c r="V894">
        <v>19</v>
      </c>
      <c r="W894">
        <v>17.03</v>
      </c>
    </row>
    <row r="895" spans="1:23">
      <c r="A895" t="s">
        <v>366</v>
      </c>
      <c r="B895" t="s">
        <v>19</v>
      </c>
      <c r="C895" t="s">
        <v>246</v>
      </c>
      <c r="D895">
        <v>80</v>
      </c>
      <c r="E895">
        <v>94</v>
      </c>
      <c r="F895">
        <v>165</v>
      </c>
      <c r="G895">
        <v>257</v>
      </c>
      <c r="H895">
        <v>100</v>
      </c>
      <c r="I895">
        <v>191</v>
      </c>
      <c r="J895">
        <v>379</v>
      </c>
      <c r="K895">
        <v>305</v>
      </c>
      <c r="L895">
        <v>211</v>
      </c>
      <c r="M895">
        <v>151</v>
      </c>
      <c r="N895">
        <v>113</v>
      </c>
      <c r="O895">
        <v>115</v>
      </c>
      <c r="P895">
        <v>239.33</v>
      </c>
      <c r="Q895">
        <v>336.33</v>
      </c>
      <c r="R895">
        <v>224.33</v>
      </c>
      <c r="S895">
        <v>215.67</v>
      </c>
      <c r="T895">
        <v>164.33</v>
      </c>
      <c r="U895">
        <v>436.33</v>
      </c>
      <c r="V895">
        <v>452.67</v>
      </c>
      <c r="W895">
        <v>445.76</v>
      </c>
    </row>
    <row r="896" spans="1:23">
      <c r="A896" t="s">
        <v>366</v>
      </c>
      <c r="B896" t="s">
        <v>23</v>
      </c>
      <c r="C896" t="s">
        <v>246</v>
      </c>
      <c r="D896">
        <v>3470</v>
      </c>
      <c r="E896">
        <v>3509.67</v>
      </c>
      <c r="F896">
        <v>2495.67</v>
      </c>
      <c r="G896">
        <v>4373.33</v>
      </c>
      <c r="H896">
        <v>3535.38</v>
      </c>
      <c r="I896">
        <v>3083.43</v>
      </c>
      <c r="J896">
        <v>2791.79</v>
      </c>
      <c r="K896">
        <v>4118.33</v>
      </c>
      <c r="L896">
        <v>3013.33</v>
      </c>
      <c r="M896">
        <v>2268.77</v>
      </c>
      <c r="N896">
        <v>2020.2</v>
      </c>
      <c r="O896">
        <v>1984.77</v>
      </c>
      <c r="P896">
        <v>2101.77</v>
      </c>
      <c r="Q896">
        <v>3183.34</v>
      </c>
      <c r="R896">
        <v>1807.06</v>
      </c>
      <c r="S896">
        <v>5593.39</v>
      </c>
      <c r="T896">
        <v>6864.85</v>
      </c>
      <c r="U896">
        <v>1467.98</v>
      </c>
      <c r="V896">
        <v>1658.09</v>
      </c>
      <c r="W896">
        <v>3338.61</v>
      </c>
    </row>
    <row r="897" spans="1:23">
      <c r="A897" t="s">
        <v>366</v>
      </c>
      <c r="B897" t="s">
        <v>245</v>
      </c>
      <c r="C897" t="s">
        <v>246</v>
      </c>
      <c r="D897">
        <v>7848.41</v>
      </c>
      <c r="E897">
        <v>7066.33</v>
      </c>
      <c r="F897">
        <v>6374.73</v>
      </c>
      <c r="G897">
        <v>5619.83</v>
      </c>
      <c r="H897">
        <v>6751.22</v>
      </c>
      <c r="I897">
        <v>4392.65</v>
      </c>
      <c r="J897">
        <v>5186.52</v>
      </c>
      <c r="K897">
        <v>6624.4</v>
      </c>
      <c r="L897">
        <v>6671.43</v>
      </c>
      <c r="M897">
        <v>6382.81</v>
      </c>
      <c r="N897">
        <v>7383.04</v>
      </c>
      <c r="O897">
        <v>8017.18</v>
      </c>
      <c r="P897">
        <v>6206.04</v>
      </c>
      <c r="Q897">
        <v>5247.34</v>
      </c>
      <c r="R897">
        <v>8815.63</v>
      </c>
      <c r="S897">
        <v>10628.4</v>
      </c>
      <c r="T897">
        <v>10343.15</v>
      </c>
      <c r="U897">
        <v>6728.42</v>
      </c>
      <c r="V897">
        <v>5722.28</v>
      </c>
      <c r="W897">
        <v>3159.18</v>
      </c>
    </row>
    <row r="898" spans="1:23">
      <c r="A898" t="s">
        <v>366</v>
      </c>
      <c r="B898" t="s">
        <v>247</v>
      </c>
      <c r="C898" t="s">
        <v>246</v>
      </c>
      <c r="D898">
        <v>3223.1</v>
      </c>
      <c r="E898">
        <v>3925.72</v>
      </c>
      <c r="F898">
        <v>3915.5</v>
      </c>
      <c r="G898">
        <v>4184.32</v>
      </c>
      <c r="H898">
        <v>4635.38</v>
      </c>
      <c r="I898">
        <v>4764.47</v>
      </c>
      <c r="J898">
        <v>4943.32</v>
      </c>
      <c r="K898">
        <v>7911.41</v>
      </c>
      <c r="L898">
        <v>10015.36</v>
      </c>
      <c r="M898">
        <v>10676.08</v>
      </c>
      <c r="N898">
        <v>9880.59</v>
      </c>
      <c r="O898">
        <v>7725.17</v>
      </c>
      <c r="P898">
        <v>6023.39</v>
      </c>
      <c r="Q898">
        <v>6426.38</v>
      </c>
      <c r="R898">
        <v>4544.4</v>
      </c>
      <c r="S898">
        <v>6733.09</v>
      </c>
      <c r="T898">
        <v>3519.43</v>
      </c>
      <c r="U898">
        <v>3479.86</v>
      </c>
      <c r="V898">
        <v>4123.49</v>
      </c>
      <c r="W898">
        <v>8133.19</v>
      </c>
    </row>
    <row r="899" spans="1:23">
      <c r="A899" t="s">
        <v>366</v>
      </c>
      <c r="B899" t="s">
        <v>248</v>
      </c>
      <c r="C899" t="s">
        <v>246</v>
      </c>
      <c r="D899">
        <v>1781</v>
      </c>
      <c r="E899">
        <v>1248</v>
      </c>
      <c r="F899">
        <v>965</v>
      </c>
      <c r="G899">
        <v>1020</v>
      </c>
      <c r="H899">
        <v>64</v>
      </c>
      <c r="I899">
        <v>24</v>
      </c>
      <c r="J899">
        <v>6</v>
      </c>
      <c r="K899">
        <v>671</v>
      </c>
      <c r="L899">
        <v>2741</v>
      </c>
      <c r="M899">
        <v>3850</v>
      </c>
      <c r="N899">
        <v>8740</v>
      </c>
      <c r="O899">
        <v>8939</v>
      </c>
      <c r="P899">
        <v>5220</v>
      </c>
      <c r="Q899">
        <v>11413</v>
      </c>
      <c r="R899">
        <v>12944</v>
      </c>
      <c r="S899">
        <v>13560</v>
      </c>
      <c r="T899">
        <v>17647</v>
      </c>
      <c r="U899">
        <v>17736.39</v>
      </c>
      <c r="V899">
        <v>14084.96</v>
      </c>
      <c r="W899">
        <v>10915.11</v>
      </c>
    </row>
    <row r="900" spans="1:23">
      <c r="A900" t="s">
        <v>366</v>
      </c>
      <c r="B900" t="s">
        <v>38</v>
      </c>
      <c r="C900" t="s">
        <v>246</v>
      </c>
      <c r="D900">
        <v>299.67</v>
      </c>
      <c r="E900">
        <v>95.67</v>
      </c>
      <c r="F900">
        <v>51.33</v>
      </c>
      <c r="G900">
        <v>157</v>
      </c>
      <c r="H900">
        <v>179</v>
      </c>
      <c r="I900">
        <v>75.33</v>
      </c>
      <c r="J900">
        <v>240.67</v>
      </c>
      <c r="K900">
        <v>470.33</v>
      </c>
      <c r="L900">
        <v>590</v>
      </c>
      <c r="M900">
        <v>373.67</v>
      </c>
      <c r="N900">
        <v>1989.33</v>
      </c>
      <c r="O900">
        <v>923</v>
      </c>
      <c r="P900">
        <v>574</v>
      </c>
      <c r="Q900">
        <v>1318.67</v>
      </c>
      <c r="R900">
        <v>745.33</v>
      </c>
      <c r="S900">
        <v>786</v>
      </c>
      <c r="T900">
        <v>859.33</v>
      </c>
      <c r="U900">
        <v>911</v>
      </c>
      <c r="V900">
        <v>758</v>
      </c>
      <c r="W900">
        <v>512.58</v>
      </c>
    </row>
    <row r="901" spans="1:23">
      <c r="A901" t="s">
        <v>366</v>
      </c>
      <c r="B901" t="s">
        <v>249</v>
      </c>
      <c r="C901" t="s">
        <v>246</v>
      </c>
      <c r="D901">
        <v>15111.91</v>
      </c>
      <c r="E901">
        <v>11704.91</v>
      </c>
      <c r="F901">
        <v>9417.73</v>
      </c>
      <c r="G901">
        <v>6517.15</v>
      </c>
      <c r="H901">
        <v>14919.96</v>
      </c>
      <c r="I901">
        <v>16183.45</v>
      </c>
      <c r="J901">
        <v>17284.75</v>
      </c>
      <c r="K901">
        <v>22774.8</v>
      </c>
      <c r="L901">
        <v>28593.87</v>
      </c>
      <c r="M901">
        <v>33418.3</v>
      </c>
      <c r="N901">
        <v>28312.82</v>
      </c>
      <c r="O901">
        <v>24849.11</v>
      </c>
      <c r="P901">
        <v>22638.55</v>
      </c>
      <c r="Q901">
        <v>20536.16</v>
      </c>
      <c r="R901">
        <v>17125</v>
      </c>
      <c r="S901">
        <v>7374.92</v>
      </c>
      <c r="T901">
        <v>10795.45</v>
      </c>
      <c r="U901">
        <v>16400.48</v>
      </c>
      <c r="V901">
        <v>18384.25</v>
      </c>
      <c r="W901">
        <v>19572.51</v>
      </c>
    </row>
    <row r="902" spans="1:23">
      <c r="A902" t="s">
        <v>367</v>
      </c>
      <c r="B902" t="s">
        <v>251</v>
      </c>
      <c r="C902" t="s">
        <v>246</v>
      </c>
      <c r="D902">
        <v>0</v>
      </c>
      <c r="E902">
        <v>0</v>
      </c>
      <c r="F902">
        <v>0</v>
      </c>
      <c r="G902">
        <v>0</v>
      </c>
      <c r="H902">
        <v>0</v>
      </c>
      <c r="I902">
        <v>0</v>
      </c>
      <c r="J902">
        <v>0</v>
      </c>
      <c r="K902">
        <v>0</v>
      </c>
      <c r="L902">
        <v>0</v>
      </c>
      <c r="M902">
        <v>0</v>
      </c>
      <c r="N902">
        <v>0</v>
      </c>
      <c r="O902">
        <v>0</v>
      </c>
      <c r="P902">
        <v>18</v>
      </c>
      <c r="Q902">
        <v>37</v>
      </c>
      <c r="R902">
        <v>81</v>
      </c>
      <c r="S902">
        <v>108</v>
      </c>
      <c r="T902">
        <v>130</v>
      </c>
      <c r="U902">
        <v>18</v>
      </c>
      <c r="V902">
        <v>22</v>
      </c>
      <c r="W902">
        <v>27.16</v>
      </c>
    </row>
    <row r="903" spans="1:23">
      <c r="A903" t="s">
        <v>367</v>
      </c>
      <c r="B903" t="s">
        <v>19</v>
      </c>
      <c r="C903" t="s">
        <v>246</v>
      </c>
      <c r="D903">
        <v>109</v>
      </c>
      <c r="E903">
        <v>178</v>
      </c>
      <c r="F903">
        <v>224</v>
      </c>
      <c r="G903">
        <v>249</v>
      </c>
      <c r="H903">
        <v>269</v>
      </c>
      <c r="I903">
        <v>285</v>
      </c>
      <c r="J903">
        <v>265</v>
      </c>
      <c r="K903">
        <v>210</v>
      </c>
      <c r="L903">
        <v>435</v>
      </c>
      <c r="M903">
        <v>444</v>
      </c>
      <c r="N903">
        <v>463</v>
      </c>
      <c r="O903">
        <v>492</v>
      </c>
      <c r="P903">
        <v>804.67</v>
      </c>
      <c r="Q903">
        <v>674</v>
      </c>
      <c r="R903">
        <v>693</v>
      </c>
      <c r="S903">
        <v>739.67</v>
      </c>
      <c r="T903">
        <v>875.33</v>
      </c>
      <c r="U903">
        <v>989</v>
      </c>
      <c r="V903">
        <v>1002</v>
      </c>
      <c r="W903">
        <v>1014.3</v>
      </c>
    </row>
    <row r="904" spans="1:23">
      <c r="A904" t="s">
        <v>367</v>
      </c>
      <c r="B904" t="s">
        <v>23</v>
      </c>
      <c r="C904" t="s">
        <v>246</v>
      </c>
      <c r="D904">
        <v>1175.33</v>
      </c>
      <c r="E904">
        <v>1589</v>
      </c>
      <c r="F904">
        <v>1614</v>
      </c>
      <c r="G904">
        <v>2081.33</v>
      </c>
      <c r="H904">
        <v>2501</v>
      </c>
      <c r="I904">
        <v>2821.33</v>
      </c>
      <c r="J904">
        <v>3083</v>
      </c>
      <c r="K904">
        <v>3808.33</v>
      </c>
      <c r="L904">
        <v>4137.33</v>
      </c>
      <c r="M904">
        <v>5513.67</v>
      </c>
      <c r="N904">
        <v>5657.33</v>
      </c>
      <c r="O904">
        <v>6144.67</v>
      </c>
      <c r="P904">
        <v>5698.33</v>
      </c>
      <c r="Q904">
        <v>4771.67</v>
      </c>
      <c r="R904">
        <v>6292.33</v>
      </c>
      <c r="S904">
        <v>5643</v>
      </c>
      <c r="T904">
        <v>4764.67</v>
      </c>
      <c r="U904">
        <v>5256.67</v>
      </c>
      <c r="V904">
        <v>5830.67</v>
      </c>
      <c r="W904">
        <v>6804.03</v>
      </c>
    </row>
    <row r="905" spans="1:23">
      <c r="A905" t="s">
        <v>367</v>
      </c>
      <c r="B905" t="s">
        <v>245</v>
      </c>
      <c r="C905" t="s">
        <v>246</v>
      </c>
      <c r="D905">
        <v>1320.25</v>
      </c>
      <c r="E905">
        <v>1610.75</v>
      </c>
      <c r="F905">
        <v>1674.25</v>
      </c>
      <c r="G905">
        <v>1924.25</v>
      </c>
      <c r="H905">
        <v>2149.75</v>
      </c>
      <c r="I905">
        <v>2435.5</v>
      </c>
      <c r="J905">
        <v>2065</v>
      </c>
      <c r="K905">
        <v>2103.88</v>
      </c>
      <c r="L905">
        <v>2614.75</v>
      </c>
      <c r="M905">
        <v>3536.5</v>
      </c>
      <c r="N905">
        <v>3257.75</v>
      </c>
      <c r="O905">
        <v>2554.75</v>
      </c>
      <c r="P905">
        <v>5306.25</v>
      </c>
      <c r="Q905">
        <v>8319.88</v>
      </c>
      <c r="R905">
        <v>8601.88</v>
      </c>
      <c r="S905">
        <v>5958.76</v>
      </c>
      <c r="T905">
        <v>8301.38</v>
      </c>
      <c r="U905">
        <v>9295.36</v>
      </c>
      <c r="V905">
        <v>8802.62</v>
      </c>
      <c r="W905">
        <v>5361.02</v>
      </c>
    </row>
    <row r="906" spans="1:23">
      <c r="A906" t="s">
        <v>367</v>
      </c>
      <c r="B906" t="s">
        <v>247</v>
      </c>
      <c r="C906" t="s">
        <v>246</v>
      </c>
      <c r="D906">
        <v>2446.57</v>
      </c>
      <c r="E906">
        <v>2841.82</v>
      </c>
      <c r="F906">
        <v>3273.57</v>
      </c>
      <c r="G906">
        <v>4102.59</v>
      </c>
      <c r="H906">
        <v>4333.33</v>
      </c>
      <c r="I906">
        <v>3225.52</v>
      </c>
      <c r="J906">
        <v>3283.33</v>
      </c>
      <c r="K906">
        <v>3153.06</v>
      </c>
      <c r="L906">
        <v>2337.03</v>
      </c>
      <c r="M906">
        <v>2548.08</v>
      </c>
      <c r="N906">
        <v>2444.96</v>
      </c>
      <c r="O906">
        <v>3008.76</v>
      </c>
      <c r="P906">
        <v>12329.65</v>
      </c>
      <c r="Q906">
        <v>12358.55</v>
      </c>
      <c r="R906">
        <v>12422.63</v>
      </c>
      <c r="S906">
        <v>9591.01</v>
      </c>
      <c r="T906">
        <v>10317.36</v>
      </c>
      <c r="U906">
        <v>9086.02</v>
      </c>
      <c r="V906">
        <v>10280.69</v>
      </c>
      <c r="W906">
        <v>9364.42</v>
      </c>
    </row>
    <row r="907" spans="1:23">
      <c r="A907" t="s">
        <v>367</v>
      </c>
      <c r="B907" t="s">
        <v>248</v>
      </c>
      <c r="C907" t="s">
        <v>246</v>
      </c>
      <c r="D907">
        <v>7571.21</v>
      </c>
      <c r="E907">
        <v>11522.19</v>
      </c>
      <c r="F907">
        <v>8600.45</v>
      </c>
      <c r="G907">
        <v>9678.39</v>
      </c>
      <c r="H907">
        <v>12466.95</v>
      </c>
      <c r="I907">
        <v>12390.34</v>
      </c>
      <c r="J907">
        <v>14682.23</v>
      </c>
      <c r="K907">
        <v>14814.71</v>
      </c>
      <c r="L907">
        <v>16303.79</v>
      </c>
      <c r="M907">
        <v>22773.06</v>
      </c>
      <c r="N907">
        <v>22733.8</v>
      </c>
      <c r="O907">
        <v>23505.25</v>
      </c>
      <c r="P907">
        <v>9064.13</v>
      </c>
      <c r="Q907">
        <v>8421.54</v>
      </c>
      <c r="R907">
        <v>8042.9</v>
      </c>
      <c r="S907">
        <v>10169.84</v>
      </c>
      <c r="T907">
        <v>10579.22</v>
      </c>
      <c r="U907">
        <v>10138.94</v>
      </c>
      <c r="V907">
        <v>11553.63</v>
      </c>
      <c r="W907">
        <v>9902.58</v>
      </c>
    </row>
    <row r="908" spans="1:23">
      <c r="A908" t="s">
        <v>367</v>
      </c>
      <c r="B908" t="s">
        <v>38</v>
      </c>
      <c r="C908" t="s">
        <v>246</v>
      </c>
      <c r="D908">
        <v>399.67</v>
      </c>
      <c r="E908">
        <v>521</v>
      </c>
      <c r="F908">
        <v>542</v>
      </c>
      <c r="G908">
        <v>615.67</v>
      </c>
      <c r="H908">
        <v>751.33</v>
      </c>
      <c r="I908">
        <v>581</v>
      </c>
      <c r="J908">
        <v>874</v>
      </c>
      <c r="K908">
        <v>784.33</v>
      </c>
      <c r="L908">
        <v>1188.67</v>
      </c>
      <c r="M908">
        <v>1248.67</v>
      </c>
      <c r="N908">
        <v>1716.67</v>
      </c>
      <c r="O908">
        <v>1686</v>
      </c>
      <c r="P908">
        <v>718.67</v>
      </c>
      <c r="Q908">
        <v>1213</v>
      </c>
      <c r="R908">
        <v>1200.67</v>
      </c>
      <c r="S908">
        <v>1422.67</v>
      </c>
      <c r="T908">
        <v>1041.67</v>
      </c>
      <c r="U908">
        <v>856</v>
      </c>
      <c r="V908">
        <v>1042.67</v>
      </c>
      <c r="W908">
        <v>887.53</v>
      </c>
    </row>
    <row r="909" spans="1:23">
      <c r="A909" t="s">
        <v>367</v>
      </c>
      <c r="B909" t="s">
        <v>249</v>
      </c>
      <c r="C909" t="s">
        <v>246</v>
      </c>
      <c r="D909">
        <v>10699.5</v>
      </c>
      <c r="E909">
        <v>13091</v>
      </c>
      <c r="F909">
        <v>11349</v>
      </c>
      <c r="G909">
        <v>10770.39</v>
      </c>
      <c r="H909">
        <v>13154.78</v>
      </c>
      <c r="I909">
        <v>11708.22</v>
      </c>
      <c r="J909">
        <v>14654.39</v>
      </c>
      <c r="K909">
        <v>14003.31</v>
      </c>
      <c r="L909">
        <v>13725.69</v>
      </c>
      <c r="M909">
        <v>10676.7</v>
      </c>
      <c r="N909">
        <v>16277.67</v>
      </c>
      <c r="O909">
        <v>13255.17</v>
      </c>
      <c r="P909">
        <v>18035.61</v>
      </c>
      <c r="Q909">
        <v>18871.5</v>
      </c>
      <c r="R909">
        <v>21830.33</v>
      </c>
      <c r="S909">
        <v>19215.39</v>
      </c>
      <c r="T909">
        <v>22123.61</v>
      </c>
      <c r="U909">
        <v>22595.61</v>
      </c>
      <c r="V909">
        <v>22453.39</v>
      </c>
      <c r="W909">
        <v>17461.32</v>
      </c>
    </row>
    <row r="910" spans="1:23">
      <c r="A910" t="s">
        <v>368</v>
      </c>
      <c r="B910" t="s">
        <v>251</v>
      </c>
      <c r="C910" t="s">
        <v>246</v>
      </c>
      <c r="D910">
        <v>0</v>
      </c>
      <c r="E910">
        <v>0</v>
      </c>
      <c r="F910">
        <v>0</v>
      </c>
      <c r="G910">
        <v>0</v>
      </c>
      <c r="H910">
        <v>0</v>
      </c>
      <c r="I910">
        <v>0</v>
      </c>
      <c r="J910">
        <v>0</v>
      </c>
      <c r="K910">
        <v>0</v>
      </c>
      <c r="L910">
        <v>0</v>
      </c>
      <c r="M910">
        <v>0</v>
      </c>
      <c r="N910">
        <v>0</v>
      </c>
      <c r="O910">
        <v>0</v>
      </c>
      <c r="P910">
        <v>0</v>
      </c>
      <c r="Q910">
        <v>0</v>
      </c>
      <c r="R910">
        <v>0</v>
      </c>
      <c r="S910">
        <v>0</v>
      </c>
      <c r="T910">
        <v>22</v>
      </c>
      <c r="U910">
        <v>10</v>
      </c>
      <c r="V910">
        <v>0</v>
      </c>
      <c r="W910">
        <v>0.33</v>
      </c>
    </row>
    <row r="911" spans="1:23">
      <c r="A911" t="s">
        <v>368</v>
      </c>
      <c r="B911" t="s">
        <v>19</v>
      </c>
      <c r="C911" t="s">
        <v>246</v>
      </c>
      <c r="D911">
        <v>2</v>
      </c>
      <c r="E911">
        <v>1</v>
      </c>
      <c r="F911">
        <v>5</v>
      </c>
      <c r="G911">
        <v>1</v>
      </c>
      <c r="H911">
        <v>0</v>
      </c>
      <c r="I911">
        <v>0</v>
      </c>
      <c r="J911">
        <v>0</v>
      </c>
      <c r="K911">
        <v>0</v>
      </c>
      <c r="L911">
        <v>0</v>
      </c>
      <c r="M911">
        <v>0</v>
      </c>
      <c r="N911">
        <v>0</v>
      </c>
      <c r="O911">
        <v>1</v>
      </c>
      <c r="P911">
        <v>0</v>
      </c>
      <c r="Q911">
        <v>0</v>
      </c>
      <c r="R911">
        <v>0</v>
      </c>
      <c r="S911">
        <v>0</v>
      </c>
      <c r="T911">
        <v>1.67</v>
      </c>
      <c r="U911">
        <v>0</v>
      </c>
      <c r="V911">
        <v>0</v>
      </c>
      <c r="W911">
        <v>0.42</v>
      </c>
    </row>
    <row r="912" spans="1:23">
      <c r="A912" t="s">
        <v>368</v>
      </c>
      <c r="B912" t="s">
        <v>23</v>
      </c>
      <c r="C912" t="s">
        <v>246</v>
      </c>
      <c r="D912">
        <v>29.67</v>
      </c>
      <c r="E912">
        <v>28</v>
      </c>
      <c r="F912">
        <v>9</v>
      </c>
      <c r="G912">
        <v>18.67</v>
      </c>
      <c r="H912">
        <v>0</v>
      </c>
      <c r="I912">
        <v>0</v>
      </c>
      <c r="J912">
        <v>0</v>
      </c>
      <c r="K912">
        <v>0</v>
      </c>
      <c r="L912">
        <v>11.33</v>
      </c>
      <c r="M912">
        <v>31</v>
      </c>
      <c r="N912">
        <v>66.33</v>
      </c>
      <c r="O912">
        <v>63</v>
      </c>
      <c r="P912">
        <v>20</v>
      </c>
      <c r="Q912">
        <v>8.33</v>
      </c>
      <c r="R912">
        <v>19</v>
      </c>
      <c r="S912">
        <v>0</v>
      </c>
      <c r="T912">
        <v>4.67</v>
      </c>
      <c r="U912">
        <v>8.36</v>
      </c>
      <c r="V912">
        <v>24</v>
      </c>
      <c r="W912">
        <v>13.74</v>
      </c>
    </row>
    <row r="913" spans="1:23">
      <c r="A913" t="s">
        <v>368</v>
      </c>
      <c r="B913" t="s">
        <v>245</v>
      </c>
      <c r="C913" t="s">
        <v>246</v>
      </c>
      <c r="D913">
        <v>176.75</v>
      </c>
      <c r="E913">
        <v>21.25</v>
      </c>
      <c r="F913">
        <v>496.25</v>
      </c>
      <c r="G913">
        <v>37.5</v>
      </c>
      <c r="H913">
        <v>66.5</v>
      </c>
      <c r="I913">
        <v>0</v>
      </c>
      <c r="J913">
        <v>0</v>
      </c>
      <c r="K913">
        <v>0</v>
      </c>
      <c r="L913">
        <v>4</v>
      </c>
      <c r="M913">
        <v>19.75</v>
      </c>
      <c r="N913">
        <v>212.25</v>
      </c>
      <c r="O913">
        <v>785</v>
      </c>
      <c r="P913">
        <v>102</v>
      </c>
      <c r="Q913">
        <v>345.86</v>
      </c>
      <c r="R913">
        <v>468.75</v>
      </c>
      <c r="S913">
        <v>151.5</v>
      </c>
      <c r="T913">
        <v>247.75</v>
      </c>
      <c r="U913">
        <v>253.38</v>
      </c>
      <c r="V913">
        <v>369.88</v>
      </c>
      <c r="W913">
        <v>271.6</v>
      </c>
    </row>
    <row r="914" spans="1:23">
      <c r="A914" t="s">
        <v>368</v>
      </c>
      <c r="B914" t="s">
        <v>247</v>
      </c>
      <c r="C914" t="s">
        <v>246</v>
      </c>
      <c r="D914">
        <v>88.5</v>
      </c>
      <c r="E914">
        <v>129.63</v>
      </c>
      <c r="F914">
        <v>232.81</v>
      </c>
      <c r="G914">
        <v>96.38</v>
      </c>
      <c r="H914">
        <v>77.03</v>
      </c>
      <c r="I914">
        <v>57.11</v>
      </c>
      <c r="J914">
        <v>69.22</v>
      </c>
      <c r="K914">
        <v>195.67</v>
      </c>
      <c r="L914">
        <v>171.67</v>
      </c>
      <c r="M914">
        <v>124</v>
      </c>
      <c r="N914">
        <v>120.08</v>
      </c>
      <c r="O914">
        <v>51.62</v>
      </c>
      <c r="P914">
        <v>488.92</v>
      </c>
      <c r="Q914">
        <v>544.81</v>
      </c>
      <c r="R914">
        <v>702.62</v>
      </c>
      <c r="S914">
        <v>948.08</v>
      </c>
      <c r="T914">
        <v>1142.27</v>
      </c>
      <c r="U914">
        <v>531.75</v>
      </c>
      <c r="V914">
        <v>3035.46</v>
      </c>
      <c r="W914">
        <v>2588.39</v>
      </c>
    </row>
    <row r="915" spans="1:23">
      <c r="A915" t="s">
        <v>368</v>
      </c>
      <c r="B915" t="s">
        <v>248</v>
      </c>
      <c r="C915" t="s">
        <v>246</v>
      </c>
      <c r="D915">
        <v>730.59</v>
      </c>
      <c r="E915">
        <v>865.94</v>
      </c>
      <c r="F915">
        <v>1279.21</v>
      </c>
      <c r="G915">
        <v>1501.82</v>
      </c>
      <c r="H915">
        <v>648.81</v>
      </c>
      <c r="I915">
        <v>529.11</v>
      </c>
      <c r="J915">
        <v>388.56</v>
      </c>
      <c r="K915">
        <v>369.67</v>
      </c>
      <c r="L915">
        <v>445.18</v>
      </c>
      <c r="M915">
        <v>362.67</v>
      </c>
      <c r="N915">
        <v>364.99</v>
      </c>
      <c r="O915">
        <v>438.37</v>
      </c>
      <c r="P915">
        <v>405.83</v>
      </c>
      <c r="Q915">
        <v>143.33</v>
      </c>
      <c r="R915">
        <v>579.89</v>
      </c>
      <c r="S915">
        <v>340.7</v>
      </c>
      <c r="T915">
        <v>59.09</v>
      </c>
      <c r="U915">
        <v>639.86</v>
      </c>
      <c r="V915">
        <v>66.11</v>
      </c>
      <c r="W915">
        <v>240.68</v>
      </c>
    </row>
    <row r="916" spans="1:23">
      <c r="A916" t="s">
        <v>368</v>
      </c>
      <c r="B916" t="s">
        <v>38</v>
      </c>
      <c r="C916" t="s">
        <v>246</v>
      </c>
      <c r="D916">
        <v>27.33</v>
      </c>
      <c r="E916">
        <v>0</v>
      </c>
      <c r="F916">
        <v>11</v>
      </c>
      <c r="G916">
        <v>25.33</v>
      </c>
      <c r="H916">
        <v>23</v>
      </c>
      <c r="I916">
        <v>13.33</v>
      </c>
      <c r="J916">
        <v>20</v>
      </c>
      <c r="K916">
        <v>13.33</v>
      </c>
      <c r="L916">
        <v>26.67</v>
      </c>
      <c r="M916">
        <v>52</v>
      </c>
      <c r="N916">
        <v>22.33</v>
      </c>
      <c r="O916">
        <v>38.33</v>
      </c>
      <c r="P916">
        <v>20.67</v>
      </c>
      <c r="Q916">
        <v>14</v>
      </c>
      <c r="R916">
        <v>16.67</v>
      </c>
      <c r="S916">
        <v>36.67</v>
      </c>
      <c r="T916">
        <v>10</v>
      </c>
      <c r="U916">
        <v>6.67</v>
      </c>
      <c r="V916">
        <v>46.67</v>
      </c>
      <c r="W916">
        <v>16.24</v>
      </c>
    </row>
    <row r="917" spans="1:23">
      <c r="A917" t="s">
        <v>368</v>
      </c>
      <c r="B917" t="s">
        <v>249</v>
      </c>
      <c r="C917" t="s">
        <v>246</v>
      </c>
      <c r="D917">
        <v>252.56</v>
      </c>
      <c r="E917">
        <v>650.72</v>
      </c>
      <c r="F917">
        <v>1323.5</v>
      </c>
      <c r="G917">
        <v>377</v>
      </c>
      <c r="H917">
        <v>616.56</v>
      </c>
      <c r="I917">
        <v>510</v>
      </c>
      <c r="J917">
        <v>650</v>
      </c>
      <c r="K917">
        <v>790</v>
      </c>
      <c r="L917">
        <v>915.61</v>
      </c>
      <c r="M917">
        <v>1095.61</v>
      </c>
      <c r="N917">
        <v>971.72</v>
      </c>
      <c r="O917">
        <v>2275</v>
      </c>
      <c r="P917">
        <v>1904.89</v>
      </c>
      <c r="Q917">
        <v>1995.56</v>
      </c>
      <c r="R917">
        <v>4230.22</v>
      </c>
      <c r="S917">
        <v>1495.89</v>
      </c>
      <c r="T917">
        <v>2357.33</v>
      </c>
      <c r="U917">
        <v>2407</v>
      </c>
      <c r="V917">
        <v>3188.11</v>
      </c>
      <c r="W917">
        <v>3302.04</v>
      </c>
    </row>
    <row r="918" spans="1:23">
      <c r="A918" t="s">
        <v>369</v>
      </c>
      <c r="B918" t="s">
        <v>251</v>
      </c>
      <c r="C918" t="s">
        <v>246</v>
      </c>
      <c r="D918">
        <v>0</v>
      </c>
      <c r="E918">
        <v>0</v>
      </c>
      <c r="F918">
        <v>0</v>
      </c>
      <c r="G918">
        <v>0</v>
      </c>
      <c r="H918">
        <v>0</v>
      </c>
      <c r="I918">
        <v>0</v>
      </c>
      <c r="J918">
        <v>0</v>
      </c>
      <c r="K918">
        <v>0</v>
      </c>
      <c r="L918">
        <v>0</v>
      </c>
      <c r="M918">
        <v>0</v>
      </c>
      <c r="N918">
        <v>0</v>
      </c>
      <c r="O918">
        <v>0</v>
      </c>
      <c r="P918">
        <v>0</v>
      </c>
      <c r="Q918">
        <v>0</v>
      </c>
      <c r="R918">
        <v>0</v>
      </c>
      <c r="S918">
        <v>0</v>
      </c>
      <c r="T918">
        <v>0</v>
      </c>
      <c r="U918">
        <v>0</v>
      </c>
      <c r="V918">
        <v>0</v>
      </c>
      <c r="W918">
        <v>0.34</v>
      </c>
    </row>
    <row r="919" spans="1:23">
      <c r="A919" t="s">
        <v>369</v>
      </c>
      <c r="B919" t="s">
        <v>19</v>
      </c>
      <c r="C919" t="s">
        <v>246</v>
      </c>
      <c r="D919">
        <v>30</v>
      </c>
      <c r="E919">
        <v>66</v>
      </c>
      <c r="F919">
        <v>75</v>
      </c>
      <c r="G919">
        <v>70</v>
      </c>
      <c r="H919">
        <v>31</v>
      </c>
      <c r="I919">
        <v>1025</v>
      </c>
      <c r="J919">
        <v>118</v>
      </c>
      <c r="K919">
        <v>66</v>
      </c>
      <c r="L919">
        <v>34</v>
      </c>
      <c r="M919">
        <v>36</v>
      </c>
      <c r="N919">
        <v>33</v>
      </c>
      <c r="O919">
        <v>27</v>
      </c>
      <c r="P919">
        <v>24</v>
      </c>
      <c r="Q919">
        <v>24</v>
      </c>
      <c r="R919">
        <v>33</v>
      </c>
      <c r="S919">
        <v>23</v>
      </c>
      <c r="T919">
        <v>19.67</v>
      </c>
      <c r="U919">
        <v>103</v>
      </c>
      <c r="V919">
        <v>73</v>
      </c>
      <c r="W919">
        <v>220.38</v>
      </c>
    </row>
    <row r="920" spans="1:23">
      <c r="A920" t="s">
        <v>369</v>
      </c>
      <c r="B920" t="s">
        <v>23</v>
      </c>
      <c r="C920" t="s">
        <v>246</v>
      </c>
      <c r="D920">
        <v>132.33</v>
      </c>
      <c r="E920">
        <v>175</v>
      </c>
      <c r="F920">
        <v>333</v>
      </c>
      <c r="G920">
        <v>206</v>
      </c>
      <c r="H920">
        <v>432.67</v>
      </c>
      <c r="I920">
        <v>328</v>
      </c>
      <c r="J920">
        <v>295.67</v>
      </c>
      <c r="K920">
        <v>158.33</v>
      </c>
      <c r="L920">
        <v>120</v>
      </c>
      <c r="M920">
        <v>151.67</v>
      </c>
      <c r="N920">
        <v>166.33</v>
      </c>
      <c r="O920">
        <v>185.33</v>
      </c>
      <c r="P920">
        <v>194.67</v>
      </c>
      <c r="Q920">
        <v>239.67</v>
      </c>
      <c r="R920">
        <v>325.67</v>
      </c>
      <c r="S920">
        <v>311</v>
      </c>
      <c r="T920">
        <v>296</v>
      </c>
      <c r="U920">
        <v>88.03</v>
      </c>
      <c r="V920">
        <v>70.67</v>
      </c>
      <c r="W920">
        <v>116.58</v>
      </c>
    </row>
    <row r="921" spans="1:23">
      <c r="A921" t="s">
        <v>369</v>
      </c>
      <c r="B921" t="s">
        <v>245</v>
      </c>
      <c r="C921" t="s">
        <v>246</v>
      </c>
      <c r="D921">
        <v>3462.12</v>
      </c>
      <c r="E921">
        <v>1866</v>
      </c>
      <c r="F921">
        <v>2287</v>
      </c>
      <c r="G921">
        <v>2348.75</v>
      </c>
      <c r="H921">
        <v>4586.12</v>
      </c>
      <c r="I921">
        <v>4542</v>
      </c>
      <c r="J921">
        <v>3823.12</v>
      </c>
      <c r="K921">
        <v>6791.43</v>
      </c>
      <c r="L921">
        <v>3668.58</v>
      </c>
      <c r="M921">
        <v>3761.84</v>
      </c>
      <c r="N921">
        <v>3859.2</v>
      </c>
      <c r="O921">
        <v>4149.5</v>
      </c>
      <c r="P921">
        <v>4587.5</v>
      </c>
      <c r="Q921">
        <v>5888.59</v>
      </c>
      <c r="R921">
        <v>6528.75</v>
      </c>
      <c r="S921">
        <v>5635.38</v>
      </c>
      <c r="T921">
        <v>5040.88</v>
      </c>
      <c r="U921">
        <v>6091.88</v>
      </c>
      <c r="V921">
        <v>7055</v>
      </c>
      <c r="W921">
        <v>9312.17</v>
      </c>
    </row>
    <row r="922" spans="1:23">
      <c r="A922" t="s">
        <v>369</v>
      </c>
      <c r="B922" t="s">
        <v>247</v>
      </c>
      <c r="C922" t="s">
        <v>246</v>
      </c>
      <c r="D922">
        <v>4133</v>
      </c>
      <c r="E922">
        <v>4212</v>
      </c>
      <c r="F922">
        <v>4214</v>
      </c>
      <c r="G922">
        <v>3870.92</v>
      </c>
      <c r="H922">
        <v>3482.5</v>
      </c>
      <c r="I922">
        <v>2864.86</v>
      </c>
      <c r="J922">
        <v>2459.45</v>
      </c>
      <c r="K922">
        <v>1942.97</v>
      </c>
      <c r="L922">
        <v>836</v>
      </c>
      <c r="M922">
        <v>2296</v>
      </c>
      <c r="N922">
        <v>2285.36</v>
      </c>
      <c r="O922">
        <v>2337.1</v>
      </c>
      <c r="P922">
        <v>2554.25</v>
      </c>
      <c r="Q922">
        <v>2352.17</v>
      </c>
      <c r="R922">
        <v>2356.47</v>
      </c>
      <c r="S922">
        <v>2328.44</v>
      </c>
      <c r="T922">
        <v>2393.58</v>
      </c>
      <c r="U922">
        <v>2581.56</v>
      </c>
      <c r="V922">
        <v>879.71</v>
      </c>
      <c r="W922">
        <v>1100.58</v>
      </c>
    </row>
    <row r="923" spans="1:23">
      <c r="A923" t="s">
        <v>369</v>
      </c>
      <c r="B923" t="s">
        <v>248</v>
      </c>
      <c r="C923" t="s">
        <v>246</v>
      </c>
      <c r="D923">
        <v>532</v>
      </c>
      <c r="E923">
        <v>751</v>
      </c>
      <c r="F923">
        <v>740.33</v>
      </c>
      <c r="G923">
        <v>1180</v>
      </c>
      <c r="H923">
        <v>489.78</v>
      </c>
      <c r="I923">
        <v>701.67</v>
      </c>
      <c r="J923">
        <v>855.78</v>
      </c>
      <c r="K923">
        <v>167.22</v>
      </c>
      <c r="L923">
        <v>2308.78</v>
      </c>
      <c r="M923">
        <v>3833.33</v>
      </c>
      <c r="N923">
        <v>6208.89</v>
      </c>
      <c r="O923">
        <v>6418.11</v>
      </c>
      <c r="P923">
        <v>5340.67</v>
      </c>
      <c r="Q923">
        <v>8918.89</v>
      </c>
      <c r="R923">
        <v>6829.78</v>
      </c>
      <c r="S923">
        <v>4983</v>
      </c>
      <c r="T923">
        <v>3613.56</v>
      </c>
      <c r="U923">
        <v>2449.89</v>
      </c>
      <c r="V923">
        <v>2458.9</v>
      </c>
      <c r="W923">
        <v>2567.53</v>
      </c>
    </row>
    <row r="924" spans="1:23">
      <c r="A924" t="s">
        <v>369</v>
      </c>
      <c r="B924" t="s">
        <v>38</v>
      </c>
      <c r="C924" t="s">
        <v>246</v>
      </c>
      <c r="D924">
        <v>0</v>
      </c>
      <c r="E924">
        <v>0</v>
      </c>
      <c r="F924">
        <v>0</v>
      </c>
      <c r="G924">
        <v>0</v>
      </c>
      <c r="H924">
        <v>0</v>
      </c>
      <c r="I924">
        <v>0</v>
      </c>
      <c r="J924">
        <v>0</v>
      </c>
      <c r="K924">
        <v>6.67</v>
      </c>
      <c r="L924">
        <v>26.67</v>
      </c>
      <c r="M924">
        <v>0</v>
      </c>
      <c r="N924">
        <v>6.67</v>
      </c>
      <c r="O924">
        <v>0</v>
      </c>
      <c r="P924">
        <v>4.33</v>
      </c>
      <c r="Q924">
        <v>10</v>
      </c>
      <c r="R924">
        <v>40</v>
      </c>
      <c r="S924">
        <v>0</v>
      </c>
      <c r="T924">
        <v>3.33</v>
      </c>
      <c r="U924">
        <v>0</v>
      </c>
      <c r="V924">
        <v>13.33</v>
      </c>
      <c r="W924">
        <v>144.37</v>
      </c>
    </row>
    <row r="925" spans="1:23">
      <c r="A925" t="s">
        <v>369</v>
      </c>
      <c r="B925" t="s">
        <v>249</v>
      </c>
      <c r="C925" t="s">
        <v>246</v>
      </c>
      <c r="D925">
        <v>8200.4</v>
      </c>
      <c r="E925">
        <v>6167.22</v>
      </c>
      <c r="F925">
        <v>4959.22</v>
      </c>
      <c r="G925">
        <v>6245.78</v>
      </c>
      <c r="H925">
        <v>6927.66</v>
      </c>
      <c r="I925">
        <v>5391.28</v>
      </c>
      <c r="J925">
        <v>4742.06</v>
      </c>
      <c r="K925">
        <v>7382.5</v>
      </c>
      <c r="L925">
        <v>6670.09</v>
      </c>
      <c r="M925">
        <v>4832.06</v>
      </c>
      <c r="N925">
        <v>6825.67</v>
      </c>
      <c r="O925">
        <v>7961.78</v>
      </c>
      <c r="P925">
        <v>9872.83</v>
      </c>
      <c r="Q925">
        <v>10777.44</v>
      </c>
      <c r="R925">
        <v>15968.06</v>
      </c>
      <c r="S925">
        <v>16449.39</v>
      </c>
      <c r="T925">
        <v>16301.06</v>
      </c>
      <c r="U925">
        <v>11183.86</v>
      </c>
      <c r="V925">
        <v>10535.33</v>
      </c>
      <c r="W925">
        <v>8267.13</v>
      </c>
    </row>
    <row r="926" spans="1:23">
      <c r="A926" t="s">
        <v>370</v>
      </c>
      <c r="B926" t="s">
        <v>251</v>
      </c>
      <c r="C926" t="s">
        <v>246</v>
      </c>
      <c r="D926">
        <v>0</v>
      </c>
      <c r="E926">
        <v>0</v>
      </c>
      <c r="F926">
        <v>0</v>
      </c>
      <c r="G926">
        <v>0</v>
      </c>
      <c r="H926">
        <v>0</v>
      </c>
      <c r="I926">
        <v>6</v>
      </c>
      <c r="J926">
        <v>0</v>
      </c>
      <c r="K926">
        <v>0</v>
      </c>
      <c r="L926">
        <v>0</v>
      </c>
      <c r="M926">
        <v>0</v>
      </c>
      <c r="N926">
        <v>0</v>
      </c>
      <c r="O926">
        <v>4</v>
      </c>
      <c r="P926">
        <v>4</v>
      </c>
      <c r="Q926">
        <v>0</v>
      </c>
      <c r="R926">
        <v>10</v>
      </c>
      <c r="S926">
        <v>0</v>
      </c>
      <c r="T926">
        <v>0</v>
      </c>
      <c r="U926">
        <v>0</v>
      </c>
      <c r="V926">
        <v>0</v>
      </c>
      <c r="W926">
        <v>4.01</v>
      </c>
    </row>
    <row r="927" spans="1:23">
      <c r="A927" t="s">
        <v>370</v>
      </c>
      <c r="B927" t="s">
        <v>19</v>
      </c>
      <c r="C927" t="s">
        <v>246</v>
      </c>
      <c r="D927">
        <v>44</v>
      </c>
      <c r="E927">
        <v>3</v>
      </c>
      <c r="F927">
        <v>43</v>
      </c>
      <c r="G927">
        <v>33</v>
      </c>
      <c r="H927">
        <v>72</v>
      </c>
      <c r="I927">
        <v>113</v>
      </c>
      <c r="J927">
        <v>28</v>
      </c>
      <c r="K927">
        <v>648</v>
      </c>
      <c r="L927">
        <v>1038</v>
      </c>
      <c r="M927">
        <v>2718</v>
      </c>
      <c r="N927">
        <v>2530</v>
      </c>
      <c r="O927">
        <v>1564</v>
      </c>
      <c r="P927">
        <v>2162.67</v>
      </c>
      <c r="Q927">
        <v>2336</v>
      </c>
      <c r="R927">
        <v>1706.33</v>
      </c>
      <c r="S927">
        <v>1740.67</v>
      </c>
      <c r="T927">
        <v>1739.73</v>
      </c>
      <c r="U927">
        <v>1880.67</v>
      </c>
      <c r="V927">
        <v>1893.55</v>
      </c>
      <c r="W927">
        <v>2230.44</v>
      </c>
    </row>
    <row r="928" spans="1:23">
      <c r="A928" t="s">
        <v>370</v>
      </c>
      <c r="B928" t="s">
        <v>23</v>
      </c>
      <c r="C928" t="s">
        <v>246</v>
      </c>
      <c r="D928">
        <v>15.45</v>
      </c>
      <c r="E928">
        <v>30.61</v>
      </c>
      <c r="F928">
        <v>60.52</v>
      </c>
      <c r="G928">
        <v>47.33</v>
      </c>
      <c r="H928">
        <v>149.67</v>
      </c>
      <c r="I928">
        <v>22.67</v>
      </c>
      <c r="J928">
        <v>5</v>
      </c>
      <c r="K928">
        <v>75</v>
      </c>
      <c r="L928">
        <v>133</v>
      </c>
      <c r="M928">
        <v>946</v>
      </c>
      <c r="N928">
        <v>1258.33</v>
      </c>
      <c r="O928">
        <v>732.67</v>
      </c>
      <c r="P928">
        <v>723.33</v>
      </c>
      <c r="Q928">
        <v>1058</v>
      </c>
      <c r="R928">
        <v>848.33</v>
      </c>
      <c r="S928">
        <v>648.33</v>
      </c>
      <c r="T928">
        <v>543.85</v>
      </c>
      <c r="U928">
        <v>944.65</v>
      </c>
      <c r="V928">
        <v>828.43</v>
      </c>
      <c r="W928">
        <v>649.43</v>
      </c>
    </row>
    <row r="929" spans="1:23">
      <c r="A929" t="s">
        <v>370</v>
      </c>
      <c r="B929" t="s">
        <v>245</v>
      </c>
      <c r="C929" t="s">
        <v>246</v>
      </c>
      <c r="D929">
        <v>15236.03</v>
      </c>
      <c r="E929">
        <v>14196.03</v>
      </c>
      <c r="F929">
        <v>12826.59</v>
      </c>
      <c r="G929">
        <v>11547</v>
      </c>
      <c r="H929">
        <v>10458</v>
      </c>
      <c r="I929">
        <v>11491.12</v>
      </c>
      <c r="J929">
        <v>8790.39</v>
      </c>
      <c r="K929">
        <v>8020.25</v>
      </c>
      <c r="L929">
        <v>12808.28</v>
      </c>
      <c r="M929">
        <v>32715</v>
      </c>
      <c r="N929">
        <v>32363.5</v>
      </c>
      <c r="O929">
        <v>19394.25</v>
      </c>
      <c r="P929">
        <v>24595.5</v>
      </c>
      <c r="Q929">
        <v>24105.75</v>
      </c>
      <c r="R929">
        <v>18021.88</v>
      </c>
      <c r="S929">
        <v>15521.5</v>
      </c>
      <c r="T929">
        <v>16716.2</v>
      </c>
      <c r="U929">
        <v>19024.49</v>
      </c>
      <c r="V929">
        <v>19087.93</v>
      </c>
      <c r="W929">
        <v>22157.1</v>
      </c>
    </row>
    <row r="930" spans="1:23">
      <c r="A930" t="s">
        <v>370</v>
      </c>
      <c r="B930" t="s">
        <v>247</v>
      </c>
      <c r="C930" t="s">
        <v>246</v>
      </c>
      <c r="D930">
        <v>11.11</v>
      </c>
      <c r="E930">
        <v>120.56</v>
      </c>
      <c r="F930">
        <v>77.78</v>
      </c>
      <c r="G930">
        <v>111.79</v>
      </c>
      <c r="H930">
        <v>812.82</v>
      </c>
      <c r="I930">
        <v>103.33</v>
      </c>
      <c r="J930">
        <v>252.22</v>
      </c>
      <c r="K930">
        <v>291.62</v>
      </c>
      <c r="L930">
        <v>346.41</v>
      </c>
      <c r="M930">
        <v>275.73</v>
      </c>
      <c r="N930">
        <v>295.56</v>
      </c>
      <c r="O930">
        <v>452.18</v>
      </c>
      <c r="P930">
        <v>1577.22</v>
      </c>
      <c r="Q930">
        <v>1076.77</v>
      </c>
      <c r="R930">
        <v>1310.83</v>
      </c>
      <c r="S930">
        <v>915.38</v>
      </c>
      <c r="T930">
        <v>28.81</v>
      </c>
      <c r="U930">
        <v>367.54</v>
      </c>
      <c r="V930">
        <v>41.18</v>
      </c>
      <c r="W930">
        <v>199.14</v>
      </c>
    </row>
    <row r="931" spans="1:23">
      <c r="A931" t="s">
        <v>370</v>
      </c>
      <c r="B931" t="s">
        <v>248</v>
      </c>
      <c r="C931" t="s">
        <v>246</v>
      </c>
      <c r="D931">
        <v>15552.67</v>
      </c>
      <c r="E931">
        <v>13094.78</v>
      </c>
      <c r="F931">
        <v>11751.89</v>
      </c>
      <c r="G931">
        <v>10757.61</v>
      </c>
      <c r="H931">
        <v>9698.6</v>
      </c>
      <c r="I931">
        <v>8810.3</v>
      </c>
      <c r="J931">
        <v>7924.12</v>
      </c>
      <c r="K931">
        <v>91</v>
      </c>
      <c r="L931">
        <v>561.5</v>
      </c>
      <c r="M931">
        <v>406.5</v>
      </c>
      <c r="N931">
        <v>98</v>
      </c>
      <c r="O931">
        <v>695.17</v>
      </c>
      <c r="P931">
        <v>1653.22</v>
      </c>
      <c r="Q931">
        <v>3033</v>
      </c>
      <c r="R931">
        <v>2784.67</v>
      </c>
      <c r="S931">
        <v>1938.44</v>
      </c>
      <c r="T931">
        <v>2908.46</v>
      </c>
      <c r="U931">
        <v>11137.07</v>
      </c>
      <c r="V931">
        <v>8429.3</v>
      </c>
      <c r="W931">
        <v>4183.97</v>
      </c>
    </row>
    <row r="932" spans="1:23">
      <c r="A932" t="s">
        <v>370</v>
      </c>
      <c r="B932" t="s">
        <v>38</v>
      </c>
      <c r="C932" t="s">
        <v>246</v>
      </c>
      <c r="D932">
        <v>0</v>
      </c>
      <c r="E932">
        <v>0</v>
      </c>
      <c r="F932">
        <v>0</v>
      </c>
      <c r="G932">
        <v>63.33</v>
      </c>
      <c r="H932">
        <v>30</v>
      </c>
      <c r="I932">
        <v>60</v>
      </c>
      <c r="J932">
        <v>203.33</v>
      </c>
      <c r="K932">
        <v>0</v>
      </c>
      <c r="L932">
        <v>0</v>
      </c>
      <c r="M932">
        <v>96.67</v>
      </c>
      <c r="N932">
        <v>223.33</v>
      </c>
      <c r="O932">
        <v>174.33</v>
      </c>
      <c r="P932">
        <v>319.33</v>
      </c>
      <c r="Q932">
        <v>365.33</v>
      </c>
      <c r="R932">
        <v>571.67</v>
      </c>
      <c r="S932">
        <v>568.33</v>
      </c>
      <c r="T932">
        <v>365.99</v>
      </c>
      <c r="U932">
        <v>1923.75</v>
      </c>
      <c r="V932">
        <v>959.19</v>
      </c>
      <c r="W932">
        <v>536.94</v>
      </c>
    </row>
    <row r="933" spans="1:23">
      <c r="A933" t="s">
        <v>370</v>
      </c>
      <c r="B933" t="s">
        <v>249</v>
      </c>
      <c r="C933" t="s">
        <v>246</v>
      </c>
      <c r="D933">
        <v>24825.5</v>
      </c>
      <c r="E933">
        <v>26609.78</v>
      </c>
      <c r="F933">
        <v>25392</v>
      </c>
      <c r="G933">
        <v>25537.29</v>
      </c>
      <c r="H933">
        <v>23856.89</v>
      </c>
      <c r="I933">
        <v>31764.22</v>
      </c>
      <c r="J933">
        <v>42439.33</v>
      </c>
      <c r="K933">
        <v>51598.44</v>
      </c>
      <c r="L933">
        <v>63368</v>
      </c>
      <c r="M933">
        <v>66748.78</v>
      </c>
      <c r="N933">
        <v>97031.33</v>
      </c>
      <c r="O933">
        <v>83205.11</v>
      </c>
      <c r="P933">
        <v>109720.83</v>
      </c>
      <c r="Q933">
        <v>110840.28</v>
      </c>
      <c r="R933">
        <v>96730.67</v>
      </c>
      <c r="S933">
        <v>81870.78</v>
      </c>
      <c r="T933">
        <v>83535.58</v>
      </c>
      <c r="U933">
        <v>107418.61</v>
      </c>
      <c r="V933">
        <v>95446.44</v>
      </c>
      <c r="W933">
        <v>106043.03</v>
      </c>
    </row>
    <row r="934" spans="1:23">
      <c r="A934" t="s">
        <v>371</v>
      </c>
      <c r="B934" t="s">
        <v>251</v>
      </c>
      <c r="C934" t="s">
        <v>246</v>
      </c>
      <c r="D934">
        <v>0</v>
      </c>
      <c r="E934">
        <v>2</v>
      </c>
      <c r="F934">
        <v>4</v>
      </c>
      <c r="G934">
        <v>2</v>
      </c>
      <c r="H934">
        <v>0</v>
      </c>
      <c r="I934">
        <v>72</v>
      </c>
      <c r="J934">
        <v>76</v>
      </c>
      <c r="K934">
        <v>2</v>
      </c>
      <c r="L934">
        <v>164</v>
      </c>
      <c r="M934">
        <v>126</v>
      </c>
      <c r="N934">
        <v>392</v>
      </c>
      <c r="O934">
        <v>262</v>
      </c>
      <c r="P934">
        <v>29</v>
      </c>
      <c r="Q934">
        <v>69</v>
      </c>
      <c r="R934">
        <v>105</v>
      </c>
      <c r="S934">
        <v>116</v>
      </c>
      <c r="T934">
        <v>108</v>
      </c>
      <c r="U934">
        <v>118</v>
      </c>
      <c r="V934">
        <v>43</v>
      </c>
      <c r="W934">
        <v>50.38</v>
      </c>
    </row>
    <row r="935" spans="1:23">
      <c r="A935" t="s">
        <v>371</v>
      </c>
      <c r="B935" t="s">
        <v>19</v>
      </c>
      <c r="C935" t="s">
        <v>246</v>
      </c>
      <c r="D935">
        <v>41</v>
      </c>
      <c r="E935">
        <v>170</v>
      </c>
      <c r="F935">
        <v>150</v>
      </c>
      <c r="G935">
        <v>160</v>
      </c>
      <c r="H935">
        <v>205</v>
      </c>
      <c r="I935">
        <v>418</v>
      </c>
      <c r="J935">
        <v>240</v>
      </c>
      <c r="K935">
        <v>585</v>
      </c>
      <c r="L935">
        <v>413</v>
      </c>
      <c r="M935">
        <v>210</v>
      </c>
      <c r="N935">
        <v>278</v>
      </c>
      <c r="O935">
        <v>284</v>
      </c>
      <c r="P935">
        <v>290.33</v>
      </c>
      <c r="Q935">
        <v>1041.33</v>
      </c>
      <c r="R935">
        <v>997</v>
      </c>
      <c r="S935">
        <v>1012.67</v>
      </c>
      <c r="T935">
        <v>889</v>
      </c>
      <c r="U935">
        <v>815</v>
      </c>
      <c r="V935">
        <v>689</v>
      </c>
      <c r="W935">
        <v>733.68</v>
      </c>
    </row>
    <row r="936" spans="1:23">
      <c r="A936" t="s">
        <v>371</v>
      </c>
      <c r="B936" t="s">
        <v>23</v>
      </c>
      <c r="C936" t="s">
        <v>246</v>
      </c>
      <c r="D936">
        <v>6614</v>
      </c>
      <c r="E936">
        <v>5578.5</v>
      </c>
      <c r="F936">
        <v>7262.75</v>
      </c>
      <c r="G936">
        <v>6199</v>
      </c>
      <c r="H936">
        <v>7782</v>
      </c>
      <c r="I936">
        <v>7198.67</v>
      </c>
      <c r="J936">
        <v>4051.33</v>
      </c>
      <c r="K936">
        <v>4833</v>
      </c>
      <c r="L936">
        <v>3432.67</v>
      </c>
      <c r="M936">
        <v>1381.33</v>
      </c>
      <c r="N936">
        <v>1990</v>
      </c>
      <c r="O936">
        <v>1973.67</v>
      </c>
      <c r="P936">
        <v>1831.33</v>
      </c>
      <c r="Q936">
        <v>1830</v>
      </c>
      <c r="R936">
        <v>2549.67</v>
      </c>
      <c r="S936">
        <v>3557</v>
      </c>
      <c r="T936">
        <v>3177.33</v>
      </c>
      <c r="U936">
        <v>4679.82</v>
      </c>
      <c r="V936">
        <v>6270.27</v>
      </c>
      <c r="W936">
        <v>7224.06</v>
      </c>
    </row>
    <row r="937" spans="1:23">
      <c r="A937" t="s">
        <v>371</v>
      </c>
      <c r="B937" t="s">
        <v>245</v>
      </c>
      <c r="C937" t="s">
        <v>246</v>
      </c>
      <c r="D937">
        <v>37655.01</v>
      </c>
      <c r="E937">
        <v>42764.5</v>
      </c>
      <c r="F937">
        <v>43479.76</v>
      </c>
      <c r="G937">
        <v>37890.31</v>
      </c>
      <c r="H937">
        <v>37487.07</v>
      </c>
      <c r="I937">
        <v>30225.8</v>
      </c>
      <c r="J937">
        <v>23943.04</v>
      </c>
      <c r="K937">
        <v>30192.79</v>
      </c>
      <c r="L937">
        <v>26810.33</v>
      </c>
      <c r="M937">
        <v>14876.96</v>
      </c>
      <c r="N937">
        <v>8068.7</v>
      </c>
      <c r="O937">
        <v>11392.27</v>
      </c>
      <c r="P937">
        <v>7166.07</v>
      </c>
      <c r="Q937">
        <v>6454.79</v>
      </c>
      <c r="R937">
        <v>6136.09</v>
      </c>
      <c r="S937">
        <v>3474.37</v>
      </c>
      <c r="T937">
        <v>3044.04</v>
      </c>
      <c r="U937">
        <v>2688.29</v>
      </c>
      <c r="V937">
        <v>2470.57</v>
      </c>
      <c r="W937">
        <v>2479.35</v>
      </c>
    </row>
    <row r="938" spans="1:23">
      <c r="A938" t="s">
        <v>371</v>
      </c>
      <c r="B938" t="s">
        <v>247</v>
      </c>
      <c r="C938" t="s">
        <v>246</v>
      </c>
      <c r="D938">
        <v>4816.45</v>
      </c>
      <c r="E938">
        <v>4860.08</v>
      </c>
      <c r="F938">
        <v>4301.37</v>
      </c>
      <c r="G938">
        <v>5627.63</v>
      </c>
      <c r="H938">
        <v>8425.64</v>
      </c>
      <c r="I938">
        <v>7633.67</v>
      </c>
      <c r="J938">
        <v>8030.37</v>
      </c>
      <c r="K938">
        <v>12458.81</v>
      </c>
      <c r="L938">
        <v>15133.09</v>
      </c>
      <c r="M938">
        <v>16652.67</v>
      </c>
      <c r="N938">
        <v>13708.42</v>
      </c>
      <c r="O938">
        <v>5927.22</v>
      </c>
      <c r="P938">
        <v>6727.32</v>
      </c>
      <c r="Q938">
        <v>7548.18</v>
      </c>
      <c r="R938">
        <v>7696.2</v>
      </c>
      <c r="S938">
        <v>5287.46</v>
      </c>
      <c r="T938">
        <v>4401.93</v>
      </c>
      <c r="U938">
        <v>4549.67</v>
      </c>
      <c r="V938">
        <v>3592.94</v>
      </c>
      <c r="W938">
        <v>3209.17</v>
      </c>
    </row>
    <row r="939" spans="1:23">
      <c r="A939" t="s">
        <v>371</v>
      </c>
      <c r="B939" t="s">
        <v>248</v>
      </c>
      <c r="C939" t="s">
        <v>246</v>
      </c>
      <c r="D939">
        <v>1103</v>
      </c>
      <c r="E939">
        <v>2185</v>
      </c>
      <c r="F939">
        <v>564</v>
      </c>
      <c r="G939">
        <v>648</v>
      </c>
      <c r="H939">
        <v>100</v>
      </c>
      <c r="I939">
        <v>821</v>
      </c>
      <c r="J939">
        <v>176</v>
      </c>
      <c r="K939">
        <v>0</v>
      </c>
      <c r="L939">
        <v>14</v>
      </c>
      <c r="M939">
        <v>43</v>
      </c>
      <c r="N939">
        <v>39</v>
      </c>
      <c r="O939">
        <v>990</v>
      </c>
      <c r="P939">
        <v>807</v>
      </c>
      <c r="Q939">
        <v>388</v>
      </c>
      <c r="R939">
        <v>28</v>
      </c>
      <c r="S939">
        <v>16</v>
      </c>
      <c r="T939">
        <v>0</v>
      </c>
      <c r="U939">
        <v>0</v>
      </c>
      <c r="V939">
        <v>3</v>
      </c>
      <c r="W939">
        <v>0</v>
      </c>
    </row>
    <row r="940" spans="1:23">
      <c r="A940" t="s">
        <v>371</v>
      </c>
      <c r="B940" t="s">
        <v>38</v>
      </c>
      <c r="C940" t="s">
        <v>246</v>
      </c>
      <c r="D940">
        <v>90.67</v>
      </c>
      <c r="E940">
        <v>237.67</v>
      </c>
      <c r="F940">
        <v>88.33</v>
      </c>
      <c r="G940">
        <v>196.33</v>
      </c>
      <c r="H940">
        <v>88.67</v>
      </c>
      <c r="I940">
        <v>738.33</v>
      </c>
      <c r="J940">
        <v>704.67</v>
      </c>
      <c r="K940">
        <v>1116.67</v>
      </c>
      <c r="L940">
        <v>2193.33</v>
      </c>
      <c r="M940">
        <v>2095.33</v>
      </c>
      <c r="N940">
        <v>1907</v>
      </c>
      <c r="O940">
        <v>889.33</v>
      </c>
      <c r="P940">
        <v>655.67</v>
      </c>
      <c r="Q940">
        <v>773</v>
      </c>
      <c r="R940">
        <v>634.33</v>
      </c>
      <c r="S940">
        <v>549.33</v>
      </c>
      <c r="T940">
        <v>605.33</v>
      </c>
      <c r="U940">
        <v>970.33</v>
      </c>
      <c r="V940">
        <v>816</v>
      </c>
      <c r="W940">
        <v>1072.04</v>
      </c>
    </row>
    <row r="941" spans="1:23">
      <c r="A941" t="s">
        <v>371</v>
      </c>
      <c r="B941" t="s">
        <v>249</v>
      </c>
      <c r="C941" t="s">
        <v>246</v>
      </c>
      <c r="D941">
        <v>72205.13</v>
      </c>
      <c r="E941">
        <v>90229.66</v>
      </c>
      <c r="F941">
        <v>87849.82</v>
      </c>
      <c r="G941">
        <v>76444.11</v>
      </c>
      <c r="H941">
        <v>76088.4</v>
      </c>
      <c r="I941">
        <v>77400.76</v>
      </c>
      <c r="J941">
        <v>74945.94</v>
      </c>
      <c r="K941">
        <v>72570.07</v>
      </c>
      <c r="L941">
        <v>72281.14</v>
      </c>
      <c r="M941">
        <v>83474.56</v>
      </c>
      <c r="N941">
        <v>78935.76</v>
      </c>
      <c r="O941">
        <v>79742.92</v>
      </c>
      <c r="P941">
        <v>63744.26</v>
      </c>
      <c r="Q941">
        <v>73115.22</v>
      </c>
      <c r="R941">
        <v>79417.51</v>
      </c>
      <c r="S941">
        <v>66227.94</v>
      </c>
      <c r="T941">
        <v>71960.64</v>
      </c>
      <c r="U941">
        <v>76135.51</v>
      </c>
      <c r="V941">
        <v>63385.6</v>
      </c>
      <c r="W941">
        <v>66615.35</v>
      </c>
    </row>
    <row r="942" spans="1:23">
      <c r="A942" t="s">
        <v>372</v>
      </c>
      <c r="B942" t="s">
        <v>251</v>
      </c>
      <c r="C942" t="s">
        <v>246</v>
      </c>
      <c r="D942">
        <v>62</v>
      </c>
      <c r="E942">
        <v>68</v>
      </c>
      <c r="F942">
        <v>56</v>
      </c>
      <c r="G942">
        <v>62</v>
      </c>
      <c r="H942">
        <v>68</v>
      </c>
      <c r="I942">
        <v>54</v>
      </c>
      <c r="J942">
        <v>56</v>
      </c>
      <c r="K942">
        <v>70</v>
      </c>
      <c r="L942">
        <v>110</v>
      </c>
      <c r="M942">
        <v>152</v>
      </c>
      <c r="N942">
        <v>128</v>
      </c>
      <c r="O942">
        <v>86</v>
      </c>
      <c r="P942">
        <v>85</v>
      </c>
      <c r="Q942">
        <v>74</v>
      </c>
      <c r="R942">
        <v>64</v>
      </c>
      <c r="S942">
        <v>65</v>
      </c>
      <c r="T942">
        <v>71</v>
      </c>
      <c r="U942">
        <v>58</v>
      </c>
      <c r="V942">
        <v>45</v>
      </c>
      <c r="W942">
        <v>43.98</v>
      </c>
    </row>
    <row r="943" spans="1:23">
      <c r="A943" t="s">
        <v>372</v>
      </c>
      <c r="B943" t="s">
        <v>19</v>
      </c>
      <c r="C943" t="s">
        <v>246</v>
      </c>
      <c r="D943">
        <v>160</v>
      </c>
      <c r="E943">
        <v>287</v>
      </c>
      <c r="F943">
        <v>333</v>
      </c>
      <c r="G943">
        <v>269</v>
      </c>
      <c r="H943">
        <v>268</v>
      </c>
      <c r="I943">
        <v>230</v>
      </c>
      <c r="J943">
        <v>217</v>
      </c>
      <c r="K943">
        <v>217</v>
      </c>
      <c r="L943">
        <v>296</v>
      </c>
      <c r="M943">
        <v>316</v>
      </c>
      <c r="N943">
        <v>355</v>
      </c>
      <c r="O943">
        <v>347</v>
      </c>
      <c r="P943">
        <v>440</v>
      </c>
      <c r="Q943">
        <v>477</v>
      </c>
      <c r="R943">
        <v>586.33</v>
      </c>
      <c r="S943">
        <v>554</v>
      </c>
      <c r="T943">
        <v>500.33</v>
      </c>
      <c r="U943">
        <v>616.67</v>
      </c>
      <c r="V943">
        <v>643.67</v>
      </c>
      <c r="W943">
        <v>681.47</v>
      </c>
    </row>
    <row r="944" spans="1:23">
      <c r="A944" t="s">
        <v>372</v>
      </c>
      <c r="B944" t="s">
        <v>23</v>
      </c>
      <c r="C944" t="s">
        <v>246</v>
      </c>
      <c r="D944">
        <v>1112.33</v>
      </c>
      <c r="E944">
        <v>1509.33</v>
      </c>
      <c r="F944">
        <v>1724.67</v>
      </c>
      <c r="G944">
        <v>3173.67</v>
      </c>
      <c r="H944">
        <v>2324.33</v>
      </c>
      <c r="I944">
        <v>2020</v>
      </c>
      <c r="J944">
        <v>2319.33</v>
      </c>
      <c r="K944">
        <v>2247.67</v>
      </c>
      <c r="L944">
        <v>2123.33</v>
      </c>
      <c r="M944">
        <v>2419</v>
      </c>
      <c r="N944">
        <v>2937.67</v>
      </c>
      <c r="O944">
        <v>3028.67</v>
      </c>
      <c r="P944">
        <v>3344.67</v>
      </c>
      <c r="Q944">
        <v>2849.67</v>
      </c>
      <c r="R944">
        <v>2852.33</v>
      </c>
      <c r="S944">
        <v>2740</v>
      </c>
      <c r="T944">
        <v>2868.33</v>
      </c>
      <c r="U944">
        <v>2911.03</v>
      </c>
      <c r="V944">
        <v>3006.27</v>
      </c>
      <c r="W944">
        <v>3081.91</v>
      </c>
    </row>
    <row r="945" spans="1:23">
      <c r="A945" t="s">
        <v>372</v>
      </c>
      <c r="B945" t="s">
        <v>245</v>
      </c>
      <c r="C945" t="s">
        <v>246</v>
      </c>
      <c r="D945">
        <v>2974.39</v>
      </c>
      <c r="E945">
        <v>2361.26</v>
      </c>
      <c r="F945">
        <v>2723.04</v>
      </c>
      <c r="G945">
        <v>2226.31</v>
      </c>
      <c r="H945">
        <v>2288.12</v>
      </c>
      <c r="I945">
        <v>2496.91</v>
      </c>
      <c r="J945">
        <v>2602.84</v>
      </c>
      <c r="K945">
        <v>2982.29</v>
      </c>
      <c r="L945">
        <v>3128.66</v>
      </c>
      <c r="M945">
        <v>2879.83</v>
      </c>
      <c r="N945">
        <v>3195.74</v>
      </c>
      <c r="O945">
        <v>3337.91</v>
      </c>
      <c r="P945">
        <v>3949.87</v>
      </c>
      <c r="Q945">
        <v>4191.09</v>
      </c>
      <c r="R945">
        <v>4692.67</v>
      </c>
      <c r="S945">
        <v>5056.95</v>
      </c>
      <c r="T945">
        <v>5511.76</v>
      </c>
      <c r="U945">
        <v>5110.26</v>
      </c>
      <c r="V945">
        <v>5309.69</v>
      </c>
      <c r="W945">
        <v>5224.81</v>
      </c>
    </row>
    <row r="946" spans="1:23">
      <c r="A946" t="s">
        <v>372</v>
      </c>
      <c r="B946" t="s">
        <v>247</v>
      </c>
      <c r="C946" t="s">
        <v>246</v>
      </c>
      <c r="D946">
        <v>1749.28</v>
      </c>
      <c r="E946">
        <v>2185.74</v>
      </c>
      <c r="F946">
        <v>1910.98</v>
      </c>
      <c r="G946">
        <v>1920.35</v>
      </c>
      <c r="H946">
        <v>1986.38</v>
      </c>
      <c r="I946">
        <v>1642.37</v>
      </c>
      <c r="J946">
        <v>1942.8</v>
      </c>
      <c r="K946">
        <v>2376.56</v>
      </c>
      <c r="L946">
        <v>1531.97</v>
      </c>
      <c r="M946">
        <v>1565.14</v>
      </c>
      <c r="N946">
        <v>1515.18</v>
      </c>
      <c r="O946">
        <v>2755.7</v>
      </c>
      <c r="P946">
        <v>4820.89</v>
      </c>
      <c r="Q946">
        <v>3935.43</v>
      </c>
      <c r="R946">
        <v>4511.44</v>
      </c>
      <c r="S946">
        <v>4783.48</v>
      </c>
      <c r="T946">
        <v>4983.27</v>
      </c>
      <c r="U946">
        <v>4844.41</v>
      </c>
      <c r="V946">
        <v>4949.45</v>
      </c>
      <c r="W946">
        <v>4581.06</v>
      </c>
    </row>
    <row r="947" spans="1:23">
      <c r="A947" t="s">
        <v>372</v>
      </c>
      <c r="B947" t="s">
        <v>248</v>
      </c>
      <c r="C947" t="s">
        <v>246</v>
      </c>
      <c r="D947">
        <v>1793.82</v>
      </c>
      <c r="E947">
        <v>1819.04</v>
      </c>
      <c r="F947">
        <v>1730.96</v>
      </c>
      <c r="G947">
        <v>1900.38</v>
      </c>
      <c r="H947">
        <v>1760.85</v>
      </c>
      <c r="I947">
        <v>1746.86</v>
      </c>
      <c r="J947">
        <v>1846.66</v>
      </c>
      <c r="K947">
        <v>1653.7</v>
      </c>
      <c r="L947">
        <v>1629.08</v>
      </c>
      <c r="M947">
        <v>1586.91</v>
      </c>
      <c r="N947">
        <v>1713.73</v>
      </c>
      <c r="O947">
        <v>1709.1</v>
      </c>
      <c r="P947">
        <v>1199.66</v>
      </c>
      <c r="Q947">
        <v>1626.66</v>
      </c>
      <c r="R947">
        <v>1520.68</v>
      </c>
      <c r="S947">
        <v>1463</v>
      </c>
      <c r="T947">
        <v>819.82</v>
      </c>
      <c r="U947">
        <v>669.45</v>
      </c>
      <c r="V947">
        <v>731.68</v>
      </c>
      <c r="W947">
        <v>923.76</v>
      </c>
    </row>
    <row r="948" spans="1:23">
      <c r="A948" t="s">
        <v>372</v>
      </c>
      <c r="B948" t="s">
        <v>38</v>
      </c>
      <c r="C948" t="s">
        <v>246</v>
      </c>
      <c r="D948">
        <v>1293.33</v>
      </c>
      <c r="E948">
        <v>1595.33</v>
      </c>
      <c r="F948">
        <v>1515.33</v>
      </c>
      <c r="G948">
        <v>1652.33</v>
      </c>
      <c r="H948">
        <v>1616.67</v>
      </c>
      <c r="I948">
        <v>1611.33</v>
      </c>
      <c r="J948">
        <v>1870.33</v>
      </c>
      <c r="K948">
        <v>1750.33</v>
      </c>
      <c r="L948">
        <v>1900.33</v>
      </c>
      <c r="M948">
        <v>1749.33</v>
      </c>
      <c r="N948">
        <v>2316.67</v>
      </c>
      <c r="O948">
        <v>2160.67</v>
      </c>
      <c r="P948">
        <v>2309.67</v>
      </c>
      <c r="Q948">
        <v>2349</v>
      </c>
      <c r="R948">
        <v>2654</v>
      </c>
      <c r="S948">
        <v>2981</v>
      </c>
      <c r="T948">
        <v>2772.33</v>
      </c>
      <c r="U948">
        <v>2157.33</v>
      </c>
      <c r="V948">
        <v>2753.67</v>
      </c>
      <c r="W948">
        <v>2875.16</v>
      </c>
    </row>
    <row r="949" spans="1:23">
      <c r="A949" t="s">
        <v>372</v>
      </c>
      <c r="B949" t="s">
        <v>249</v>
      </c>
      <c r="C949" t="s">
        <v>246</v>
      </c>
      <c r="D949">
        <v>1612.61</v>
      </c>
      <c r="E949">
        <v>2077.5</v>
      </c>
      <c r="F949">
        <v>1984.83</v>
      </c>
      <c r="G949">
        <v>1895.72</v>
      </c>
      <c r="H949">
        <v>1711.72</v>
      </c>
      <c r="I949">
        <v>1622.28</v>
      </c>
      <c r="J949">
        <v>2043.28</v>
      </c>
      <c r="K949">
        <v>2116.33</v>
      </c>
      <c r="L949">
        <v>2274.79</v>
      </c>
      <c r="M949">
        <v>2567.68</v>
      </c>
      <c r="N949">
        <v>2764.62</v>
      </c>
      <c r="O949">
        <v>2454.46</v>
      </c>
      <c r="P949">
        <v>2645.2</v>
      </c>
      <c r="Q949">
        <v>2481.36</v>
      </c>
      <c r="R949">
        <v>2615.64</v>
      </c>
      <c r="S949">
        <v>2346.64</v>
      </c>
      <c r="T949">
        <v>2527.5</v>
      </c>
      <c r="U949">
        <v>2719.79</v>
      </c>
      <c r="V949">
        <v>2868.74</v>
      </c>
      <c r="W949">
        <v>2824.1</v>
      </c>
    </row>
    <row r="950" spans="1:23">
      <c r="A950" t="s">
        <v>373</v>
      </c>
      <c r="B950" t="s">
        <v>251</v>
      </c>
      <c r="C950" t="s">
        <v>246</v>
      </c>
      <c r="D950">
        <v>1500</v>
      </c>
      <c r="E950">
        <v>1500</v>
      </c>
      <c r="F950">
        <v>500</v>
      </c>
      <c r="G950">
        <v>500</v>
      </c>
      <c r="H950">
        <v>600</v>
      </c>
      <c r="I950">
        <v>700</v>
      </c>
      <c r="J950">
        <v>821</v>
      </c>
      <c r="K950">
        <v>836</v>
      </c>
      <c r="L950">
        <v>851</v>
      </c>
      <c r="M950">
        <v>866</v>
      </c>
      <c r="N950">
        <v>881</v>
      </c>
      <c r="O950">
        <v>891</v>
      </c>
      <c r="P950">
        <v>699</v>
      </c>
      <c r="Q950">
        <v>2521.62</v>
      </c>
      <c r="R950">
        <v>2108</v>
      </c>
      <c r="S950">
        <v>1615</v>
      </c>
      <c r="T950">
        <v>475</v>
      </c>
      <c r="U950">
        <v>766</v>
      </c>
      <c r="V950">
        <v>587</v>
      </c>
      <c r="W950">
        <v>551.02</v>
      </c>
    </row>
    <row r="951" spans="1:23">
      <c r="A951" t="s">
        <v>373</v>
      </c>
      <c r="B951" t="s">
        <v>19</v>
      </c>
      <c r="C951" t="s">
        <v>246</v>
      </c>
      <c r="D951">
        <v>158</v>
      </c>
      <c r="E951">
        <v>113</v>
      </c>
      <c r="F951">
        <v>261</v>
      </c>
      <c r="G951">
        <v>488</v>
      </c>
      <c r="H951">
        <v>582</v>
      </c>
      <c r="I951">
        <v>583</v>
      </c>
      <c r="J951">
        <v>546</v>
      </c>
      <c r="K951">
        <v>935</v>
      </c>
      <c r="L951">
        <v>249</v>
      </c>
      <c r="M951">
        <v>359</v>
      </c>
      <c r="N951">
        <v>487</v>
      </c>
      <c r="O951">
        <v>242</v>
      </c>
      <c r="P951">
        <v>5283</v>
      </c>
      <c r="Q951">
        <v>531</v>
      </c>
      <c r="R951">
        <v>1517.67</v>
      </c>
      <c r="S951">
        <v>588</v>
      </c>
      <c r="T951">
        <v>1151.5</v>
      </c>
      <c r="U951">
        <v>2565.75</v>
      </c>
      <c r="V951">
        <v>6714.13</v>
      </c>
      <c r="W951">
        <v>8105.47</v>
      </c>
    </row>
    <row r="952" spans="1:23">
      <c r="A952" t="s">
        <v>373</v>
      </c>
      <c r="B952" t="s">
        <v>23</v>
      </c>
      <c r="C952" t="s">
        <v>246</v>
      </c>
      <c r="D952">
        <v>16115</v>
      </c>
      <c r="E952">
        <v>5936</v>
      </c>
      <c r="F952">
        <v>6245</v>
      </c>
      <c r="G952">
        <v>15433</v>
      </c>
      <c r="H952">
        <v>10986</v>
      </c>
      <c r="I952">
        <v>5311.57</v>
      </c>
      <c r="J952">
        <v>7294</v>
      </c>
      <c r="K952">
        <v>12774</v>
      </c>
      <c r="L952">
        <v>4958</v>
      </c>
      <c r="M952">
        <v>3930</v>
      </c>
      <c r="N952">
        <v>5071</v>
      </c>
      <c r="O952">
        <v>3117</v>
      </c>
      <c r="P952">
        <v>10516</v>
      </c>
      <c r="Q952">
        <v>15104</v>
      </c>
      <c r="R952">
        <v>9431</v>
      </c>
      <c r="S952">
        <v>12019</v>
      </c>
      <c r="T952">
        <v>12524</v>
      </c>
      <c r="U952">
        <v>16426</v>
      </c>
      <c r="V952">
        <v>16107.04</v>
      </c>
      <c r="W952">
        <v>14749.26</v>
      </c>
    </row>
    <row r="953" spans="1:23">
      <c r="A953" t="s">
        <v>373</v>
      </c>
      <c r="B953" t="s">
        <v>245</v>
      </c>
      <c r="C953" t="s">
        <v>246</v>
      </c>
      <c r="D953">
        <v>5736</v>
      </c>
      <c r="E953">
        <v>5735</v>
      </c>
      <c r="F953">
        <v>5730</v>
      </c>
      <c r="G953">
        <v>5728</v>
      </c>
      <c r="H953">
        <v>5725</v>
      </c>
      <c r="I953">
        <v>5726</v>
      </c>
      <c r="J953">
        <v>5717</v>
      </c>
      <c r="K953">
        <v>5668</v>
      </c>
      <c r="L953">
        <v>5430.25</v>
      </c>
      <c r="M953">
        <v>5352</v>
      </c>
      <c r="N953">
        <v>5248</v>
      </c>
      <c r="O953">
        <v>5567.25</v>
      </c>
      <c r="P953">
        <v>5239</v>
      </c>
      <c r="Q953">
        <v>5153</v>
      </c>
      <c r="R953">
        <v>5231</v>
      </c>
      <c r="S953">
        <v>5397</v>
      </c>
      <c r="T953">
        <v>5622</v>
      </c>
      <c r="U953">
        <v>5543</v>
      </c>
      <c r="V953">
        <v>5552.62</v>
      </c>
      <c r="W953">
        <v>55.19</v>
      </c>
    </row>
    <row r="954" spans="1:23">
      <c r="A954" t="s">
        <v>373</v>
      </c>
      <c r="B954" t="s">
        <v>247</v>
      </c>
      <c r="C954" t="s">
        <v>246</v>
      </c>
      <c r="D954">
        <v>32182.91</v>
      </c>
      <c r="E954">
        <v>31671.02</v>
      </c>
      <c r="F954">
        <v>32211.56</v>
      </c>
      <c r="G954">
        <v>32282.13</v>
      </c>
      <c r="H954">
        <v>33727.54</v>
      </c>
      <c r="I954">
        <v>34929.26</v>
      </c>
      <c r="J954">
        <v>35412</v>
      </c>
      <c r="K954">
        <v>35405.22</v>
      </c>
      <c r="L954">
        <v>35438.25</v>
      </c>
      <c r="M954">
        <v>35643.93</v>
      </c>
      <c r="N954">
        <v>38362.93</v>
      </c>
      <c r="O954">
        <v>34215.92</v>
      </c>
      <c r="P954">
        <v>30547.25</v>
      </c>
      <c r="Q954">
        <v>26617.19</v>
      </c>
      <c r="R954">
        <v>25632.04</v>
      </c>
      <c r="S954">
        <v>29718.88</v>
      </c>
      <c r="T954">
        <v>34792.15</v>
      </c>
      <c r="U954">
        <v>41340.15</v>
      </c>
      <c r="V954">
        <v>20321.89</v>
      </c>
      <c r="W954">
        <v>15374.62</v>
      </c>
    </row>
    <row r="955" spans="1:23">
      <c r="A955" t="s">
        <v>373</v>
      </c>
      <c r="B955" t="s">
        <v>248</v>
      </c>
      <c r="C955" t="s">
        <v>246</v>
      </c>
      <c r="D955">
        <v>40981.97</v>
      </c>
      <c r="E955">
        <v>36472.17</v>
      </c>
      <c r="F955">
        <v>43444.8</v>
      </c>
      <c r="G955">
        <v>28592.99</v>
      </c>
      <c r="H955">
        <v>40361.19</v>
      </c>
      <c r="I955">
        <v>53074.25</v>
      </c>
      <c r="J955">
        <v>37876.73</v>
      </c>
      <c r="K955">
        <v>54828.43</v>
      </c>
      <c r="L955">
        <v>48580.97</v>
      </c>
      <c r="M955">
        <v>60046.97</v>
      </c>
      <c r="N955">
        <v>48215.29</v>
      </c>
      <c r="O955">
        <v>49180.03</v>
      </c>
      <c r="P955">
        <v>41929.84</v>
      </c>
      <c r="Q955">
        <v>29984.44</v>
      </c>
      <c r="R955">
        <v>20038.3</v>
      </c>
      <c r="S955">
        <v>34925.17</v>
      </c>
      <c r="T955">
        <v>55652.85</v>
      </c>
      <c r="U955">
        <v>57097.03</v>
      </c>
      <c r="V955">
        <v>38400.62</v>
      </c>
      <c r="W955">
        <v>26922.69</v>
      </c>
    </row>
    <row r="956" spans="1:23">
      <c r="A956" t="s">
        <v>373</v>
      </c>
      <c r="B956" t="s">
        <v>38</v>
      </c>
      <c r="C956" t="s">
        <v>246</v>
      </c>
      <c r="D956">
        <v>41</v>
      </c>
      <c r="E956">
        <v>74.67</v>
      </c>
      <c r="F956">
        <v>10.56</v>
      </c>
      <c r="G956">
        <v>251.33</v>
      </c>
      <c r="H956">
        <v>87.92</v>
      </c>
      <c r="I956">
        <v>228.67</v>
      </c>
      <c r="J956">
        <v>224.67</v>
      </c>
      <c r="K956">
        <v>98.67</v>
      </c>
      <c r="L956">
        <v>94.67</v>
      </c>
      <c r="M956">
        <v>43</v>
      </c>
      <c r="N956">
        <v>42.33</v>
      </c>
      <c r="O956">
        <v>43.67</v>
      </c>
      <c r="P956">
        <v>30.33</v>
      </c>
      <c r="Q956">
        <v>11.67</v>
      </c>
      <c r="R956">
        <v>20.33</v>
      </c>
      <c r="S956">
        <v>1584.33</v>
      </c>
      <c r="T956">
        <v>5430.33</v>
      </c>
      <c r="U956">
        <v>5259.67</v>
      </c>
      <c r="V956">
        <v>7498.33</v>
      </c>
      <c r="W956">
        <v>12595.8</v>
      </c>
    </row>
    <row r="957" spans="1:23">
      <c r="A957" t="s">
        <v>373</v>
      </c>
      <c r="B957" t="s">
        <v>249</v>
      </c>
      <c r="C957" t="s">
        <v>246</v>
      </c>
      <c r="D957">
        <v>22546.89</v>
      </c>
      <c r="E957">
        <v>21643.67</v>
      </c>
      <c r="F957">
        <v>27339.5</v>
      </c>
      <c r="G957">
        <v>33650.67</v>
      </c>
      <c r="H957">
        <v>26262.28</v>
      </c>
      <c r="I957">
        <v>25469.56</v>
      </c>
      <c r="J957">
        <v>41699.33</v>
      </c>
      <c r="K957">
        <v>34102.17</v>
      </c>
      <c r="L957">
        <v>21281.17</v>
      </c>
      <c r="M957">
        <v>20262.56</v>
      </c>
      <c r="N957">
        <v>22034.94</v>
      </c>
      <c r="O957">
        <v>22203.56</v>
      </c>
      <c r="P957">
        <v>15937.67</v>
      </c>
      <c r="Q957">
        <v>15707.56</v>
      </c>
      <c r="R957">
        <v>22231.78</v>
      </c>
      <c r="S957">
        <v>21966.78</v>
      </c>
      <c r="T957">
        <v>17656.78</v>
      </c>
      <c r="U957">
        <v>17097.22</v>
      </c>
      <c r="V957">
        <v>17804.33</v>
      </c>
      <c r="W957">
        <v>31296.14</v>
      </c>
    </row>
    <row r="958" spans="1:23">
      <c r="A958" t="s">
        <v>374</v>
      </c>
      <c r="B958" t="s">
        <v>251</v>
      </c>
      <c r="C958" t="s">
        <v>246</v>
      </c>
      <c r="D958">
        <v>0</v>
      </c>
      <c r="E958">
        <v>0</v>
      </c>
      <c r="F958">
        <v>0</v>
      </c>
      <c r="G958">
        <v>0</v>
      </c>
      <c r="H958">
        <v>0</v>
      </c>
      <c r="I958">
        <v>0</v>
      </c>
      <c r="J958">
        <v>0</v>
      </c>
      <c r="K958">
        <v>0</v>
      </c>
      <c r="L958">
        <v>0</v>
      </c>
      <c r="M958">
        <v>0</v>
      </c>
      <c r="N958">
        <v>0</v>
      </c>
      <c r="O958">
        <v>0</v>
      </c>
      <c r="P958">
        <v>0</v>
      </c>
      <c r="Q958">
        <v>0</v>
      </c>
      <c r="R958">
        <v>2</v>
      </c>
      <c r="S958">
        <v>0</v>
      </c>
      <c r="T958">
        <v>0</v>
      </c>
      <c r="U958">
        <v>2</v>
      </c>
      <c r="V958">
        <v>0</v>
      </c>
      <c r="W958">
        <v>3.21</v>
      </c>
    </row>
    <row r="959" spans="1:23">
      <c r="A959" t="s">
        <v>374</v>
      </c>
      <c r="B959" t="s">
        <v>19</v>
      </c>
      <c r="C959" t="s">
        <v>246</v>
      </c>
      <c r="D959">
        <v>0</v>
      </c>
      <c r="E959">
        <v>0</v>
      </c>
      <c r="F959">
        <v>0</v>
      </c>
      <c r="G959">
        <v>0</v>
      </c>
      <c r="H959">
        <v>0</v>
      </c>
      <c r="I959">
        <v>0</v>
      </c>
      <c r="J959">
        <v>0</v>
      </c>
      <c r="K959">
        <v>0</v>
      </c>
      <c r="L959">
        <v>0</v>
      </c>
      <c r="M959">
        <v>0</v>
      </c>
      <c r="N959">
        <v>1</v>
      </c>
      <c r="O959">
        <v>0</v>
      </c>
      <c r="P959">
        <v>2</v>
      </c>
      <c r="Q959">
        <v>1</v>
      </c>
      <c r="R959">
        <v>1</v>
      </c>
      <c r="S959">
        <v>1</v>
      </c>
      <c r="T959">
        <v>2.67</v>
      </c>
      <c r="U959">
        <v>4.33</v>
      </c>
      <c r="V959">
        <v>2</v>
      </c>
      <c r="W959">
        <v>4.56</v>
      </c>
    </row>
    <row r="960" spans="1:23">
      <c r="A960" t="s">
        <v>374</v>
      </c>
      <c r="B960" t="s">
        <v>23</v>
      </c>
      <c r="C960" t="s">
        <v>246</v>
      </c>
      <c r="D960">
        <v>0</v>
      </c>
      <c r="E960">
        <v>3.67</v>
      </c>
      <c r="F960">
        <v>3.33</v>
      </c>
      <c r="G960">
        <v>4</v>
      </c>
      <c r="H960">
        <v>0</v>
      </c>
      <c r="I960">
        <v>0</v>
      </c>
      <c r="J960">
        <v>0</v>
      </c>
      <c r="K960">
        <v>0</v>
      </c>
      <c r="L960">
        <v>0</v>
      </c>
      <c r="M960">
        <v>0</v>
      </c>
      <c r="N960">
        <v>5</v>
      </c>
      <c r="O960">
        <v>1.67</v>
      </c>
      <c r="P960">
        <v>14</v>
      </c>
      <c r="Q960">
        <v>17.33</v>
      </c>
      <c r="R960">
        <v>30.33</v>
      </c>
      <c r="S960">
        <v>52</v>
      </c>
      <c r="T960">
        <v>41.33</v>
      </c>
      <c r="U960">
        <v>29</v>
      </c>
      <c r="V960">
        <v>29.33</v>
      </c>
      <c r="W960">
        <v>30.63</v>
      </c>
    </row>
    <row r="961" spans="1:23">
      <c r="A961" t="s">
        <v>374</v>
      </c>
      <c r="B961" t="s">
        <v>245</v>
      </c>
      <c r="C961" t="s">
        <v>246</v>
      </c>
      <c r="D961">
        <v>0</v>
      </c>
      <c r="E961">
        <v>1.25</v>
      </c>
      <c r="F961">
        <v>1.25</v>
      </c>
      <c r="G961">
        <v>13.37</v>
      </c>
      <c r="H961">
        <v>0</v>
      </c>
      <c r="I961">
        <v>0</v>
      </c>
      <c r="J961">
        <v>72.12</v>
      </c>
      <c r="K961">
        <v>0</v>
      </c>
      <c r="L961">
        <v>1.25</v>
      </c>
      <c r="M961">
        <v>1.25</v>
      </c>
      <c r="N961">
        <v>5</v>
      </c>
      <c r="O961">
        <v>12.5</v>
      </c>
      <c r="P961">
        <v>1.25</v>
      </c>
      <c r="Q961">
        <v>28.12</v>
      </c>
      <c r="R961">
        <v>19.38</v>
      </c>
      <c r="S961">
        <v>18.12</v>
      </c>
      <c r="T961">
        <v>20</v>
      </c>
      <c r="U961">
        <v>30.44</v>
      </c>
      <c r="V961">
        <v>159.11</v>
      </c>
      <c r="W961">
        <v>46.39</v>
      </c>
    </row>
    <row r="962" spans="1:23">
      <c r="A962" t="s">
        <v>374</v>
      </c>
      <c r="B962" t="s">
        <v>247</v>
      </c>
      <c r="C962" t="s">
        <v>246</v>
      </c>
      <c r="D962">
        <v>50447.54</v>
      </c>
      <c r="E962">
        <v>41122.64</v>
      </c>
      <c r="F962">
        <v>41935.85</v>
      </c>
      <c r="G962">
        <v>54157.66</v>
      </c>
      <c r="H962">
        <v>57211.09</v>
      </c>
      <c r="I962">
        <v>60231</v>
      </c>
      <c r="J962">
        <v>73598.8</v>
      </c>
      <c r="K962">
        <v>67947.29</v>
      </c>
      <c r="L962">
        <v>71674.99</v>
      </c>
      <c r="M962">
        <v>70949.84</v>
      </c>
      <c r="N962">
        <v>100917.41</v>
      </c>
      <c r="O962">
        <v>85099.91</v>
      </c>
      <c r="P962">
        <v>128524.54</v>
      </c>
      <c r="Q962">
        <v>115964.72</v>
      </c>
      <c r="R962">
        <v>121056.32</v>
      </c>
      <c r="S962">
        <v>146927.11</v>
      </c>
      <c r="T962">
        <v>160863.77</v>
      </c>
      <c r="U962">
        <v>211890.69</v>
      </c>
      <c r="V962">
        <v>210194.85</v>
      </c>
      <c r="W962">
        <v>185135.28</v>
      </c>
    </row>
    <row r="963" spans="1:23">
      <c r="A963" t="s">
        <v>374</v>
      </c>
      <c r="B963" t="s">
        <v>248</v>
      </c>
      <c r="C963" t="s">
        <v>246</v>
      </c>
      <c r="D963">
        <v>3567.11</v>
      </c>
      <c r="E963">
        <v>482.89</v>
      </c>
      <c r="F963">
        <v>224.06</v>
      </c>
      <c r="G963">
        <v>907.44</v>
      </c>
      <c r="H963">
        <v>1244.83</v>
      </c>
      <c r="I963">
        <v>678.94</v>
      </c>
      <c r="J963">
        <v>3470.78</v>
      </c>
      <c r="K963">
        <v>3717.22</v>
      </c>
      <c r="L963">
        <v>7608.94</v>
      </c>
      <c r="M963">
        <v>3616.06</v>
      </c>
      <c r="N963">
        <v>3798.33</v>
      </c>
      <c r="O963">
        <v>2423.44</v>
      </c>
      <c r="P963">
        <v>2358.44</v>
      </c>
      <c r="Q963">
        <v>3580.67</v>
      </c>
      <c r="R963">
        <v>5181.06</v>
      </c>
      <c r="S963">
        <v>4960.72</v>
      </c>
      <c r="T963">
        <v>6359.5</v>
      </c>
      <c r="U963">
        <v>3850.61</v>
      </c>
      <c r="V963">
        <v>4439.61</v>
      </c>
      <c r="W963">
        <v>4025.29</v>
      </c>
    </row>
    <row r="964" spans="1:23">
      <c r="A964" t="s">
        <v>374</v>
      </c>
      <c r="B964" t="s">
        <v>38</v>
      </c>
      <c r="C964" t="s">
        <v>246</v>
      </c>
      <c r="D964">
        <v>0</v>
      </c>
      <c r="E964">
        <v>6.67</v>
      </c>
      <c r="F964">
        <v>47.67</v>
      </c>
      <c r="G964">
        <v>0</v>
      </c>
      <c r="H964">
        <v>0</v>
      </c>
      <c r="I964">
        <v>0</v>
      </c>
      <c r="J964">
        <v>80</v>
      </c>
      <c r="K964">
        <v>26.67</v>
      </c>
      <c r="L964">
        <v>6.67</v>
      </c>
      <c r="M964">
        <v>6.67</v>
      </c>
      <c r="N964">
        <v>16.67</v>
      </c>
      <c r="O964">
        <v>10</v>
      </c>
      <c r="P964">
        <v>13.33</v>
      </c>
      <c r="Q964">
        <v>47.67</v>
      </c>
      <c r="R964">
        <v>71</v>
      </c>
      <c r="S964">
        <v>11</v>
      </c>
      <c r="T964">
        <v>31</v>
      </c>
      <c r="U964">
        <v>4.33</v>
      </c>
      <c r="V964">
        <v>3.33</v>
      </c>
      <c r="W964">
        <v>15.15</v>
      </c>
    </row>
    <row r="965" spans="1:23">
      <c r="A965" t="s">
        <v>374</v>
      </c>
      <c r="B965" t="s">
        <v>249</v>
      </c>
      <c r="C965" t="s">
        <v>246</v>
      </c>
      <c r="D965">
        <v>87.5</v>
      </c>
      <c r="E965">
        <v>130.11</v>
      </c>
      <c r="F965">
        <v>166</v>
      </c>
      <c r="G965">
        <v>297.78</v>
      </c>
      <c r="H965">
        <v>213.33</v>
      </c>
      <c r="I965">
        <v>220.33</v>
      </c>
      <c r="J965">
        <v>442.78</v>
      </c>
      <c r="K965">
        <v>273.78</v>
      </c>
      <c r="L965">
        <v>230.67</v>
      </c>
      <c r="M965">
        <v>914.28</v>
      </c>
      <c r="N965">
        <v>451.78</v>
      </c>
      <c r="O965">
        <v>528.33</v>
      </c>
      <c r="P965">
        <v>438</v>
      </c>
      <c r="Q965">
        <v>316.67</v>
      </c>
      <c r="R965">
        <v>422.67</v>
      </c>
      <c r="S965">
        <v>589</v>
      </c>
      <c r="T965">
        <v>465.11</v>
      </c>
      <c r="U965">
        <v>675.83</v>
      </c>
      <c r="V965">
        <v>1143.44</v>
      </c>
      <c r="W965">
        <v>1108.44</v>
      </c>
    </row>
    <row r="966" spans="1:23">
      <c r="A966" t="s">
        <v>375</v>
      </c>
      <c r="B966" t="s">
        <v>251</v>
      </c>
      <c r="C966" t="s">
        <v>246</v>
      </c>
      <c r="D966">
        <v>9898</v>
      </c>
      <c r="E966">
        <v>10622</v>
      </c>
      <c r="F966">
        <v>7092</v>
      </c>
      <c r="G966">
        <v>5520</v>
      </c>
      <c r="H966">
        <v>3746</v>
      </c>
      <c r="I966">
        <v>4879</v>
      </c>
      <c r="J966">
        <v>4643</v>
      </c>
      <c r="K966">
        <v>3948</v>
      </c>
      <c r="L966">
        <v>4326</v>
      </c>
      <c r="M966">
        <v>3855.4</v>
      </c>
      <c r="N966">
        <v>3300.16</v>
      </c>
      <c r="O966">
        <v>4417</v>
      </c>
      <c r="P966">
        <v>7151</v>
      </c>
      <c r="Q966">
        <v>8061.88</v>
      </c>
      <c r="R966">
        <v>5141</v>
      </c>
      <c r="S966">
        <v>17183</v>
      </c>
      <c r="T966">
        <v>9244</v>
      </c>
      <c r="U966">
        <v>6943.5</v>
      </c>
      <c r="V966">
        <v>16475.42</v>
      </c>
      <c r="W966">
        <v>17334.55</v>
      </c>
    </row>
    <row r="967" spans="1:23">
      <c r="A967" t="s">
        <v>375</v>
      </c>
      <c r="B967" t="s">
        <v>19</v>
      </c>
      <c r="C967" t="s">
        <v>246</v>
      </c>
      <c r="D967">
        <v>69997</v>
      </c>
      <c r="E967">
        <v>46658.41</v>
      </c>
      <c r="F967">
        <v>55737.5</v>
      </c>
      <c r="G967">
        <v>53075.66</v>
      </c>
      <c r="H967">
        <v>49163</v>
      </c>
      <c r="I967">
        <v>48192.5</v>
      </c>
      <c r="J967">
        <v>67974</v>
      </c>
      <c r="K967">
        <v>60413</v>
      </c>
      <c r="L967">
        <v>56541.5</v>
      </c>
      <c r="M967">
        <v>71379.04</v>
      </c>
      <c r="N967">
        <v>47878.5</v>
      </c>
      <c r="O967">
        <v>61480.5</v>
      </c>
      <c r="P967">
        <v>80410</v>
      </c>
      <c r="Q967">
        <v>74988</v>
      </c>
      <c r="R967">
        <v>89220</v>
      </c>
      <c r="S967">
        <v>75960</v>
      </c>
      <c r="T967">
        <v>78481.53</v>
      </c>
      <c r="U967">
        <v>79672</v>
      </c>
      <c r="V967">
        <v>86238</v>
      </c>
      <c r="W967">
        <v>75883.96</v>
      </c>
    </row>
    <row r="968" spans="1:23">
      <c r="A968" t="s">
        <v>375</v>
      </c>
      <c r="B968" t="s">
        <v>23</v>
      </c>
      <c r="C968" t="s">
        <v>246</v>
      </c>
      <c r="D968">
        <v>95499.77</v>
      </c>
      <c r="E968">
        <v>95490.75</v>
      </c>
      <c r="F968">
        <v>122845.14</v>
      </c>
      <c r="G968">
        <v>85643.15</v>
      </c>
      <c r="H968">
        <v>91225.62</v>
      </c>
      <c r="I968">
        <v>52573.95</v>
      </c>
      <c r="J968">
        <v>61029.4</v>
      </c>
      <c r="K968">
        <v>64465.46</v>
      </c>
      <c r="L968">
        <v>85749</v>
      </c>
      <c r="M968">
        <v>132882.5</v>
      </c>
      <c r="N968">
        <v>158158</v>
      </c>
      <c r="O968">
        <v>144985</v>
      </c>
      <c r="P968">
        <v>181258.5</v>
      </c>
      <c r="Q968">
        <v>156561.5</v>
      </c>
      <c r="R968">
        <v>181331</v>
      </c>
      <c r="S968">
        <v>171604</v>
      </c>
      <c r="T968">
        <v>159058.5</v>
      </c>
      <c r="U968">
        <v>144031</v>
      </c>
      <c r="V968">
        <v>146495.88</v>
      </c>
      <c r="W968">
        <v>127010.71</v>
      </c>
    </row>
    <row r="969" spans="1:23">
      <c r="A969" t="s">
        <v>375</v>
      </c>
      <c r="B969" t="s">
        <v>245</v>
      </c>
      <c r="C969" t="s">
        <v>246</v>
      </c>
      <c r="D969">
        <v>211222.5</v>
      </c>
      <c r="E969">
        <v>208914.17</v>
      </c>
      <c r="F969">
        <v>190460.13</v>
      </c>
      <c r="G969">
        <v>196225.24</v>
      </c>
      <c r="H969">
        <v>234527</v>
      </c>
      <c r="I969">
        <v>209695.64</v>
      </c>
      <c r="J969">
        <v>232153.9</v>
      </c>
      <c r="K969">
        <v>229913.38</v>
      </c>
      <c r="L969">
        <v>251442.88</v>
      </c>
      <c r="M969">
        <v>269962.01</v>
      </c>
      <c r="N969">
        <v>279209.14</v>
      </c>
      <c r="O969">
        <v>287054.25</v>
      </c>
      <c r="P969">
        <v>310408.88</v>
      </c>
      <c r="Q969">
        <v>359666.67</v>
      </c>
      <c r="R969">
        <v>373358.65</v>
      </c>
      <c r="S969">
        <v>388272.98</v>
      </c>
      <c r="T969">
        <v>412996.11</v>
      </c>
      <c r="U969">
        <v>412629.8</v>
      </c>
      <c r="V969">
        <v>396391.67</v>
      </c>
      <c r="W969">
        <v>384827.82</v>
      </c>
    </row>
    <row r="970" spans="1:23">
      <c r="A970" t="s">
        <v>375</v>
      </c>
      <c r="B970" t="s">
        <v>247</v>
      </c>
      <c r="C970" t="s">
        <v>246</v>
      </c>
      <c r="D970">
        <v>83243</v>
      </c>
      <c r="E970">
        <v>76711.36</v>
      </c>
      <c r="F970">
        <v>80191.53</v>
      </c>
      <c r="G970">
        <v>83077.48</v>
      </c>
      <c r="H970">
        <v>100981.7</v>
      </c>
      <c r="I970">
        <v>96894.15</v>
      </c>
      <c r="J970">
        <v>96164.92</v>
      </c>
      <c r="K970">
        <v>106050.18</v>
      </c>
      <c r="L970">
        <v>131260.86</v>
      </c>
      <c r="M970">
        <v>193388.38</v>
      </c>
      <c r="N970">
        <v>194080.95</v>
      </c>
      <c r="O970">
        <v>161837.97</v>
      </c>
      <c r="P970">
        <v>209815.81</v>
      </c>
      <c r="Q970">
        <v>218264.52</v>
      </c>
      <c r="R970">
        <v>209657.09</v>
      </c>
      <c r="S970">
        <v>210479.73</v>
      </c>
      <c r="T970">
        <v>185290.02</v>
      </c>
      <c r="U970">
        <v>200544.69</v>
      </c>
      <c r="V970">
        <v>203853.12</v>
      </c>
      <c r="W970">
        <v>205904.17</v>
      </c>
    </row>
    <row r="971" spans="1:23">
      <c r="A971" t="s">
        <v>375</v>
      </c>
      <c r="B971" t="s">
        <v>248</v>
      </c>
      <c r="C971" t="s">
        <v>246</v>
      </c>
      <c r="D971">
        <v>402253.72</v>
      </c>
      <c r="E971">
        <v>424430.32</v>
      </c>
      <c r="F971">
        <v>459068.86</v>
      </c>
      <c r="G971">
        <v>442985.63</v>
      </c>
      <c r="H971">
        <v>438223.89</v>
      </c>
      <c r="I971">
        <v>432596.26</v>
      </c>
      <c r="J971">
        <v>416201.64</v>
      </c>
      <c r="K971">
        <v>445734.29</v>
      </c>
      <c r="L971">
        <v>379008.32</v>
      </c>
      <c r="M971">
        <v>349577.84</v>
      </c>
      <c r="N971">
        <v>373200.72</v>
      </c>
      <c r="O971">
        <v>291859.83</v>
      </c>
      <c r="P971">
        <v>370584.37</v>
      </c>
      <c r="Q971">
        <v>323765.28</v>
      </c>
      <c r="R971">
        <v>305664.54</v>
      </c>
      <c r="S971">
        <v>259780.2</v>
      </c>
      <c r="T971">
        <v>267280.78</v>
      </c>
      <c r="U971">
        <v>334630.61</v>
      </c>
      <c r="V971">
        <v>285692.36</v>
      </c>
      <c r="W971">
        <v>298203.24</v>
      </c>
    </row>
    <row r="972" spans="1:23">
      <c r="A972" t="s">
        <v>375</v>
      </c>
      <c r="B972" t="s">
        <v>38</v>
      </c>
      <c r="C972" t="s">
        <v>246</v>
      </c>
      <c r="D972">
        <v>79469.87</v>
      </c>
      <c r="E972">
        <v>74366.13</v>
      </c>
      <c r="F972">
        <v>83657.33</v>
      </c>
      <c r="G972">
        <v>76404.8</v>
      </c>
      <c r="H972">
        <v>63890.33</v>
      </c>
      <c r="I972">
        <v>33783.95</v>
      </c>
      <c r="J972">
        <v>40870.7</v>
      </c>
      <c r="K972">
        <v>46346.59</v>
      </c>
      <c r="L972">
        <v>71019.4</v>
      </c>
      <c r="M972">
        <v>92252.63</v>
      </c>
      <c r="N972">
        <v>100079.15</v>
      </c>
      <c r="O972">
        <v>65778.33</v>
      </c>
      <c r="P972">
        <v>52435</v>
      </c>
      <c r="Q972">
        <v>43174.53</v>
      </c>
      <c r="R972">
        <v>51963.94</v>
      </c>
      <c r="S972">
        <v>53007.09</v>
      </c>
      <c r="T972">
        <v>47398.33</v>
      </c>
      <c r="U972">
        <v>48071.02</v>
      </c>
      <c r="V972">
        <v>53983.73</v>
      </c>
      <c r="W972">
        <v>58201.68</v>
      </c>
    </row>
    <row r="973" spans="1:23">
      <c r="A973" t="s">
        <v>375</v>
      </c>
      <c r="B973" t="s">
        <v>249</v>
      </c>
      <c r="C973" t="s">
        <v>246</v>
      </c>
      <c r="D973">
        <v>519122.85</v>
      </c>
      <c r="E973">
        <v>491275.86</v>
      </c>
      <c r="F973">
        <v>524606.3</v>
      </c>
      <c r="G973">
        <v>515871.82</v>
      </c>
      <c r="H973">
        <v>381000.59</v>
      </c>
      <c r="I973">
        <v>516152.97</v>
      </c>
      <c r="J973">
        <v>517631.46</v>
      </c>
      <c r="K973">
        <v>563484.84</v>
      </c>
      <c r="L973">
        <v>603268.96</v>
      </c>
      <c r="M973">
        <v>556759.46</v>
      </c>
      <c r="N973">
        <v>563711.75</v>
      </c>
      <c r="O973">
        <v>594255.96</v>
      </c>
      <c r="P973">
        <v>555804.86</v>
      </c>
      <c r="Q973">
        <v>587444.55</v>
      </c>
      <c r="R973">
        <v>504320.68</v>
      </c>
      <c r="S973">
        <v>582185.06</v>
      </c>
      <c r="T973">
        <v>628813.24</v>
      </c>
      <c r="U973">
        <v>572557.93</v>
      </c>
      <c r="V973">
        <v>589927.82</v>
      </c>
      <c r="W973">
        <v>603204.36</v>
      </c>
    </row>
    <row r="974" spans="1:23">
      <c r="A974" t="s">
        <v>376</v>
      </c>
      <c r="B974" t="s">
        <v>251</v>
      </c>
      <c r="C974" t="s">
        <v>246</v>
      </c>
      <c r="D974">
        <v>0</v>
      </c>
      <c r="E974">
        <v>0</v>
      </c>
      <c r="F974">
        <v>0</v>
      </c>
      <c r="G974">
        <v>0</v>
      </c>
      <c r="H974">
        <v>0</v>
      </c>
      <c r="I974">
        <v>0</v>
      </c>
      <c r="J974">
        <v>0</v>
      </c>
      <c r="K974">
        <v>0</v>
      </c>
      <c r="L974">
        <v>0</v>
      </c>
      <c r="M974">
        <v>0</v>
      </c>
      <c r="N974">
        <v>0</v>
      </c>
      <c r="O974">
        <v>27</v>
      </c>
      <c r="P974">
        <v>22</v>
      </c>
      <c r="Q974">
        <v>33</v>
      </c>
      <c r="R974">
        <v>19</v>
      </c>
      <c r="S974">
        <v>25</v>
      </c>
      <c r="T974">
        <v>8</v>
      </c>
      <c r="U974">
        <v>33</v>
      </c>
      <c r="V974">
        <v>18</v>
      </c>
      <c r="W974">
        <v>73.94</v>
      </c>
    </row>
    <row r="975" spans="1:23">
      <c r="A975" t="s">
        <v>376</v>
      </c>
      <c r="B975" t="s">
        <v>19</v>
      </c>
      <c r="C975" t="s">
        <v>246</v>
      </c>
      <c r="D975">
        <v>0</v>
      </c>
      <c r="E975">
        <v>50.67</v>
      </c>
      <c r="F975">
        <v>146</v>
      </c>
      <c r="G975">
        <v>89.67</v>
      </c>
      <c r="H975">
        <v>83</v>
      </c>
      <c r="I975">
        <v>66</v>
      </c>
      <c r="J975">
        <v>99.67</v>
      </c>
      <c r="K975">
        <v>114</v>
      </c>
      <c r="L975">
        <v>110</v>
      </c>
      <c r="M975">
        <v>111.67</v>
      </c>
      <c r="N975">
        <v>133.67</v>
      </c>
      <c r="O975">
        <v>165.33</v>
      </c>
      <c r="P975">
        <v>168.33</v>
      </c>
      <c r="Q975">
        <v>259</v>
      </c>
      <c r="R975">
        <v>274</v>
      </c>
      <c r="S975">
        <v>591.67</v>
      </c>
      <c r="T975">
        <v>456.33</v>
      </c>
      <c r="U975">
        <v>393.33</v>
      </c>
      <c r="V975">
        <v>360</v>
      </c>
      <c r="W975">
        <v>460.56</v>
      </c>
    </row>
    <row r="976" spans="1:23">
      <c r="A976" t="s">
        <v>376</v>
      </c>
      <c r="B976" t="s">
        <v>23</v>
      </c>
      <c r="C976" t="s">
        <v>246</v>
      </c>
      <c r="D976">
        <v>7</v>
      </c>
      <c r="E976">
        <v>217.33</v>
      </c>
      <c r="F976">
        <v>237</v>
      </c>
      <c r="G976">
        <v>278</v>
      </c>
      <c r="H976">
        <v>335.67</v>
      </c>
      <c r="I976">
        <v>278</v>
      </c>
      <c r="J976">
        <v>515.67</v>
      </c>
      <c r="K976">
        <v>636.67</v>
      </c>
      <c r="L976">
        <v>620.33</v>
      </c>
      <c r="M976">
        <v>594.33</v>
      </c>
      <c r="N976">
        <v>747.67</v>
      </c>
      <c r="O976">
        <v>893.33</v>
      </c>
      <c r="P976">
        <v>970.67</v>
      </c>
      <c r="Q976">
        <v>1111.33</v>
      </c>
      <c r="R976">
        <v>1300.67</v>
      </c>
      <c r="S976">
        <v>1723.67</v>
      </c>
      <c r="T976">
        <v>1438.33</v>
      </c>
      <c r="U976">
        <v>1755.39</v>
      </c>
      <c r="V976">
        <v>1782.67</v>
      </c>
      <c r="W976">
        <v>2140.65</v>
      </c>
    </row>
    <row r="977" spans="1:23">
      <c r="A977" t="s">
        <v>376</v>
      </c>
      <c r="B977" t="s">
        <v>245</v>
      </c>
      <c r="C977" t="s">
        <v>246</v>
      </c>
      <c r="D977">
        <v>13522</v>
      </c>
      <c r="E977">
        <v>11637.12</v>
      </c>
      <c r="F977">
        <v>11273.62</v>
      </c>
      <c r="G977">
        <v>11296.62</v>
      </c>
      <c r="H977">
        <v>696.12</v>
      </c>
      <c r="I977">
        <v>627.5</v>
      </c>
      <c r="J977">
        <v>655.88</v>
      </c>
      <c r="K977">
        <v>550.38</v>
      </c>
      <c r="L977">
        <v>269</v>
      </c>
      <c r="M977">
        <v>100.5</v>
      </c>
      <c r="N977">
        <v>87.38</v>
      </c>
      <c r="O977">
        <v>94.62</v>
      </c>
      <c r="P977">
        <v>81</v>
      </c>
      <c r="Q977">
        <v>105.11</v>
      </c>
      <c r="R977">
        <v>253.84</v>
      </c>
      <c r="S977">
        <v>185.5</v>
      </c>
      <c r="T977">
        <v>182.34</v>
      </c>
      <c r="U977">
        <v>255.3</v>
      </c>
      <c r="V977">
        <v>320.71</v>
      </c>
      <c r="W977">
        <v>312.55</v>
      </c>
    </row>
    <row r="978" spans="1:23">
      <c r="A978" t="s">
        <v>376</v>
      </c>
      <c r="B978" t="s">
        <v>247</v>
      </c>
      <c r="C978" t="s">
        <v>246</v>
      </c>
      <c r="D978">
        <v>0</v>
      </c>
      <c r="E978">
        <v>35.38</v>
      </c>
      <c r="F978">
        <v>81.94</v>
      </c>
      <c r="G978">
        <v>45.43</v>
      </c>
      <c r="H978">
        <v>61.19</v>
      </c>
      <c r="I978">
        <v>44.32</v>
      </c>
      <c r="J978">
        <v>76.14</v>
      </c>
      <c r="K978">
        <v>96.94</v>
      </c>
      <c r="L978">
        <v>107.19</v>
      </c>
      <c r="M978">
        <v>101.54</v>
      </c>
      <c r="N978">
        <v>127.35</v>
      </c>
      <c r="O978">
        <v>133.94</v>
      </c>
      <c r="P978">
        <v>188.1</v>
      </c>
      <c r="Q978">
        <v>251.37</v>
      </c>
      <c r="R978">
        <v>316.52</v>
      </c>
      <c r="S978">
        <v>269.38</v>
      </c>
      <c r="T978">
        <v>293.42</v>
      </c>
      <c r="U978">
        <v>282.52</v>
      </c>
      <c r="V978">
        <v>346.99</v>
      </c>
      <c r="W978">
        <v>821.15</v>
      </c>
    </row>
    <row r="979" spans="1:23">
      <c r="A979" t="s">
        <v>376</v>
      </c>
      <c r="B979" t="s">
        <v>248</v>
      </c>
      <c r="C979" t="s">
        <v>246</v>
      </c>
      <c r="D979">
        <v>5566</v>
      </c>
      <c r="E979">
        <v>5348.75</v>
      </c>
      <c r="F979">
        <v>7016.15</v>
      </c>
      <c r="G979">
        <v>7695.37</v>
      </c>
      <c r="H979">
        <v>18109.15</v>
      </c>
      <c r="I979">
        <v>23104.06</v>
      </c>
      <c r="J979">
        <v>17610.66</v>
      </c>
      <c r="K979">
        <v>17881.84</v>
      </c>
      <c r="L979">
        <v>15442.53</v>
      </c>
      <c r="M979">
        <v>20481.02</v>
      </c>
      <c r="N979">
        <v>18483.77</v>
      </c>
      <c r="O979">
        <v>20406.28</v>
      </c>
      <c r="P979">
        <v>17335.26</v>
      </c>
      <c r="Q979">
        <v>3822.15</v>
      </c>
      <c r="R979">
        <v>4710.77</v>
      </c>
      <c r="S979">
        <v>515.37</v>
      </c>
      <c r="T979">
        <v>1263.39</v>
      </c>
      <c r="U979">
        <v>490.3</v>
      </c>
      <c r="V979">
        <v>693.82</v>
      </c>
      <c r="W979">
        <v>694.03</v>
      </c>
    </row>
    <row r="980" spans="1:23">
      <c r="A980" t="s">
        <v>376</v>
      </c>
      <c r="B980" t="s">
        <v>38</v>
      </c>
      <c r="C980" t="s">
        <v>246</v>
      </c>
      <c r="D980">
        <v>866</v>
      </c>
      <c r="E980">
        <v>10.33</v>
      </c>
      <c r="F980">
        <v>80.33</v>
      </c>
      <c r="G980">
        <v>116</v>
      </c>
      <c r="H980">
        <v>103</v>
      </c>
      <c r="I980">
        <v>43.67</v>
      </c>
      <c r="J980">
        <v>337</v>
      </c>
      <c r="K980">
        <v>498.67</v>
      </c>
      <c r="L980">
        <v>643.67</v>
      </c>
      <c r="M980">
        <v>163.67</v>
      </c>
      <c r="N980">
        <v>203.67</v>
      </c>
      <c r="O980">
        <v>349</v>
      </c>
      <c r="P980">
        <v>380.33</v>
      </c>
      <c r="Q980">
        <v>415</v>
      </c>
      <c r="R980">
        <v>930.67</v>
      </c>
      <c r="S980">
        <v>838.33</v>
      </c>
      <c r="T980">
        <v>568.67</v>
      </c>
      <c r="U980">
        <v>728.67</v>
      </c>
      <c r="V980">
        <v>731.33</v>
      </c>
      <c r="W980">
        <v>965.55</v>
      </c>
    </row>
    <row r="981" spans="1:23">
      <c r="A981" t="s">
        <v>376</v>
      </c>
      <c r="B981" t="s">
        <v>249</v>
      </c>
      <c r="C981" t="s">
        <v>246</v>
      </c>
      <c r="D981">
        <v>29950</v>
      </c>
      <c r="E981">
        <v>33724.08</v>
      </c>
      <c r="F981">
        <v>34715.67</v>
      </c>
      <c r="G981">
        <v>20396.93</v>
      </c>
      <c r="H981">
        <v>18003.11</v>
      </c>
      <c r="I981">
        <v>25707.19</v>
      </c>
      <c r="J981">
        <v>13947.44</v>
      </c>
      <c r="K981">
        <v>23649.82</v>
      </c>
      <c r="L981">
        <v>25400.41</v>
      </c>
      <c r="M981">
        <v>29107.74</v>
      </c>
      <c r="N981">
        <v>42752</v>
      </c>
      <c r="O981">
        <v>41366.01</v>
      </c>
      <c r="P981">
        <v>44575.34</v>
      </c>
      <c r="Q981">
        <v>58315.8</v>
      </c>
      <c r="R981">
        <v>55998.44</v>
      </c>
      <c r="S981">
        <v>58147.78</v>
      </c>
      <c r="T981">
        <v>56671.57</v>
      </c>
      <c r="U981">
        <v>40995.4</v>
      </c>
      <c r="V981">
        <v>41465.89</v>
      </c>
      <c r="W981">
        <v>36472.89</v>
      </c>
    </row>
    <row r="982" spans="1:23">
      <c r="A982" t="s">
        <v>377</v>
      </c>
      <c r="B982" t="s">
        <v>251</v>
      </c>
      <c r="C982" t="s">
        <v>246</v>
      </c>
      <c r="D982">
        <v>0</v>
      </c>
      <c r="E982">
        <v>0</v>
      </c>
      <c r="F982">
        <v>0</v>
      </c>
      <c r="G982">
        <v>0</v>
      </c>
      <c r="H982">
        <v>0</v>
      </c>
      <c r="I982">
        <v>0</v>
      </c>
      <c r="J982">
        <v>0</v>
      </c>
      <c r="K982">
        <v>0</v>
      </c>
      <c r="L982">
        <v>0</v>
      </c>
      <c r="M982">
        <v>0</v>
      </c>
      <c r="N982">
        <v>0</v>
      </c>
      <c r="O982">
        <v>0</v>
      </c>
      <c r="P982">
        <v>0</v>
      </c>
      <c r="Q982">
        <v>0</v>
      </c>
      <c r="R982">
        <v>0</v>
      </c>
      <c r="S982">
        <v>0</v>
      </c>
      <c r="T982">
        <v>0</v>
      </c>
      <c r="U982">
        <v>0</v>
      </c>
      <c r="V982">
        <v>280</v>
      </c>
      <c r="W982">
        <v>3.11</v>
      </c>
    </row>
    <row r="983" spans="1:23">
      <c r="A983" t="s">
        <v>377</v>
      </c>
      <c r="B983" t="s">
        <v>19</v>
      </c>
      <c r="C983" t="s">
        <v>246</v>
      </c>
      <c r="D983">
        <v>0</v>
      </c>
      <c r="E983">
        <v>0</v>
      </c>
      <c r="F983">
        <v>0</v>
      </c>
      <c r="G983">
        <v>0</v>
      </c>
      <c r="H983">
        <v>0</v>
      </c>
      <c r="I983">
        <v>0</v>
      </c>
      <c r="J983">
        <v>0</v>
      </c>
      <c r="K983">
        <v>0</v>
      </c>
      <c r="L983">
        <v>0</v>
      </c>
      <c r="M983">
        <v>1</v>
      </c>
      <c r="N983">
        <v>0</v>
      </c>
      <c r="O983">
        <v>0</v>
      </c>
      <c r="P983">
        <v>0</v>
      </c>
      <c r="Q983">
        <v>2</v>
      </c>
      <c r="R983">
        <v>54</v>
      </c>
      <c r="S983">
        <v>90</v>
      </c>
      <c r="T983">
        <v>1.67</v>
      </c>
      <c r="U983">
        <v>2</v>
      </c>
      <c r="V983">
        <v>1.75</v>
      </c>
      <c r="W983">
        <v>7.13</v>
      </c>
    </row>
    <row r="984" spans="1:23">
      <c r="A984" t="s">
        <v>377</v>
      </c>
      <c r="B984" t="s">
        <v>23</v>
      </c>
      <c r="C984" t="s">
        <v>246</v>
      </c>
      <c r="D984">
        <v>164</v>
      </c>
      <c r="E984">
        <v>148</v>
      </c>
      <c r="F984">
        <v>73</v>
      </c>
      <c r="G984">
        <v>183</v>
      </c>
      <c r="H984">
        <v>136</v>
      </c>
      <c r="I984">
        <v>149</v>
      </c>
      <c r="J984">
        <v>43</v>
      </c>
      <c r="K984">
        <v>7</v>
      </c>
      <c r="L984">
        <v>45</v>
      </c>
      <c r="M984">
        <v>77</v>
      </c>
      <c r="N984">
        <v>178</v>
      </c>
      <c r="O984">
        <v>22</v>
      </c>
      <c r="P984">
        <v>335</v>
      </c>
      <c r="Q984">
        <v>97</v>
      </c>
      <c r="R984">
        <v>191</v>
      </c>
      <c r="S984">
        <v>613</v>
      </c>
      <c r="T984">
        <v>487.33</v>
      </c>
      <c r="U984">
        <v>126</v>
      </c>
      <c r="V984">
        <v>587.11</v>
      </c>
      <c r="W984">
        <v>620.64</v>
      </c>
    </row>
    <row r="985" spans="1:23">
      <c r="A985" t="s">
        <v>377</v>
      </c>
      <c r="B985" t="s">
        <v>245</v>
      </c>
      <c r="C985" t="s">
        <v>246</v>
      </c>
      <c r="D985">
        <v>0</v>
      </c>
      <c r="E985">
        <v>5</v>
      </c>
      <c r="F985">
        <v>43.75</v>
      </c>
      <c r="G985">
        <v>0</v>
      </c>
      <c r="H985">
        <v>0</v>
      </c>
      <c r="I985">
        <v>0</v>
      </c>
      <c r="J985">
        <v>1.25</v>
      </c>
      <c r="K985">
        <v>97.5</v>
      </c>
      <c r="L985">
        <v>0</v>
      </c>
      <c r="M985">
        <v>0</v>
      </c>
      <c r="N985">
        <v>953.33</v>
      </c>
      <c r="O985">
        <v>1652.5</v>
      </c>
      <c r="P985">
        <v>3047.5</v>
      </c>
      <c r="Q985">
        <v>1293.38</v>
      </c>
      <c r="R985">
        <v>22.25</v>
      </c>
      <c r="S985">
        <v>13476</v>
      </c>
      <c r="T985">
        <v>35953.38</v>
      </c>
      <c r="U985">
        <v>35531.88</v>
      </c>
      <c r="V985">
        <v>21024.76</v>
      </c>
      <c r="W985">
        <v>20043.39</v>
      </c>
    </row>
    <row r="986" spans="1:23">
      <c r="A986" t="s">
        <v>377</v>
      </c>
      <c r="B986" t="s">
        <v>247</v>
      </c>
      <c r="C986" t="s">
        <v>246</v>
      </c>
      <c r="D986">
        <v>99585.75</v>
      </c>
      <c r="E986">
        <v>89977.54</v>
      </c>
      <c r="F986">
        <v>96473.11</v>
      </c>
      <c r="G986">
        <v>99335</v>
      </c>
      <c r="H986">
        <v>101311.11</v>
      </c>
      <c r="I986">
        <v>101135</v>
      </c>
      <c r="J986">
        <v>103444</v>
      </c>
      <c r="K986">
        <v>94530.3</v>
      </c>
      <c r="L986">
        <v>95768.11</v>
      </c>
      <c r="M986">
        <v>94722</v>
      </c>
      <c r="N986">
        <v>92380.11</v>
      </c>
      <c r="O986">
        <v>103353</v>
      </c>
      <c r="P986">
        <v>65553.68</v>
      </c>
      <c r="Q986">
        <v>94028.25</v>
      </c>
      <c r="R986">
        <v>73987</v>
      </c>
      <c r="S986">
        <v>81201.29</v>
      </c>
      <c r="T986">
        <v>106022.91</v>
      </c>
      <c r="U986">
        <v>114239.89</v>
      </c>
      <c r="V986">
        <v>114679.36</v>
      </c>
      <c r="W986">
        <v>131827.68</v>
      </c>
    </row>
    <row r="987" spans="1:23">
      <c r="A987" t="s">
        <v>377</v>
      </c>
      <c r="B987" t="s">
        <v>248</v>
      </c>
      <c r="C987" t="s">
        <v>246</v>
      </c>
      <c r="D987">
        <v>2565.72</v>
      </c>
      <c r="E987">
        <v>3612</v>
      </c>
      <c r="F987">
        <v>2220</v>
      </c>
      <c r="G987">
        <v>3129.22</v>
      </c>
      <c r="H987">
        <v>3630.22</v>
      </c>
      <c r="I987">
        <v>4779</v>
      </c>
      <c r="J987">
        <v>5312</v>
      </c>
      <c r="K987">
        <v>7524.5</v>
      </c>
      <c r="L987">
        <v>8951.5</v>
      </c>
      <c r="M987">
        <v>11238.94</v>
      </c>
      <c r="N987">
        <v>19243.17</v>
      </c>
      <c r="O987">
        <v>18077.17</v>
      </c>
      <c r="P987">
        <v>17879.67</v>
      </c>
      <c r="Q987">
        <v>18293.5</v>
      </c>
      <c r="R987">
        <v>24869.5</v>
      </c>
      <c r="S987">
        <v>23974</v>
      </c>
      <c r="T987">
        <v>5230.72</v>
      </c>
      <c r="U987">
        <v>15422.5</v>
      </c>
      <c r="V987">
        <v>19435.58</v>
      </c>
      <c r="W987">
        <v>24830.59</v>
      </c>
    </row>
    <row r="988" spans="1:23">
      <c r="A988" t="s">
        <v>377</v>
      </c>
      <c r="B988" t="s">
        <v>38</v>
      </c>
      <c r="C988" t="s">
        <v>246</v>
      </c>
      <c r="D988">
        <v>46.67</v>
      </c>
      <c r="E988">
        <v>66.33</v>
      </c>
      <c r="F988">
        <v>6.67</v>
      </c>
      <c r="G988">
        <v>27.67</v>
      </c>
      <c r="H988">
        <v>15.33</v>
      </c>
      <c r="I988">
        <v>0</v>
      </c>
      <c r="J988">
        <v>3</v>
      </c>
      <c r="K988">
        <v>0</v>
      </c>
      <c r="L988">
        <v>6.67</v>
      </c>
      <c r="M988">
        <v>5</v>
      </c>
      <c r="N988">
        <v>25.33</v>
      </c>
      <c r="O988">
        <v>105.33</v>
      </c>
      <c r="P988">
        <v>0</v>
      </c>
      <c r="Q988">
        <v>6</v>
      </c>
      <c r="R988">
        <v>55</v>
      </c>
      <c r="S988">
        <v>933.33</v>
      </c>
      <c r="T988">
        <v>1052.33</v>
      </c>
      <c r="U988">
        <v>493</v>
      </c>
      <c r="V988">
        <v>127.61</v>
      </c>
      <c r="W988">
        <v>457.03</v>
      </c>
    </row>
    <row r="989" spans="1:23">
      <c r="A989" t="s">
        <v>377</v>
      </c>
      <c r="B989" t="s">
        <v>249</v>
      </c>
      <c r="C989" t="s">
        <v>246</v>
      </c>
      <c r="D989">
        <v>219</v>
      </c>
      <c r="E989">
        <v>655.11</v>
      </c>
      <c r="F989">
        <v>740</v>
      </c>
      <c r="G989">
        <v>3110.78</v>
      </c>
      <c r="H989">
        <v>2417.56</v>
      </c>
      <c r="I989">
        <v>5973.67</v>
      </c>
      <c r="J989">
        <v>6482.22</v>
      </c>
      <c r="K989">
        <v>6136.44</v>
      </c>
      <c r="L989">
        <v>6849.33</v>
      </c>
      <c r="M989">
        <v>5747</v>
      </c>
      <c r="N989">
        <v>5288</v>
      </c>
      <c r="O989">
        <v>3206.56</v>
      </c>
      <c r="P989">
        <v>3172.89</v>
      </c>
      <c r="Q989">
        <v>4971.11</v>
      </c>
      <c r="R989">
        <v>8788.22</v>
      </c>
      <c r="S989">
        <v>8861.78</v>
      </c>
      <c r="T989">
        <v>4499</v>
      </c>
      <c r="U989">
        <v>7101.11</v>
      </c>
      <c r="V989">
        <v>9738.31</v>
      </c>
      <c r="W989">
        <v>6832.2</v>
      </c>
    </row>
    <row r="990" spans="1:23">
      <c r="A990" t="s">
        <v>378</v>
      </c>
      <c r="B990" t="s">
        <v>251</v>
      </c>
      <c r="C990" t="s">
        <v>246</v>
      </c>
      <c r="D990">
        <v>136</v>
      </c>
      <c r="E990">
        <v>198</v>
      </c>
      <c r="F990">
        <v>102</v>
      </c>
      <c r="G990">
        <v>58</v>
      </c>
      <c r="H990">
        <v>76</v>
      </c>
      <c r="I990">
        <v>44</v>
      </c>
      <c r="J990">
        <v>48</v>
      </c>
      <c r="K990">
        <v>112</v>
      </c>
      <c r="L990">
        <v>82</v>
      </c>
      <c r="M990">
        <v>41</v>
      </c>
      <c r="N990">
        <v>44</v>
      </c>
      <c r="O990">
        <v>36</v>
      </c>
      <c r="P990">
        <v>76</v>
      </c>
      <c r="Q990">
        <v>12</v>
      </c>
      <c r="R990">
        <v>7</v>
      </c>
      <c r="S990">
        <v>5</v>
      </c>
      <c r="T990">
        <v>15</v>
      </c>
      <c r="U990">
        <v>9</v>
      </c>
      <c r="V990">
        <v>1</v>
      </c>
      <c r="W990">
        <v>0.92</v>
      </c>
    </row>
    <row r="991" spans="1:23">
      <c r="A991" t="s">
        <v>378</v>
      </c>
      <c r="B991" t="s">
        <v>19</v>
      </c>
      <c r="C991" t="s">
        <v>246</v>
      </c>
      <c r="D991">
        <v>420</v>
      </c>
      <c r="E991">
        <v>748</v>
      </c>
      <c r="F991">
        <v>680</v>
      </c>
      <c r="G991">
        <v>623</v>
      </c>
      <c r="H991">
        <v>637</v>
      </c>
      <c r="I991">
        <v>514</v>
      </c>
      <c r="J991">
        <v>563</v>
      </c>
      <c r="K991">
        <v>374</v>
      </c>
      <c r="L991">
        <v>613</v>
      </c>
      <c r="M991">
        <v>407</v>
      </c>
      <c r="N991">
        <v>387</v>
      </c>
      <c r="O991">
        <v>613</v>
      </c>
      <c r="P991">
        <v>536</v>
      </c>
      <c r="Q991">
        <v>503.67</v>
      </c>
      <c r="R991">
        <v>798.67</v>
      </c>
      <c r="S991">
        <v>683.67</v>
      </c>
      <c r="T991">
        <v>980.33</v>
      </c>
      <c r="U991">
        <v>1091.67</v>
      </c>
      <c r="V991">
        <v>628</v>
      </c>
      <c r="W991">
        <v>575.41</v>
      </c>
    </row>
    <row r="992" spans="1:23">
      <c r="A992" t="s">
        <v>378</v>
      </c>
      <c r="B992" t="s">
        <v>23</v>
      </c>
      <c r="C992" t="s">
        <v>246</v>
      </c>
      <c r="D992">
        <v>818.33</v>
      </c>
      <c r="E992">
        <v>765.67</v>
      </c>
      <c r="F992">
        <v>808.33</v>
      </c>
      <c r="G992">
        <v>1819.33</v>
      </c>
      <c r="H992">
        <v>876</v>
      </c>
      <c r="I992">
        <v>1370.67</v>
      </c>
      <c r="J992">
        <v>1024.33</v>
      </c>
      <c r="K992">
        <v>938</v>
      </c>
      <c r="L992">
        <v>822.33</v>
      </c>
      <c r="M992">
        <v>979.67</v>
      </c>
      <c r="N992">
        <v>831</v>
      </c>
      <c r="O992">
        <v>864</v>
      </c>
      <c r="P992">
        <v>955</v>
      </c>
      <c r="Q992">
        <v>876.67</v>
      </c>
      <c r="R992">
        <v>815.67</v>
      </c>
      <c r="S992">
        <v>765.33</v>
      </c>
      <c r="T992">
        <v>2191.67</v>
      </c>
      <c r="U992">
        <v>596.12</v>
      </c>
      <c r="V992">
        <v>906.42</v>
      </c>
      <c r="W992">
        <v>831.28</v>
      </c>
    </row>
    <row r="993" spans="1:23">
      <c r="A993" t="s">
        <v>378</v>
      </c>
      <c r="B993" t="s">
        <v>245</v>
      </c>
      <c r="C993" t="s">
        <v>246</v>
      </c>
      <c r="D993">
        <v>977.25</v>
      </c>
      <c r="E993">
        <v>1311.16</v>
      </c>
      <c r="F993">
        <v>1108</v>
      </c>
      <c r="G993">
        <v>1320.03</v>
      </c>
      <c r="H993">
        <v>964.34</v>
      </c>
      <c r="I993">
        <v>1207.28</v>
      </c>
      <c r="J993">
        <v>1848.48</v>
      </c>
      <c r="K993">
        <v>1422.55</v>
      </c>
      <c r="L993">
        <v>1775.23</v>
      </c>
      <c r="M993">
        <v>2163.36</v>
      </c>
      <c r="N993">
        <v>2100.49</v>
      </c>
      <c r="O993">
        <v>1438.15</v>
      </c>
      <c r="P993">
        <v>1731.88</v>
      </c>
      <c r="Q993">
        <v>1432</v>
      </c>
      <c r="R993">
        <v>1158.03</v>
      </c>
      <c r="S993">
        <v>1610.91</v>
      </c>
      <c r="T993">
        <v>1691.19</v>
      </c>
      <c r="U993">
        <v>1864</v>
      </c>
      <c r="V993">
        <v>1805.86</v>
      </c>
      <c r="W993">
        <v>1527.23</v>
      </c>
    </row>
    <row r="994" spans="1:23">
      <c r="A994" t="s">
        <v>378</v>
      </c>
      <c r="B994" t="s">
        <v>247</v>
      </c>
      <c r="C994" t="s">
        <v>246</v>
      </c>
      <c r="D994">
        <v>845.36</v>
      </c>
      <c r="E994">
        <v>832.92</v>
      </c>
      <c r="F994">
        <v>679</v>
      </c>
      <c r="G994">
        <v>664.18</v>
      </c>
      <c r="H994">
        <v>635.65</v>
      </c>
      <c r="I994">
        <v>749.65</v>
      </c>
      <c r="J994">
        <v>689.93</v>
      </c>
      <c r="K994">
        <v>736.88</v>
      </c>
      <c r="L994">
        <v>1015.77</v>
      </c>
      <c r="M994">
        <v>1199.45</v>
      </c>
      <c r="N994">
        <v>1163.94</v>
      </c>
      <c r="O994">
        <v>1647.14</v>
      </c>
      <c r="P994">
        <v>1610</v>
      </c>
      <c r="Q994">
        <v>1346.75</v>
      </c>
      <c r="R994">
        <v>1748.07</v>
      </c>
      <c r="S994">
        <v>2136.81</v>
      </c>
      <c r="T994">
        <v>2188.19</v>
      </c>
      <c r="U994">
        <v>2086.33</v>
      </c>
      <c r="V994">
        <v>2338.96</v>
      </c>
      <c r="W994">
        <v>1833.8</v>
      </c>
    </row>
    <row r="995" spans="1:23">
      <c r="A995" t="s">
        <v>378</v>
      </c>
      <c r="B995" t="s">
        <v>248</v>
      </c>
      <c r="C995" t="s">
        <v>246</v>
      </c>
      <c r="D995">
        <v>892.55</v>
      </c>
      <c r="E995">
        <v>1279.32</v>
      </c>
      <c r="F995">
        <v>1066.35</v>
      </c>
      <c r="G995">
        <v>1002.37</v>
      </c>
      <c r="H995">
        <v>752.87</v>
      </c>
      <c r="I995">
        <v>904.14</v>
      </c>
      <c r="J995">
        <v>849.63</v>
      </c>
      <c r="K995">
        <v>1991.43</v>
      </c>
      <c r="L995">
        <v>904.92</v>
      </c>
      <c r="M995">
        <v>1074.88</v>
      </c>
      <c r="N995">
        <v>793.18</v>
      </c>
      <c r="O995">
        <v>849.71</v>
      </c>
      <c r="P995">
        <v>934</v>
      </c>
      <c r="Q995">
        <v>763.75</v>
      </c>
      <c r="R995">
        <v>553.67</v>
      </c>
      <c r="S995">
        <v>795.51</v>
      </c>
      <c r="T995">
        <v>557.9</v>
      </c>
      <c r="U995">
        <v>706.18</v>
      </c>
      <c r="V995">
        <v>702.36</v>
      </c>
      <c r="W995">
        <v>695.17</v>
      </c>
    </row>
    <row r="996" spans="1:23">
      <c r="A996" t="s">
        <v>378</v>
      </c>
      <c r="B996" t="s">
        <v>38</v>
      </c>
      <c r="C996" t="s">
        <v>246</v>
      </c>
      <c r="D996">
        <v>1262.67</v>
      </c>
      <c r="E996">
        <v>1606.67</v>
      </c>
      <c r="F996">
        <v>1652</v>
      </c>
      <c r="G996">
        <v>1366</v>
      </c>
      <c r="H996">
        <v>1504.67</v>
      </c>
      <c r="I996">
        <v>1390.33</v>
      </c>
      <c r="J996">
        <v>1513.33</v>
      </c>
      <c r="K996">
        <v>1660.67</v>
      </c>
      <c r="L996">
        <v>1530.67</v>
      </c>
      <c r="M996">
        <v>1698</v>
      </c>
      <c r="N996">
        <v>2001</v>
      </c>
      <c r="O996">
        <v>1889</v>
      </c>
      <c r="P996">
        <v>1760.33</v>
      </c>
      <c r="Q996">
        <v>2042</v>
      </c>
      <c r="R996">
        <v>1668</v>
      </c>
      <c r="S996">
        <v>1227.33</v>
      </c>
      <c r="T996">
        <v>1310.33</v>
      </c>
      <c r="U996">
        <v>1681.33</v>
      </c>
      <c r="V996">
        <v>1992.33</v>
      </c>
      <c r="W996">
        <v>1909.22</v>
      </c>
    </row>
    <row r="997" spans="1:23">
      <c r="A997" t="s">
        <v>378</v>
      </c>
      <c r="B997" t="s">
        <v>249</v>
      </c>
      <c r="C997" t="s">
        <v>246</v>
      </c>
      <c r="D997">
        <v>6222.06</v>
      </c>
      <c r="E997">
        <v>5289.33</v>
      </c>
      <c r="F997">
        <v>5743.67</v>
      </c>
      <c r="G997">
        <v>5609</v>
      </c>
      <c r="H997">
        <v>7209.94</v>
      </c>
      <c r="I997">
        <v>6433.78</v>
      </c>
      <c r="J997">
        <v>6416.5</v>
      </c>
      <c r="K997">
        <v>5933.61</v>
      </c>
      <c r="L997">
        <v>6567.83</v>
      </c>
      <c r="M997">
        <v>5857.61</v>
      </c>
      <c r="N997">
        <v>5959.89</v>
      </c>
      <c r="O997">
        <v>5872.72</v>
      </c>
      <c r="P997">
        <v>6303.18</v>
      </c>
      <c r="Q997">
        <v>7219.28</v>
      </c>
      <c r="R997">
        <v>7891.5</v>
      </c>
      <c r="S997">
        <v>7448.89</v>
      </c>
      <c r="T997">
        <v>6435.44</v>
      </c>
      <c r="U997">
        <v>7617.86</v>
      </c>
      <c r="V997">
        <v>7838.08</v>
      </c>
      <c r="W997">
        <v>8821.22</v>
      </c>
    </row>
    <row r="998" spans="1:23">
      <c r="A998" t="s">
        <v>379</v>
      </c>
      <c r="B998" t="s">
        <v>251</v>
      </c>
      <c r="C998" t="s">
        <v>246</v>
      </c>
      <c r="D998">
        <v>0</v>
      </c>
      <c r="E998">
        <v>0</v>
      </c>
      <c r="F998">
        <v>7</v>
      </c>
      <c r="G998">
        <v>6</v>
      </c>
      <c r="H998">
        <v>7</v>
      </c>
      <c r="I998">
        <v>8</v>
      </c>
      <c r="J998">
        <v>9</v>
      </c>
      <c r="K998">
        <v>5</v>
      </c>
      <c r="L998">
        <v>9</v>
      </c>
      <c r="M998">
        <v>0</v>
      </c>
      <c r="N998">
        <v>0</v>
      </c>
      <c r="O998">
        <v>0</v>
      </c>
      <c r="P998">
        <v>0</v>
      </c>
      <c r="Q998">
        <v>7</v>
      </c>
      <c r="R998">
        <v>7</v>
      </c>
      <c r="S998">
        <v>4</v>
      </c>
      <c r="T998">
        <v>8</v>
      </c>
      <c r="U998">
        <v>0</v>
      </c>
      <c r="V998">
        <v>0</v>
      </c>
      <c r="W998">
        <v>3.48</v>
      </c>
    </row>
    <row r="999" spans="1:23">
      <c r="A999" t="s">
        <v>379</v>
      </c>
      <c r="B999" t="s">
        <v>19</v>
      </c>
      <c r="C999" t="s">
        <v>246</v>
      </c>
      <c r="D999">
        <v>0</v>
      </c>
      <c r="E999">
        <v>0</v>
      </c>
      <c r="F999">
        <v>62</v>
      </c>
      <c r="G999">
        <v>36</v>
      </c>
      <c r="H999">
        <v>0</v>
      </c>
      <c r="I999">
        <v>0</v>
      </c>
      <c r="J999">
        <v>0</v>
      </c>
      <c r="K999">
        <v>176</v>
      </c>
      <c r="L999">
        <v>0</v>
      </c>
      <c r="M999">
        <v>1</v>
      </c>
      <c r="N999">
        <v>1</v>
      </c>
      <c r="O999">
        <v>0</v>
      </c>
      <c r="P999">
        <v>129</v>
      </c>
      <c r="Q999">
        <v>2</v>
      </c>
      <c r="R999">
        <v>0</v>
      </c>
      <c r="S999">
        <v>0</v>
      </c>
      <c r="T999">
        <v>2</v>
      </c>
      <c r="U999">
        <v>1</v>
      </c>
      <c r="V999">
        <v>0</v>
      </c>
      <c r="W999">
        <v>13.23</v>
      </c>
    </row>
    <row r="1000" spans="1:23">
      <c r="A1000" t="s">
        <v>379</v>
      </c>
      <c r="B1000" t="s">
        <v>23</v>
      </c>
      <c r="C1000" t="s">
        <v>246</v>
      </c>
      <c r="D1000">
        <v>4</v>
      </c>
      <c r="E1000">
        <v>5</v>
      </c>
      <c r="F1000">
        <v>12.33</v>
      </c>
      <c r="G1000">
        <v>3.33</v>
      </c>
      <c r="H1000">
        <v>30</v>
      </c>
      <c r="I1000">
        <v>0</v>
      </c>
      <c r="J1000">
        <v>0</v>
      </c>
      <c r="K1000">
        <v>5</v>
      </c>
      <c r="L1000">
        <v>0</v>
      </c>
      <c r="M1000">
        <v>9</v>
      </c>
      <c r="N1000">
        <v>99</v>
      </c>
      <c r="O1000">
        <v>8</v>
      </c>
      <c r="P1000">
        <v>8</v>
      </c>
      <c r="Q1000">
        <v>7</v>
      </c>
      <c r="R1000">
        <v>10</v>
      </c>
      <c r="S1000">
        <v>5</v>
      </c>
      <c r="T1000">
        <v>10</v>
      </c>
      <c r="U1000">
        <v>3.33</v>
      </c>
      <c r="V1000">
        <v>5</v>
      </c>
      <c r="W1000">
        <v>54.16</v>
      </c>
    </row>
    <row r="1001" spans="1:23">
      <c r="A1001" t="s">
        <v>379</v>
      </c>
      <c r="B1001" t="s">
        <v>245</v>
      </c>
      <c r="C1001" t="s">
        <v>246</v>
      </c>
      <c r="D1001">
        <v>0</v>
      </c>
      <c r="E1001">
        <v>0</v>
      </c>
      <c r="F1001">
        <v>2.5</v>
      </c>
      <c r="G1001">
        <v>0</v>
      </c>
      <c r="H1001">
        <v>0</v>
      </c>
      <c r="I1001">
        <v>0</v>
      </c>
      <c r="J1001">
        <v>0</v>
      </c>
      <c r="K1001">
        <v>0</v>
      </c>
      <c r="L1001">
        <v>21.25</v>
      </c>
      <c r="M1001">
        <v>24</v>
      </c>
      <c r="N1001">
        <v>19</v>
      </c>
      <c r="O1001">
        <v>17</v>
      </c>
      <c r="P1001">
        <v>94</v>
      </c>
      <c r="Q1001">
        <v>23</v>
      </c>
      <c r="R1001">
        <v>0.61</v>
      </c>
      <c r="S1001">
        <v>0.2</v>
      </c>
      <c r="T1001">
        <v>51</v>
      </c>
      <c r="U1001">
        <v>100.25</v>
      </c>
      <c r="V1001">
        <v>44.27</v>
      </c>
      <c r="W1001">
        <v>93.3</v>
      </c>
    </row>
    <row r="1002" spans="1:23">
      <c r="A1002" t="s">
        <v>379</v>
      </c>
      <c r="B1002" t="s">
        <v>247</v>
      </c>
      <c r="C1002" t="s">
        <v>246</v>
      </c>
      <c r="D1002">
        <v>0</v>
      </c>
      <c r="E1002">
        <v>0</v>
      </c>
      <c r="F1002">
        <v>1</v>
      </c>
      <c r="G1002">
        <v>0</v>
      </c>
      <c r="H1002">
        <v>0</v>
      </c>
      <c r="I1002">
        <v>0</v>
      </c>
      <c r="J1002">
        <v>0</v>
      </c>
      <c r="K1002">
        <v>0</v>
      </c>
      <c r="L1002">
        <v>0</v>
      </c>
      <c r="M1002">
        <v>0</v>
      </c>
      <c r="N1002">
        <v>21.11</v>
      </c>
      <c r="O1002">
        <v>0</v>
      </c>
      <c r="P1002">
        <v>41.11</v>
      </c>
      <c r="Q1002">
        <v>0</v>
      </c>
      <c r="R1002">
        <v>0</v>
      </c>
      <c r="S1002">
        <v>1</v>
      </c>
      <c r="T1002">
        <v>3.22</v>
      </c>
      <c r="U1002">
        <v>0</v>
      </c>
      <c r="V1002">
        <v>0</v>
      </c>
      <c r="W1002">
        <v>40.66</v>
      </c>
    </row>
    <row r="1003" spans="1:23">
      <c r="A1003" t="s">
        <v>379</v>
      </c>
      <c r="B1003" t="s">
        <v>248</v>
      </c>
      <c r="C1003" t="s">
        <v>246</v>
      </c>
      <c r="D1003">
        <v>715</v>
      </c>
      <c r="E1003">
        <v>791</v>
      </c>
      <c r="F1003">
        <v>666.43</v>
      </c>
      <c r="G1003">
        <v>679.16</v>
      </c>
      <c r="H1003">
        <v>1135.83</v>
      </c>
      <c r="I1003">
        <v>1217.71</v>
      </c>
      <c r="J1003">
        <v>1660.08</v>
      </c>
      <c r="K1003">
        <v>1144.2</v>
      </c>
      <c r="L1003">
        <v>1295.34</v>
      </c>
      <c r="M1003">
        <v>1637.5</v>
      </c>
      <c r="N1003">
        <v>1555.79</v>
      </c>
      <c r="O1003">
        <v>1415.75</v>
      </c>
      <c r="P1003">
        <v>988.86</v>
      </c>
      <c r="Q1003">
        <v>1363.88</v>
      </c>
      <c r="R1003">
        <v>1295.75</v>
      </c>
      <c r="S1003">
        <v>1303.3</v>
      </c>
      <c r="T1003">
        <v>1298.8</v>
      </c>
      <c r="U1003">
        <v>1155.33</v>
      </c>
      <c r="V1003">
        <v>1084.78</v>
      </c>
      <c r="W1003">
        <v>817.74</v>
      </c>
    </row>
    <row r="1004" spans="1:23">
      <c r="A1004" t="s">
        <v>379</v>
      </c>
      <c r="B1004" t="s">
        <v>38</v>
      </c>
      <c r="C1004" t="s">
        <v>246</v>
      </c>
      <c r="D1004">
        <v>0</v>
      </c>
      <c r="E1004">
        <v>9</v>
      </c>
      <c r="F1004">
        <v>9</v>
      </c>
      <c r="G1004">
        <v>6</v>
      </c>
      <c r="H1004">
        <v>8</v>
      </c>
      <c r="I1004">
        <v>5</v>
      </c>
      <c r="J1004">
        <v>0</v>
      </c>
      <c r="K1004">
        <v>0</v>
      </c>
      <c r="L1004">
        <v>22.33</v>
      </c>
      <c r="M1004">
        <v>39.33</v>
      </c>
      <c r="N1004">
        <v>6.67</v>
      </c>
      <c r="O1004">
        <v>0</v>
      </c>
      <c r="P1004">
        <v>0</v>
      </c>
      <c r="Q1004">
        <v>7</v>
      </c>
      <c r="R1004">
        <v>9</v>
      </c>
      <c r="S1004">
        <v>0</v>
      </c>
      <c r="T1004">
        <v>0</v>
      </c>
      <c r="U1004">
        <v>1</v>
      </c>
      <c r="V1004">
        <v>6.67</v>
      </c>
      <c r="W1004">
        <v>7.63</v>
      </c>
    </row>
    <row r="1005" spans="1:23">
      <c r="A1005" t="s">
        <v>379</v>
      </c>
      <c r="B1005" t="s">
        <v>249</v>
      </c>
      <c r="C1005" t="s">
        <v>246</v>
      </c>
      <c r="D1005">
        <v>480</v>
      </c>
      <c r="E1005">
        <v>451</v>
      </c>
      <c r="F1005">
        <v>560</v>
      </c>
      <c r="G1005">
        <v>621</v>
      </c>
      <c r="H1005">
        <v>567.67</v>
      </c>
      <c r="I1005">
        <v>616.47</v>
      </c>
      <c r="J1005">
        <v>395.74</v>
      </c>
      <c r="K1005">
        <v>808.68</v>
      </c>
      <c r="L1005">
        <v>696</v>
      </c>
      <c r="M1005">
        <v>377.22</v>
      </c>
      <c r="N1005">
        <v>338.84</v>
      </c>
      <c r="O1005">
        <v>593.91</v>
      </c>
      <c r="P1005">
        <v>791</v>
      </c>
      <c r="Q1005">
        <v>651</v>
      </c>
      <c r="R1005">
        <v>674</v>
      </c>
      <c r="S1005">
        <v>571</v>
      </c>
      <c r="T1005">
        <v>487</v>
      </c>
      <c r="U1005">
        <v>564</v>
      </c>
      <c r="V1005">
        <v>655.31</v>
      </c>
      <c r="W1005">
        <v>795.6</v>
      </c>
    </row>
    <row r="1006" spans="1:23">
      <c r="A1006" t="s">
        <v>380</v>
      </c>
      <c r="B1006" t="s">
        <v>251</v>
      </c>
      <c r="C1006" t="s">
        <v>246</v>
      </c>
      <c r="D1006">
        <v>10</v>
      </c>
      <c r="E1006">
        <v>10</v>
      </c>
      <c r="F1006">
        <v>10</v>
      </c>
      <c r="G1006">
        <v>10</v>
      </c>
      <c r="H1006">
        <v>10</v>
      </c>
      <c r="I1006">
        <v>10</v>
      </c>
      <c r="J1006">
        <v>10</v>
      </c>
      <c r="K1006">
        <v>10</v>
      </c>
      <c r="L1006">
        <v>10</v>
      </c>
      <c r="M1006">
        <v>10</v>
      </c>
      <c r="N1006">
        <v>8</v>
      </c>
      <c r="O1006">
        <v>7</v>
      </c>
      <c r="P1006">
        <v>6</v>
      </c>
      <c r="Q1006">
        <v>6</v>
      </c>
      <c r="R1006">
        <v>6</v>
      </c>
      <c r="S1006">
        <v>6</v>
      </c>
      <c r="T1006">
        <v>6</v>
      </c>
      <c r="U1006">
        <v>6</v>
      </c>
      <c r="V1006">
        <v>1</v>
      </c>
      <c r="W1006">
        <v>1</v>
      </c>
    </row>
    <row r="1007" spans="1:23">
      <c r="A1007" t="s">
        <v>380</v>
      </c>
      <c r="B1007" t="s">
        <v>19</v>
      </c>
      <c r="C1007" t="s">
        <v>246</v>
      </c>
      <c r="D1007">
        <v>0</v>
      </c>
      <c r="E1007">
        <v>0</v>
      </c>
      <c r="F1007">
        <v>0</v>
      </c>
      <c r="G1007">
        <v>0</v>
      </c>
      <c r="H1007">
        <v>0</v>
      </c>
      <c r="I1007">
        <v>0</v>
      </c>
      <c r="J1007">
        <v>0</v>
      </c>
      <c r="K1007">
        <v>0</v>
      </c>
      <c r="L1007">
        <v>0</v>
      </c>
      <c r="M1007">
        <v>0</v>
      </c>
      <c r="N1007">
        <v>0</v>
      </c>
      <c r="O1007">
        <v>0</v>
      </c>
      <c r="P1007">
        <v>0</v>
      </c>
      <c r="Q1007">
        <v>0</v>
      </c>
      <c r="R1007">
        <v>0</v>
      </c>
      <c r="S1007">
        <v>0</v>
      </c>
      <c r="T1007">
        <v>0</v>
      </c>
      <c r="U1007">
        <v>0</v>
      </c>
      <c r="V1007">
        <v>0</v>
      </c>
      <c r="W1007">
        <v>0</v>
      </c>
    </row>
    <row r="1008" spans="1:23">
      <c r="A1008" t="s">
        <v>380</v>
      </c>
      <c r="B1008" t="s">
        <v>23</v>
      </c>
      <c r="C1008" t="s">
        <v>246</v>
      </c>
      <c r="D1008">
        <v>219</v>
      </c>
      <c r="E1008">
        <v>209</v>
      </c>
      <c r="F1008">
        <v>209</v>
      </c>
      <c r="G1008">
        <v>209</v>
      </c>
      <c r="H1008">
        <v>199</v>
      </c>
      <c r="I1008">
        <v>160</v>
      </c>
      <c r="J1008">
        <v>200</v>
      </c>
      <c r="K1008">
        <v>210</v>
      </c>
      <c r="L1008">
        <v>206</v>
      </c>
      <c r="M1008">
        <v>185</v>
      </c>
      <c r="N1008">
        <v>155</v>
      </c>
      <c r="O1008">
        <v>130</v>
      </c>
      <c r="P1008">
        <v>105</v>
      </c>
      <c r="Q1008">
        <v>102</v>
      </c>
      <c r="R1008">
        <v>102</v>
      </c>
      <c r="S1008">
        <v>107</v>
      </c>
      <c r="T1008">
        <v>111</v>
      </c>
      <c r="U1008">
        <v>112</v>
      </c>
      <c r="V1008">
        <v>43</v>
      </c>
      <c r="W1008">
        <v>42.5</v>
      </c>
    </row>
    <row r="1009" spans="1:23">
      <c r="A1009" t="s">
        <v>380</v>
      </c>
      <c r="B1009" t="s">
        <v>245</v>
      </c>
      <c r="C1009" t="s">
        <v>246</v>
      </c>
      <c r="D1009">
        <v>79</v>
      </c>
      <c r="E1009">
        <v>69</v>
      </c>
      <c r="F1009">
        <v>98</v>
      </c>
      <c r="G1009">
        <v>118</v>
      </c>
      <c r="H1009">
        <v>132</v>
      </c>
      <c r="I1009">
        <v>110</v>
      </c>
      <c r="J1009">
        <v>120</v>
      </c>
      <c r="K1009">
        <v>100</v>
      </c>
      <c r="L1009">
        <v>99</v>
      </c>
      <c r="M1009">
        <v>95</v>
      </c>
      <c r="N1009">
        <v>100</v>
      </c>
      <c r="O1009">
        <v>72</v>
      </c>
      <c r="P1009">
        <v>70</v>
      </c>
      <c r="Q1009">
        <v>74</v>
      </c>
      <c r="R1009">
        <v>87</v>
      </c>
      <c r="S1009">
        <v>66</v>
      </c>
      <c r="T1009">
        <v>67</v>
      </c>
      <c r="U1009">
        <v>71</v>
      </c>
      <c r="V1009">
        <v>45</v>
      </c>
      <c r="W1009">
        <v>40</v>
      </c>
    </row>
    <row r="1010" spans="1:23">
      <c r="A1010" t="s">
        <v>380</v>
      </c>
      <c r="B1010" t="s">
        <v>247</v>
      </c>
      <c r="C1010" t="s">
        <v>246</v>
      </c>
      <c r="D1010">
        <v>8</v>
      </c>
      <c r="E1010">
        <v>8</v>
      </c>
      <c r="F1010">
        <v>8</v>
      </c>
      <c r="G1010">
        <v>8</v>
      </c>
      <c r="H1010">
        <v>12</v>
      </c>
      <c r="I1010">
        <v>10</v>
      </c>
      <c r="J1010">
        <v>10</v>
      </c>
      <c r="K1010">
        <v>10</v>
      </c>
      <c r="L1010">
        <v>4</v>
      </c>
      <c r="M1010">
        <v>5</v>
      </c>
      <c r="N1010">
        <v>5</v>
      </c>
      <c r="O1010">
        <v>5</v>
      </c>
      <c r="P1010">
        <v>5</v>
      </c>
      <c r="Q1010">
        <v>5</v>
      </c>
      <c r="R1010">
        <v>6</v>
      </c>
      <c r="S1010">
        <v>6</v>
      </c>
      <c r="T1010">
        <v>6</v>
      </c>
      <c r="U1010">
        <v>0</v>
      </c>
      <c r="V1010">
        <v>1</v>
      </c>
      <c r="W1010">
        <v>0.5</v>
      </c>
    </row>
    <row r="1011" spans="1:23">
      <c r="A1011" t="s">
        <v>380</v>
      </c>
      <c r="B1011" t="s">
        <v>248</v>
      </c>
      <c r="C1011" t="s">
        <v>246</v>
      </c>
      <c r="D1011">
        <v>45</v>
      </c>
      <c r="E1011">
        <v>35</v>
      </c>
      <c r="F1011">
        <v>35</v>
      </c>
      <c r="G1011">
        <v>1035</v>
      </c>
      <c r="H1011">
        <v>1035</v>
      </c>
      <c r="I1011">
        <v>1000</v>
      </c>
      <c r="J1011">
        <v>1180</v>
      </c>
      <c r="K1011">
        <v>2330</v>
      </c>
      <c r="L1011">
        <v>3420</v>
      </c>
      <c r="M1011">
        <v>2755</v>
      </c>
      <c r="N1011">
        <v>2324</v>
      </c>
      <c r="O1011">
        <v>1900</v>
      </c>
      <c r="P1011">
        <v>1480</v>
      </c>
      <c r="Q1011">
        <v>1450</v>
      </c>
      <c r="R1011">
        <v>1375</v>
      </c>
      <c r="S1011">
        <v>1475</v>
      </c>
      <c r="T1011">
        <v>1530</v>
      </c>
      <c r="U1011">
        <v>1530</v>
      </c>
      <c r="V1011">
        <v>233</v>
      </c>
      <c r="W1011">
        <v>196.7</v>
      </c>
    </row>
    <row r="1012" spans="1:23">
      <c r="A1012" t="s">
        <v>380</v>
      </c>
      <c r="B1012" t="s">
        <v>38</v>
      </c>
      <c r="C1012" t="s">
        <v>246</v>
      </c>
      <c r="D1012">
        <v>900</v>
      </c>
      <c r="E1012">
        <v>700</v>
      </c>
      <c r="F1012">
        <v>700</v>
      </c>
      <c r="G1012">
        <v>700</v>
      </c>
      <c r="H1012">
        <v>700</v>
      </c>
      <c r="I1012">
        <v>600</v>
      </c>
      <c r="J1012">
        <v>700</v>
      </c>
      <c r="K1012">
        <v>750</v>
      </c>
      <c r="L1012">
        <v>750</v>
      </c>
      <c r="M1012">
        <v>640</v>
      </c>
      <c r="N1012">
        <v>551</v>
      </c>
      <c r="O1012">
        <v>451</v>
      </c>
      <c r="P1012">
        <v>349</v>
      </c>
      <c r="Q1012">
        <v>335</v>
      </c>
      <c r="R1012">
        <v>314</v>
      </c>
      <c r="S1012">
        <v>335</v>
      </c>
      <c r="T1012">
        <v>348</v>
      </c>
      <c r="U1012">
        <v>348</v>
      </c>
      <c r="V1012">
        <v>52</v>
      </c>
      <c r="W1012">
        <v>52</v>
      </c>
    </row>
    <row r="1013" spans="1:23">
      <c r="A1013" t="s">
        <v>380</v>
      </c>
      <c r="B1013" t="s">
        <v>249</v>
      </c>
      <c r="C1013" t="s">
        <v>246</v>
      </c>
      <c r="D1013">
        <v>5100</v>
      </c>
      <c r="E1013">
        <v>5220</v>
      </c>
      <c r="F1013">
        <v>5220</v>
      </c>
      <c r="G1013">
        <v>4220</v>
      </c>
      <c r="H1013">
        <v>4222</v>
      </c>
      <c r="I1013">
        <v>3702</v>
      </c>
      <c r="J1013">
        <v>4183</v>
      </c>
      <c r="K1013">
        <v>3870</v>
      </c>
      <c r="L1013">
        <v>3734</v>
      </c>
      <c r="M1013">
        <v>3395</v>
      </c>
      <c r="N1013">
        <v>2939</v>
      </c>
      <c r="O1013">
        <v>2485</v>
      </c>
      <c r="P1013">
        <v>2035</v>
      </c>
      <c r="Q1013">
        <v>1883</v>
      </c>
      <c r="R1013">
        <v>1782</v>
      </c>
      <c r="S1013">
        <v>1904</v>
      </c>
      <c r="T1013">
        <v>1981</v>
      </c>
      <c r="U1013">
        <v>1981</v>
      </c>
      <c r="V1013">
        <v>457</v>
      </c>
      <c r="W1013">
        <v>661.3</v>
      </c>
    </row>
    <row r="1014" spans="1:23">
      <c r="A1014" t="s">
        <v>381</v>
      </c>
      <c r="B1014" t="s">
        <v>251</v>
      </c>
      <c r="C1014" t="s">
        <v>246</v>
      </c>
      <c r="D1014">
        <v>0</v>
      </c>
      <c r="E1014">
        <v>0</v>
      </c>
      <c r="F1014">
        <v>0</v>
      </c>
      <c r="G1014">
        <v>0</v>
      </c>
      <c r="H1014">
        <v>21</v>
      </c>
      <c r="I1014">
        <v>0</v>
      </c>
      <c r="J1014">
        <v>0</v>
      </c>
      <c r="K1014">
        <v>0</v>
      </c>
      <c r="L1014">
        <v>0</v>
      </c>
      <c r="M1014">
        <v>0</v>
      </c>
      <c r="N1014">
        <v>14</v>
      </c>
      <c r="O1014">
        <v>90</v>
      </c>
      <c r="P1014">
        <v>4</v>
      </c>
      <c r="Q1014">
        <v>0</v>
      </c>
      <c r="R1014">
        <v>0</v>
      </c>
      <c r="S1014">
        <v>0</v>
      </c>
      <c r="T1014">
        <v>0</v>
      </c>
      <c r="U1014">
        <v>0</v>
      </c>
      <c r="V1014">
        <v>4</v>
      </c>
      <c r="W1014">
        <v>0</v>
      </c>
    </row>
    <row r="1015" spans="1:23">
      <c r="A1015" t="s">
        <v>381</v>
      </c>
      <c r="B1015" t="s">
        <v>19</v>
      </c>
      <c r="C1015" t="s">
        <v>246</v>
      </c>
      <c r="D1015">
        <v>540</v>
      </c>
      <c r="E1015">
        <v>410.62</v>
      </c>
      <c r="F1015">
        <v>544.33</v>
      </c>
      <c r="G1015">
        <v>431.23</v>
      </c>
      <c r="H1015">
        <v>578</v>
      </c>
      <c r="I1015">
        <v>649.97</v>
      </c>
      <c r="J1015">
        <v>29.67</v>
      </c>
      <c r="K1015">
        <v>34.33</v>
      </c>
      <c r="L1015">
        <v>73.46</v>
      </c>
      <c r="M1015">
        <v>23.53</v>
      </c>
      <c r="N1015">
        <v>63</v>
      </c>
      <c r="O1015">
        <v>72.27</v>
      </c>
      <c r="P1015">
        <v>151.33</v>
      </c>
      <c r="Q1015">
        <v>464.33</v>
      </c>
      <c r="R1015">
        <v>594.33</v>
      </c>
      <c r="S1015">
        <v>1033</v>
      </c>
      <c r="T1015">
        <v>433.67</v>
      </c>
      <c r="U1015">
        <v>618.33</v>
      </c>
      <c r="V1015">
        <v>676.03</v>
      </c>
      <c r="W1015">
        <v>574.31</v>
      </c>
    </row>
    <row r="1016" spans="1:23">
      <c r="A1016" t="s">
        <v>381</v>
      </c>
      <c r="B1016" t="s">
        <v>23</v>
      </c>
      <c r="C1016" t="s">
        <v>246</v>
      </c>
      <c r="D1016">
        <v>440</v>
      </c>
      <c r="E1016">
        <v>450</v>
      </c>
      <c r="F1016">
        <v>562</v>
      </c>
      <c r="G1016">
        <v>624</v>
      </c>
      <c r="H1016">
        <v>768</v>
      </c>
      <c r="I1016">
        <v>1</v>
      </c>
      <c r="J1016">
        <v>211</v>
      </c>
      <c r="K1016">
        <v>9</v>
      </c>
      <c r="L1016">
        <v>77</v>
      </c>
      <c r="M1016">
        <v>43</v>
      </c>
      <c r="N1016">
        <v>107</v>
      </c>
      <c r="O1016">
        <v>201</v>
      </c>
      <c r="P1016">
        <v>2516</v>
      </c>
      <c r="Q1016">
        <v>1664</v>
      </c>
      <c r="R1016">
        <v>160</v>
      </c>
      <c r="S1016">
        <v>819</v>
      </c>
      <c r="T1016">
        <v>93</v>
      </c>
      <c r="U1016">
        <v>487</v>
      </c>
      <c r="V1016">
        <v>256.82</v>
      </c>
      <c r="W1016">
        <v>367</v>
      </c>
    </row>
    <row r="1017" spans="1:23">
      <c r="A1017" t="s">
        <v>381</v>
      </c>
      <c r="B1017" t="s">
        <v>245</v>
      </c>
      <c r="C1017" t="s">
        <v>246</v>
      </c>
      <c r="D1017">
        <v>156</v>
      </c>
      <c r="E1017">
        <v>139</v>
      </c>
      <c r="F1017">
        <v>110</v>
      </c>
      <c r="G1017">
        <v>179</v>
      </c>
      <c r="H1017">
        <v>178</v>
      </c>
      <c r="I1017">
        <v>231</v>
      </c>
      <c r="J1017">
        <v>122</v>
      </c>
      <c r="K1017">
        <v>111.67</v>
      </c>
      <c r="L1017">
        <v>176</v>
      </c>
      <c r="M1017">
        <v>59</v>
      </c>
      <c r="N1017">
        <v>872</v>
      </c>
      <c r="O1017">
        <v>915</v>
      </c>
      <c r="P1017">
        <v>665</v>
      </c>
      <c r="Q1017">
        <v>707</v>
      </c>
      <c r="R1017">
        <v>735</v>
      </c>
      <c r="S1017">
        <v>740</v>
      </c>
      <c r="T1017">
        <v>761</v>
      </c>
      <c r="U1017">
        <v>659</v>
      </c>
      <c r="V1017">
        <v>758.2</v>
      </c>
      <c r="W1017">
        <v>875.3</v>
      </c>
    </row>
    <row r="1018" spans="1:23">
      <c r="A1018" t="s">
        <v>381</v>
      </c>
      <c r="B1018" t="s">
        <v>247</v>
      </c>
      <c r="C1018" t="s">
        <v>246</v>
      </c>
      <c r="D1018">
        <v>9980</v>
      </c>
      <c r="E1018">
        <v>9981</v>
      </c>
      <c r="F1018">
        <v>12000</v>
      </c>
      <c r="G1018">
        <v>11986</v>
      </c>
      <c r="H1018">
        <v>11980</v>
      </c>
      <c r="I1018">
        <v>13022</v>
      </c>
      <c r="J1018">
        <v>15000</v>
      </c>
      <c r="K1018">
        <v>15094</v>
      </c>
      <c r="L1018">
        <v>15000</v>
      </c>
      <c r="M1018">
        <v>15001</v>
      </c>
      <c r="N1018">
        <v>14622</v>
      </c>
      <c r="O1018">
        <v>14954.11</v>
      </c>
      <c r="P1018">
        <v>15014.56</v>
      </c>
      <c r="Q1018">
        <v>15091.11</v>
      </c>
      <c r="R1018">
        <v>15021.33</v>
      </c>
      <c r="S1018">
        <v>15022.22</v>
      </c>
      <c r="T1018">
        <v>15000</v>
      </c>
      <c r="U1018">
        <v>15018.18</v>
      </c>
      <c r="V1018">
        <v>15000</v>
      </c>
      <c r="W1018">
        <v>15009.84</v>
      </c>
    </row>
    <row r="1019" spans="1:23">
      <c r="A1019" t="s">
        <v>381</v>
      </c>
      <c r="B1019" t="s">
        <v>248</v>
      </c>
      <c r="C1019" t="s">
        <v>246</v>
      </c>
      <c r="D1019">
        <v>3496</v>
      </c>
      <c r="E1019">
        <v>2981</v>
      </c>
      <c r="F1019">
        <v>4840.14</v>
      </c>
      <c r="G1019">
        <v>4711</v>
      </c>
      <c r="H1019">
        <v>7454</v>
      </c>
      <c r="I1019">
        <v>5834</v>
      </c>
      <c r="J1019">
        <v>5278</v>
      </c>
      <c r="K1019">
        <v>4151.58</v>
      </c>
      <c r="L1019">
        <v>3309</v>
      </c>
      <c r="M1019">
        <v>5054</v>
      </c>
      <c r="N1019">
        <v>4010.07</v>
      </c>
      <c r="O1019">
        <v>4460</v>
      </c>
      <c r="P1019">
        <v>2969</v>
      </c>
      <c r="Q1019">
        <v>3245</v>
      </c>
      <c r="R1019">
        <v>3125.4</v>
      </c>
      <c r="S1019">
        <v>3235.69</v>
      </c>
      <c r="T1019">
        <v>3700.42</v>
      </c>
      <c r="U1019">
        <v>2834.42</v>
      </c>
      <c r="V1019">
        <v>5735.79</v>
      </c>
      <c r="W1019">
        <v>5858.86</v>
      </c>
    </row>
    <row r="1020" spans="1:23">
      <c r="A1020" t="s">
        <v>381</v>
      </c>
      <c r="B1020" t="s">
        <v>38</v>
      </c>
      <c r="C1020" t="s">
        <v>246</v>
      </c>
      <c r="D1020">
        <v>1</v>
      </c>
      <c r="E1020">
        <v>6</v>
      </c>
      <c r="F1020">
        <v>23</v>
      </c>
      <c r="G1020">
        <v>10</v>
      </c>
      <c r="H1020">
        <v>2</v>
      </c>
      <c r="I1020">
        <v>0</v>
      </c>
      <c r="J1020">
        <v>5</v>
      </c>
      <c r="K1020">
        <v>8</v>
      </c>
      <c r="L1020">
        <v>3</v>
      </c>
      <c r="M1020">
        <v>0</v>
      </c>
      <c r="N1020">
        <v>382</v>
      </c>
      <c r="O1020">
        <v>0</v>
      </c>
      <c r="P1020">
        <v>442</v>
      </c>
      <c r="Q1020">
        <v>1242</v>
      </c>
      <c r="R1020">
        <v>79</v>
      </c>
      <c r="S1020">
        <v>745</v>
      </c>
      <c r="T1020">
        <v>1388</v>
      </c>
      <c r="U1020">
        <v>4537</v>
      </c>
      <c r="V1020">
        <v>139.11</v>
      </c>
      <c r="W1020">
        <v>6928.57</v>
      </c>
    </row>
    <row r="1021" spans="1:23">
      <c r="A1021" t="s">
        <v>381</v>
      </c>
      <c r="B1021" t="s">
        <v>249</v>
      </c>
      <c r="C1021" t="s">
        <v>246</v>
      </c>
      <c r="D1021">
        <v>9654</v>
      </c>
      <c r="E1021">
        <v>9952.5</v>
      </c>
      <c r="F1021">
        <v>10205</v>
      </c>
      <c r="G1021">
        <v>11379</v>
      </c>
      <c r="H1021">
        <v>10056.5</v>
      </c>
      <c r="I1021">
        <v>10904</v>
      </c>
      <c r="J1021">
        <v>6033</v>
      </c>
      <c r="K1021">
        <v>15294</v>
      </c>
      <c r="L1021">
        <v>8140</v>
      </c>
      <c r="M1021">
        <v>8282</v>
      </c>
      <c r="N1021">
        <v>9672</v>
      </c>
      <c r="O1021">
        <v>10178</v>
      </c>
      <c r="P1021">
        <v>12324.5</v>
      </c>
      <c r="Q1021">
        <v>12285.5</v>
      </c>
      <c r="R1021">
        <v>14770.5</v>
      </c>
      <c r="S1021">
        <v>13042</v>
      </c>
      <c r="T1021">
        <v>13903</v>
      </c>
      <c r="U1021">
        <v>15093</v>
      </c>
      <c r="V1021">
        <v>9773.98</v>
      </c>
      <c r="W1021">
        <v>8548.53</v>
      </c>
    </row>
    <row r="1022" spans="1:23">
      <c r="A1022" t="s">
        <v>382</v>
      </c>
      <c r="B1022" t="s">
        <v>251</v>
      </c>
      <c r="C1022" t="s">
        <v>246</v>
      </c>
      <c r="D1022">
        <v>0</v>
      </c>
      <c r="E1022">
        <v>0</v>
      </c>
      <c r="F1022">
        <v>0</v>
      </c>
      <c r="G1022">
        <v>0</v>
      </c>
      <c r="H1022">
        <v>0</v>
      </c>
      <c r="I1022">
        <v>0</v>
      </c>
      <c r="J1022">
        <v>340</v>
      </c>
      <c r="K1022">
        <v>620</v>
      </c>
      <c r="L1022">
        <v>95</v>
      </c>
      <c r="M1022">
        <v>100</v>
      </c>
      <c r="N1022">
        <v>100</v>
      </c>
      <c r="O1022">
        <v>0</v>
      </c>
      <c r="P1022">
        <v>50</v>
      </c>
      <c r="Q1022">
        <v>139</v>
      </c>
      <c r="R1022">
        <v>779</v>
      </c>
      <c r="S1022">
        <v>72</v>
      </c>
      <c r="T1022">
        <v>71</v>
      </c>
      <c r="U1022">
        <v>29</v>
      </c>
      <c r="V1022">
        <v>52</v>
      </c>
      <c r="W1022">
        <v>105.17</v>
      </c>
    </row>
    <row r="1023" spans="1:23">
      <c r="A1023" t="s">
        <v>382</v>
      </c>
      <c r="B1023" t="s">
        <v>19</v>
      </c>
      <c r="C1023" t="s">
        <v>246</v>
      </c>
      <c r="D1023">
        <v>2509</v>
      </c>
      <c r="E1023">
        <v>2980</v>
      </c>
      <c r="F1023">
        <v>2766</v>
      </c>
      <c r="G1023">
        <v>1678</v>
      </c>
      <c r="H1023">
        <v>2816</v>
      </c>
      <c r="I1023">
        <v>3391</v>
      </c>
      <c r="J1023">
        <v>1900</v>
      </c>
      <c r="K1023">
        <v>1185</v>
      </c>
      <c r="L1023">
        <v>892</v>
      </c>
      <c r="M1023">
        <v>1006</v>
      </c>
      <c r="N1023">
        <v>945</v>
      </c>
      <c r="O1023">
        <v>1304</v>
      </c>
      <c r="P1023">
        <v>2032</v>
      </c>
      <c r="Q1023">
        <v>1645.67</v>
      </c>
      <c r="R1023">
        <v>1636.67</v>
      </c>
      <c r="S1023">
        <v>1588</v>
      </c>
      <c r="T1023">
        <v>2126.67</v>
      </c>
      <c r="U1023">
        <v>1889.33</v>
      </c>
      <c r="V1023">
        <v>2080</v>
      </c>
      <c r="W1023">
        <v>2177.61</v>
      </c>
    </row>
    <row r="1024" spans="1:23">
      <c r="A1024" t="s">
        <v>382</v>
      </c>
      <c r="B1024" t="s">
        <v>23</v>
      </c>
      <c r="C1024" t="s">
        <v>246</v>
      </c>
      <c r="D1024">
        <v>1939.14</v>
      </c>
      <c r="E1024">
        <v>2266.33</v>
      </c>
      <c r="F1024">
        <v>1673.33</v>
      </c>
      <c r="G1024">
        <v>1960.67</v>
      </c>
      <c r="H1024">
        <v>2268</v>
      </c>
      <c r="I1024">
        <v>2427.67</v>
      </c>
      <c r="J1024">
        <v>2180.33</v>
      </c>
      <c r="K1024">
        <v>2522.33</v>
      </c>
      <c r="L1024">
        <v>2626.67</v>
      </c>
      <c r="M1024">
        <v>2405.67</v>
      </c>
      <c r="N1024">
        <v>2432</v>
      </c>
      <c r="O1024">
        <v>2894.67</v>
      </c>
      <c r="P1024">
        <v>2760</v>
      </c>
      <c r="Q1024">
        <v>2862.33</v>
      </c>
      <c r="R1024">
        <v>2840.67</v>
      </c>
      <c r="S1024">
        <v>2852.67</v>
      </c>
      <c r="T1024">
        <v>3282.69</v>
      </c>
      <c r="U1024">
        <v>3387.47</v>
      </c>
      <c r="V1024">
        <v>4062.91</v>
      </c>
      <c r="W1024">
        <v>3969.91</v>
      </c>
    </row>
    <row r="1025" spans="1:23">
      <c r="A1025" t="s">
        <v>382</v>
      </c>
      <c r="B1025" t="s">
        <v>245</v>
      </c>
      <c r="C1025" t="s">
        <v>246</v>
      </c>
      <c r="D1025">
        <v>9721</v>
      </c>
      <c r="E1025">
        <v>10581</v>
      </c>
      <c r="F1025">
        <v>10257</v>
      </c>
      <c r="G1025">
        <v>9768</v>
      </c>
      <c r="H1025">
        <v>9163.01</v>
      </c>
      <c r="I1025">
        <v>9134.02</v>
      </c>
      <c r="J1025">
        <v>6822</v>
      </c>
      <c r="K1025">
        <v>7324</v>
      </c>
      <c r="L1025">
        <v>5883.38</v>
      </c>
      <c r="M1025">
        <v>7719.12</v>
      </c>
      <c r="N1025">
        <v>7255.26</v>
      </c>
      <c r="O1025">
        <v>5497.24</v>
      </c>
      <c r="P1025">
        <v>6196.5</v>
      </c>
      <c r="Q1025">
        <v>4462.62</v>
      </c>
      <c r="R1025">
        <v>5992.75</v>
      </c>
      <c r="S1025">
        <v>5676.5</v>
      </c>
      <c r="T1025">
        <v>4859.88</v>
      </c>
      <c r="U1025">
        <v>2941.21</v>
      </c>
      <c r="V1025">
        <v>4558.45</v>
      </c>
      <c r="W1025">
        <v>5920.76</v>
      </c>
    </row>
    <row r="1026" spans="1:23">
      <c r="A1026" t="s">
        <v>382</v>
      </c>
      <c r="B1026" t="s">
        <v>247</v>
      </c>
      <c r="C1026" t="s">
        <v>246</v>
      </c>
      <c r="D1026">
        <v>560.61</v>
      </c>
      <c r="E1026">
        <v>613.18</v>
      </c>
      <c r="F1026">
        <v>720.63</v>
      </c>
      <c r="G1026">
        <v>666.94</v>
      </c>
      <c r="H1026">
        <v>177.18</v>
      </c>
      <c r="I1026">
        <v>114.74</v>
      </c>
      <c r="J1026">
        <v>192.03</v>
      </c>
      <c r="K1026">
        <v>358.74</v>
      </c>
      <c r="L1026">
        <v>325.94</v>
      </c>
      <c r="M1026">
        <v>240.92</v>
      </c>
      <c r="N1026">
        <v>351.45</v>
      </c>
      <c r="O1026">
        <v>181.71</v>
      </c>
      <c r="P1026">
        <v>571.74</v>
      </c>
      <c r="Q1026">
        <v>891.32</v>
      </c>
      <c r="R1026">
        <v>955.54</v>
      </c>
      <c r="S1026">
        <v>1023.71</v>
      </c>
      <c r="T1026">
        <v>1576.87</v>
      </c>
      <c r="U1026">
        <v>1537.08</v>
      </c>
      <c r="V1026">
        <v>1837.39</v>
      </c>
      <c r="W1026">
        <v>1905.21</v>
      </c>
    </row>
    <row r="1027" spans="1:23">
      <c r="A1027" t="s">
        <v>382</v>
      </c>
      <c r="B1027" t="s">
        <v>248</v>
      </c>
      <c r="C1027" t="s">
        <v>246</v>
      </c>
      <c r="D1027">
        <v>3859.35</v>
      </c>
      <c r="E1027">
        <v>3440.04</v>
      </c>
      <c r="F1027">
        <v>4407.5</v>
      </c>
      <c r="G1027">
        <v>2726.45</v>
      </c>
      <c r="H1027">
        <v>2693.47</v>
      </c>
      <c r="I1027">
        <v>2466.97</v>
      </c>
      <c r="J1027">
        <v>3072.89</v>
      </c>
      <c r="K1027">
        <v>2470.26</v>
      </c>
      <c r="L1027">
        <v>3792.26</v>
      </c>
      <c r="M1027">
        <v>3752.64</v>
      </c>
      <c r="N1027">
        <v>2792.5</v>
      </c>
      <c r="O1027">
        <v>5478.02</v>
      </c>
      <c r="P1027">
        <v>4943.27</v>
      </c>
      <c r="Q1027">
        <v>6114.04</v>
      </c>
      <c r="R1027">
        <v>5490.63</v>
      </c>
      <c r="S1027">
        <v>4162.79</v>
      </c>
      <c r="T1027">
        <v>4775.03</v>
      </c>
      <c r="U1027">
        <v>4826.03</v>
      </c>
      <c r="V1027">
        <v>4223.61</v>
      </c>
      <c r="W1027">
        <v>4457.79</v>
      </c>
    </row>
    <row r="1028" spans="1:23">
      <c r="A1028" t="s">
        <v>382</v>
      </c>
      <c r="B1028" t="s">
        <v>38</v>
      </c>
      <c r="C1028" t="s">
        <v>246</v>
      </c>
      <c r="D1028">
        <v>210.33</v>
      </c>
      <c r="E1028">
        <v>284.33</v>
      </c>
      <c r="F1028">
        <v>240.33</v>
      </c>
      <c r="G1028">
        <v>157.67</v>
      </c>
      <c r="H1028">
        <v>121.33</v>
      </c>
      <c r="I1028">
        <v>270.33</v>
      </c>
      <c r="J1028">
        <v>106</v>
      </c>
      <c r="K1028">
        <v>418.33</v>
      </c>
      <c r="L1028">
        <v>576.33</v>
      </c>
      <c r="M1028">
        <v>399.67</v>
      </c>
      <c r="N1028">
        <v>663.33</v>
      </c>
      <c r="O1028">
        <v>883.67</v>
      </c>
      <c r="P1028">
        <v>693.33</v>
      </c>
      <c r="Q1028">
        <v>216.33</v>
      </c>
      <c r="R1028">
        <v>428.33</v>
      </c>
      <c r="S1028">
        <v>429.33</v>
      </c>
      <c r="T1028">
        <v>772.33</v>
      </c>
      <c r="U1028">
        <v>618</v>
      </c>
      <c r="V1028">
        <v>616.83</v>
      </c>
      <c r="W1028">
        <v>686.9</v>
      </c>
    </row>
    <row r="1029" spans="1:23">
      <c r="A1029" t="s">
        <v>382</v>
      </c>
      <c r="B1029" t="s">
        <v>249</v>
      </c>
      <c r="C1029" t="s">
        <v>246</v>
      </c>
      <c r="D1029">
        <v>8820</v>
      </c>
      <c r="E1029">
        <v>3345.54</v>
      </c>
      <c r="F1029">
        <v>4887.48</v>
      </c>
      <c r="G1029">
        <v>6003.93</v>
      </c>
      <c r="H1029">
        <v>6866.28</v>
      </c>
      <c r="I1029">
        <v>5978.73</v>
      </c>
      <c r="J1029">
        <v>9723.8</v>
      </c>
      <c r="K1029">
        <v>9178.14</v>
      </c>
      <c r="L1029">
        <v>11896.21</v>
      </c>
      <c r="M1029">
        <v>10025.86</v>
      </c>
      <c r="N1029">
        <v>12396.57</v>
      </c>
      <c r="O1029">
        <v>11188.52</v>
      </c>
      <c r="P1029">
        <v>11973.22</v>
      </c>
      <c r="Q1029">
        <v>13442.78</v>
      </c>
      <c r="R1029">
        <v>17233.44</v>
      </c>
      <c r="S1029">
        <v>16731.14</v>
      </c>
      <c r="T1029">
        <v>18244.57</v>
      </c>
      <c r="U1029">
        <v>20611.33</v>
      </c>
      <c r="V1029">
        <v>19366.19</v>
      </c>
      <c r="W1029">
        <v>18218.48</v>
      </c>
    </row>
    <row r="1030" spans="1:23">
      <c r="A1030" t="s">
        <v>383</v>
      </c>
      <c r="B1030" t="s">
        <v>251</v>
      </c>
      <c r="C1030" t="s">
        <v>246</v>
      </c>
      <c r="D1030">
        <v>0</v>
      </c>
      <c r="E1030">
        <v>0</v>
      </c>
      <c r="F1030">
        <v>0</v>
      </c>
      <c r="G1030">
        <v>0</v>
      </c>
      <c r="H1030">
        <v>0</v>
      </c>
      <c r="I1030">
        <v>0</v>
      </c>
      <c r="J1030">
        <v>0</v>
      </c>
      <c r="K1030">
        <v>0</v>
      </c>
      <c r="L1030">
        <v>0</v>
      </c>
      <c r="M1030">
        <v>0</v>
      </c>
      <c r="N1030">
        <v>0</v>
      </c>
      <c r="O1030">
        <v>0</v>
      </c>
      <c r="P1030">
        <v>0</v>
      </c>
      <c r="Q1030">
        <v>0</v>
      </c>
      <c r="R1030">
        <v>0</v>
      </c>
      <c r="S1030">
        <v>0</v>
      </c>
      <c r="T1030">
        <v>0</v>
      </c>
      <c r="U1030">
        <v>0</v>
      </c>
      <c r="V1030">
        <v>0</v>
      </c>
      <c r="W1030">
        <v>0</v>
      </c>
    </row>
    <row r="1031" spans="1:23">
      <c r="A1031" t="s">
        <v>383</v>
      </c>
      <c r="B1031" t="s">
        <v>19</v>
      </c>
      <c r="C1031" t="s">
        <v>246</v>
      </c>
      <c r="D1031">
        <v>3</v>
      </c>
      <c r="E1031">
        <v>7</v>
      </c>
      <c r="F1031">
        <v>1</v>
      </c>
      <c r="G1031">
        <v>6</v>
      </c>
      <c r="H1031">
        <v>2</v>
      </c>
      <c r="I1031">
        <v>3</v>
      </c>
      <c r="J1031">
        <v>21</v>
      </c>
      <c r="K1031">
        <v>20</v>
      </c>
      <c r="L1031">
        <v>22</v>
      </c>
      <c r="M1031">
        <v>3</v>
      </c>
      <c r="N1031">
        <v>0</v>
      </c>
      <c r="O1031">
        <v>0</v>
      </c>
      <c r="P1031">
        <v>0</v>
      </c>
      <c r="Q1031">
        <v>0</v>
      </c>
      <c r="R1031">
        <v>0</v>
      </c>
      <c r="S1031">
        <v>0</v>
      </c>
      <c r="T1031">
        <v>0</v>
      </c>
      <c r="U1031">
        <v>0</v>
      </c>
      <c r="V1031">
        <v>0</v>
      </c>
      <c r="W1031">
        <v>0</v>
      </c>
    </row>
    <row r="1032" spans="1:23">
      <c r="A1032" t="s">
        <v>383</v>
      </c>
      <c r="B1032" t="s">
        <v>23</v>
      </c>
      <c r="C1032" t="s">
        <v>246</v>
      </c>
      <c r="D1032">
        <v>19.67</v>
      </c>
      <c r="E1032">
        <v>71</v>
      </c>
      <c r="F1032">
        <v>44</v>
      </c>
      <c r="G1032">
        <v>66.33</v>
      </c>
      <c r="H1032">
        <v>51.33</v>
      </c>
      <c r="I1032">
        <v>123.33</v>
      </c>
      <c r="J1032">
        <v>61.67</v>
      </c>
      <c r="K1032">
        <v>84.33</v>
      </c>
      <c r="L1032">
        <v>91.33</v>
      </c>
      <c r="M1032">
        <v>119</v>
      </c>
      <c r="N1032">
        <v>48.33</v>
      </c>
      <c r="O1032">
        <v>0</v>
      </c>
      <c r="P1032">
        <v>0</v>
      </c>
      <c r="Q1032">
        <v>0</v>
      </c>
      <c r="R1032">
        <v>0</v>
      </c>
      <c r="S1032">
        <v>0</v>
      </c>
      <c r="T1032">
        <v>0</v>
      </c>
      <c r="U1032">
        <v>0</v>
      </c>
      <c r="V1032">
        <v>0</v>
      </c>
      <c r="W1032">
        <v>0</v>
      </c>
    </row>
    <row r="1033" spans="1:23">
      <c r="A1033" t="s">
        <v>383</v>
      </c>
      <c r="B1033" t="s">
        <v>245</v>
      </c>
      <c r="C1033" t="s">
        <v>246</v>
      </c>
      <c r="D1033">
        <v>0</v>
      </c>
      <c r="E1033">
        <v>1</v>
      </c>
      <c r="F1033">
        <v>2</v>
      </c>
      <c r="G1033">
        <v>220.03</v>
      </c>
      <c r="H1033">
        <v>276.06</v>
      </c>
      <c r="I1033">
        <v>171.31</v>
      </c>
      <c r="J1033">
        <v>154.81</v>
      </c>
      <c r="K1033">
        <v>138.53</v>
      </c>
      <c r="L1033">
        <v>130.06</v>
      </c>
      <c r="M1033">
        <v>110.03</v>
      </c>
      <c r="N1033">
        <v>73.25</v>
      </c>
      <c r="O1033">
        <v>45</v>
      </c>
      <c r="P1033">
        <v>116</v>
      </c>
      <c r="Q1033">
        <v>120</v>
      </c>
      <c r="R1033">
        <v>131</v>
      </c>
      <c r="S1033">
        <v>76</v>
      </c>
      <c r="T1033">
        <v>31</v>
      </c>
      <c r="U1033">
        <v>6</v>
      </c>
      <c r="V1033">
        <v>328</v>
      </c>
      <c r="W1033">
        <v>275</v>
      </c>
    </row>
    <row r="1034" spans="1:23">
      <c r="A1034" t="s">
        <v>383</v>
      </c>
      <c r="B1034" t="s">
        <v>247</v>
      </c>
      <c r="C1034" t="s">
        <v>246</v>
      </c>
      <c r="D1034">
        <v>14.43</v>
      </c>
      <c r="E1034">
        <v>15.54</v>
      </c>
      <c r="F1034">
        <v>15.4</v>
      </c>
      <c r="G1034">
        <v>19.37</v>
      </c>
      <c r="H1034">
        <v>16.94</v>
      </c>
      <c r="I1034">
        <v>36.3</v>
      </c>
      <c r="J1034">
        <v>22.65</v>
      </c>
      <c r="K1034">
        <v>22.11</v>
      </c>
      <c r="L1034">
        <v>22.86</v>
      </c>
      <c r="M1034">
        <v>28.57</v>
      </c>
      <c r="N1034">
        <v>38.57</v>
      </c>
      <c r="O1034">
        <v>0</v>
      </c>
      <c r="P1034">
        <v>0</v>
      </c>
      <c r="Q1034">
        <v>0</v>
      </c>
      <c r="R1034">
        <v>0</v>
      </c>
      <c r="S1034">
        <v>0</v>
      </c>
      <c r="T1034">
        <v>0</v>
      </c>
      <c r="U1034">
        <v>0</v>
      </c>
      <c r="V1034">
        <v>0</v>
      </c>
      <c r="W1034">
        <v>0</v>
      </c>
    </row>
    <row r="1035" spans="1:23">
      <c r="A1035" t="s">
        <v>383</v>
      </c>
      <c r="B1035" t="s">
        <v>248</v>
      </c>
      <c r="C1035" t="s">
        <v>246</v>
      </c>
      <c r="D1035">
        <v>2520.11</v>
      </c>
      <c r="E1035">
        <v>2227.7</v>
      </c>
      <c r="F1035">
        <v>1986.95</v>
      </c>
      <c r="G1035">
        <v>1538.29</v>
      </c>
      <c r="H1035">
        <v>1557.21</v>
      </c>
      <c r="I1035">
        <v>1583.34</v>
      </c>
      <c r="J1035">
        <v>1664.2</v>
      </c>
      <c r="K1035">
        <v>1556.79</v>
      </c>
      <c r="L1035">
        <v>1328.1</v>
      </c>
      <c r="M1035">
        <v>1675.03</v>
      </c>
      <c r="N1035">
        <v>1547.72</v>
      </c>
      <c r="O1035">
        <v>1110</v>
      </c>
      <c r="P1035">
        <v>1100</v>
      </c>
      <c r="Q1035">
        <v>1100</v>
      </c>
      <c r="R1035">
        <v>1000</v>
      </c>
      <c r="S1035">
        <v>520</v>
      </c>
      <c r="T1035">
        <v>555</v>
      </c>
      <c r="U1035">
        <v>555</v>
      </c>
      <c r="V1035">
        <v>316</v>
      </c>
      <c r="W1035">
        <v>150</v>
      </c>
    </row>
    <row r="1036" spans="1:23">
      <c r="A1036" t="s">
        <v>383</v>
      </c>
      <c r="B1036" t="s">
        <v>38</v>
      </c>
      <c r="C1036" t="s">
        <v>246</v>
      </c>
      <c r="D1036">
        <v>22</v>
      </c>
      <c r="E1036">
        <v>46.33</v>
      </c>
      <c r="F1036">
        <v>62</v>
      </c>
      <c r="G1036">
        <v>53</v>
      </c>
      <c r="H1036">
        <v>52.67</v>
      </c>
      <c r="I1036">
        <v>73</v>
      </c>
      <c r="J1036">
        <v>110.67</v>
      </c>
      <c r="K1036">
        <v>87.33</v>
      </c>
      <c r="L1036">
        <v>77.67</v>
      </c>
      <c r="M1036">
        <v>75.33</v>
      </c>
      <c r="N1036">
        <v>74.33</v>
      </c>
      <c r="O1036">
        <v>0</v>
      </c>
      <c r="P1036">
        <v>0</v>
      </c>
      <c r="Q1036">
        <v>0</v>
      </c>
      <c r="R1036">
        <v>0</v>
      </c>
      <c r="S1036">
        <v>0</v>
      </c>
      <c r="T1036">
        <v>0</v>
      </c>
      <c r="U1036">
        <v>0</v>
      </c>
      <c r="V1036">
        <v>0</v>
      </c>
      <c r="W1036">
        <v>0</v>
      </c>
    </row>
    <row r="1037" spans="1:23">
      <c r="A1037" t="s">
        <v>383</v>
      </c>
      <c r="B1037" t="s">
        <v>249</v>
      </c>
      <c r="C1037" t="s">
        <v>246</v>
      </c>
      <c r="D1037">
        <v>1469.11</v>
      </c>
      <c r="E1037">
        <v>1579.5</v>
      </c>
      <c r="F1037">
        <v>1798.06</v>
      </c>
      <c r="G1037">
        <v>2081</v>
      </c>
      <c r="H1037">
        <v>1951</v>
      </c>
      <c r="I1037">
        <v>2233.11</v>
      </c>
      <c r="J1037">
        <v>2802</v>
      </c>
      <c r="K1037">
        <v>2532.11</v>
      </c>
      <c r="L1037">
        <v>3176.78</v>
      </c>
      <c r="M1037">
        <v>2706.28</v>
      </c>
      <c r="N1037">
        <v>2500.89</v>
      </c>
      <c r="O1037">
        <v>2461</v>
      </c>
      <c r="P1037">
        <v>1882</v>
      </c>
      <c r="Q1037">
        <v>1753</v>
      </c>
      <c r="R1037">
        <v>900</v>
      </c>
      <c r="S1037">
        <v>533</v>
      </c>
      <c r="T1037">
        <v>561</v>
      </c>
      <c r="U1037">
        <v>561</v>
      </c>
      <c r="V1037">
        <v>493</v>
      </c>
      <c r="W1037">
        <v>491</v>
      </c>
    </row>
    <row r="1038" spans="1:23">
      <c r="A1038" t="s">
        <v>384</v>
      </c>
      <c r="B1038" t="s">
        <v>251</v>
      </c>
      <c r="C1038" t="s">
        <v>246</v>
      </c>
      <c r="D1038">
        <v>4062</v>
      </c>
      <c r="E1038">
        <v>3212</v>
      </c>
      <c r="F1038">
        <v>2712</v>
      </c>
      <c r="G1038">
        <v>2476</v>
      </c>
      <c r="H1038">
        <v>2574</v>
      </c>
      <c r="I1038">
        <v>3129</v>
      </c>
      <c r="J1038">
        <v>2839</v>
      </c>
      <c r="K1038">
        <v>3087</v>
      </c>
      <c r="L1038">
        <v>3222</v>
      </c>
      <c r="M1038">
        <v>3959</v>
      </c>
      <c r="N1038">
        <v>4533</v>
      </c>
      <c r="O1038">
        <v>19076</v>
      </c>
      <c r="P1038">
        <v>25064</v>
      </c>
      <c r="Q1038">
        <v>24258</v>
      </c>
      <c r="R1038">
        <v>55256</v>
      </c>
      <c r="S1038">
        <v>34486</v>
      </c>
      <c r="T1038">
        <v>23959</v>
      </c>
      <c r="U1038">
        <v>37678</v>
      </c>
      <c r="V1038">
        <v>8735.16</v>
      </c>
      <c r="W1038">
        <v>12245.63</v>
      </c>
    </row>
    <row r="1039" spans="1:23">
      <c r="A1039" t="s">
        <v>384</v>
      </c>
      <c r="B1039" t="s">
        <v>19</v>
      </c>
      <c r="C1039" t="s">
        <v>246</v>
      </c>
      <c r="D1039">
        <v>67909</v>
      </c>
      <c r="E1039">
        <v>86367</v>
      </c>
      <c r="F1039">
        <v>113565</v>
      </c>
      <c r="G1039">
        <v>104623</v>
      </c>
      <c r="H1039">
        <v>99094</v>
      </c>
      <c r="I1039">
        <v>60003</v>
      </c>
      <c r="J1039">
        <v>79915</v>
      </c>
      <c r="K1039">
        <v>66032</v>
      </c>
      <c r="L1039">
        <v>88049</v>
      </c>
      <c r="M1039">
        <v>73057</v>
      </c>
      <c r="N1039">
        <v>42815</v>
      </c>
      <c r="O1039">
        <v>38987</v>
      </c>
      <c r="P1039">
        <v>50604</v>
      </c>
      <c r="Q1039">
        <v>48972</v>
      </c>
      <c r="R1039">
        <v>67700</v>
      </c>
      <c r="S1039">
        <v>41192</v>
      </c>
      <c r="T1039">
        <v>44696.15</v>
      </c>
      <c r="U1039">
        <v>54200.95</v>
      </c>
      <c r="V1039">
        <v>47411.49</v>
      </c>
      <c r="W1039">
        <v>55036.82</v>
      </c>
    </row>
    <row r="1040" spans="1:23">
      <c r="A1040" t="s">
        <v>384</v>
      </c>
      <c r="B1040" t="s">
        <v>23</v>
      </c>
      <c r="C1040" t="s">
        <v>246</v>
      </c>
      <c r="D1040">
        <v>81177.06</v>
      </c>
      <c r="E1040">
        <v>90782.4</v>
      </c>
      <c r="F1040">
        <v>97097</v>
      </c>
      <c r="G1040">
        <v>122127.9</v>
      </c>
      <c r="H1040">
        <v>121292.74</v>
      </c>
      <c r="I1040">
        <v>172430.03</v>
      </c>
      <c r="J1040">
        <v>192515.1</v>
      </c>
      <c r="K1040">
        <v>201012.04</v>
      </c>
      <c r="L1040">
        <v>226182.66</v>
      </c>
      <c r="M1040">
        <v>196470.31</v>
      </c>
      <c r="N1040">
        <v>207445.29</v>
      </c>
      <c r="O1040">
        <v>203882</v>
      </c>
      <c r="P1040">
        <v>185325.47</v>
      </c>
      <c r="Q1040">
        <v>185657.33</v>
      </c>
      <c r="R1040">
        <v>223080.07</v>
      </c>
      <c r="S1040">
        <v>274786.77</v>
      </c>
      <c r="T1040">
        <v>289618.83</v>
      </c>
      <c r="U1040">
        <v>305200.19</v>
      </c>
      <c r="V1040">
        <v>331059.55</v>
      </c>
      <c r="W1040">
        <v>290389.24</v>
      </c>
    </row>
    <row r="1041" spans="1:23">
      <c r="A1041" t="s">
        <v>384</v>
      </c>
      <c r="B1041" t="s">
        <v>245</v>
      </c>
      <c r="C1041" t="s">
        <v>246</v>
      </c>
      <c r="D1041">
        <v>136103.74</v>
      </c>
      <c r="E1041">
        <v>139264.66</v>
      </c>
      <c r="F1041">
        <v>138102.89</v>
      </c>
      <c r="G1041">
        <v>112438.99</v>
      </c>
      <c r="H1041">
        <v>112236.3</v>
      </c>
      <c r="I1041">
        <v>146853.19</v>
      </c>
      <c r="J1041">
        <v>147577.34</v>
      </c>
      <c r="K1041">
        <v>145409.03</v>
      </c>
      <c r="L1041">
        <v>136707.52</v>
      </c>
      <c r="M1041">
        <v>126380.59</v>
      </c>
      <c r="N1041">
        <v>136330.28</v>
      </c>
      <c r="O1041">
        <v>111323.93</v>
      </c>
      <c r="P1041">
        <v>118706.64</v>
      </c>
      <c r="Q1041">
        <v>145875.68</v>
      </c>
      <c r="R1041">
        <v>166151.08</v>
      </c>
      <c r="S1041">
        <v>198269.71</v>
      </c>
      <c r="T1041">
        <v>224872.62</v>
      </c>
      <c r="U1041">
        <v>212833.45</v>
      </c>
      <c r="V1041">
        <v>252055.91</v>
      </c>
      <c r="W1041">
        <v>186308.13</v>
      </c>
    </row>
    <row r="1042" spans="1:23">
      <c r="A1042" t="s">
        <v>384</v>
      </c>
      <c r="B1042" t="s">
        <v>247</v>
      </c>
      <c r="C1042" t="s">
        <v>246</v>
      </c>
      <c r="D1042">
        <v>141215.42</v>
      </c>
      <c r="E1042">
        <v>137386.12</v>
      </c>
      <c r="F1042">
        <v>108694.7</v>
      </c>
      <c r="G1042">
        <v>137309.53</v>
      </c>
      <c r="H1042">
        <v>148262.37</v>
      </c>
      <c r="I1042">
        <v>147548.62</v>
      </c>
      <c r="J1042">
        <v>150732.2</v>
      </c>
      <c r="K1042">
        <v>142330.57</v>
      </c>
      <c r="L1042">
        <v>133854.66</v>
      </c>
      <c r="M1042">
        <v>136793.83</v>
      </c>
      <c r="N1042">
        <v>134199.43</v>
      </c>
      <c r="O1042">
        <v>150641.9</v>
      </c>
      <c r="P1042">
        <v>250035.26</v>
      </c>
      <c r="Q1042">
        <v>396654.92</v>
      </c>
      <c r="R1042">
        <v>473000.13</v>
      </c>
      <c r="S1042">
        <v>503291.99</v>
      </c>
      <c r="T1042">
        <v>586532</v>
      </c>
      <c r="U1042">
        <v>561936.53</v>
      </c>
      <c r="V1042">
        <v>627178.39</v>
      </c>
      <c r="W1042">
        <v>556937.17</v>
      </c>
    </row>
    <row r="1043" spans="1:23">
      <c r="A1043" t="s">
        <v>384</v>
      </c>
      <c r="B1043" t="s">
        <v>248</v>
      </c>
      <c r="C1043" t="s">
        <v>246</v>
      </c>
      <c r="D1043">
        <v>132729.32</v>
      </c>
      <c r="E1043">
        <v>133969.32</v>
      </c>
      <c r="F1043">
        <v>158769.38</v>
      </c>
      <c r="G1043">
        <v>180158.99</v>
      </c>
      <c r="H1043">
        <v>190906.07</v>
      </c>
      <c r="I1043">
        <v>186189.55</v>
      </c>
      <c r="J1043">
        <v>220093.29</v>
      </c>
      <c r="K1043">
        <v>226072.07</v>
      </c>
      <c r="L1043">
        <v>211854.45</v>
      </c>
      <c r="M1043">
        <v>193025.19</v>
      </c>
      <c r="N1043">
        <v>213620.23</v>
      </c>
      <c r="O1043">
        <v>215866.75</v>
      </c>
      <c r="P1043">
        <v>172406.65</v>
      </c>
      <c r="Q1043">
        <v>26112.53</v>
      </c>
      <c r="R1043">
        <v>24182.08</v>
      </c>
      <c r="S1043">
        <v>33146.5</v>
      </c>
      <c r="T1043">
        <v>28388.15</v>
      </c>
      <c r="U1043">
        <v>22450.48</v>
      </c>
      <c r="V1043">
        <v>18903.16</v>
      </c>
      <c r="W1043">
        <v>21103.05</v>
      </c>
    </row>
    <row r="1044" spans="1:23">
      <c r="A1044" t="s">
        <v>384</v>
      </c>
      <c r="B1044" t="s">
        <v>38</v>
      </c>
      <c r="C1044" t="s">
        <v>246</v>
      </c>
      <c r="D1044">
        <v>64345.96</v>
      </c>
      <c r="E1044">
        <v>70884.94</v>
      </c>
      <c r="F1044">
        <v>59249.6</v>
      </c>
      <c r="G1044">
        <v>62387.74</v>
      </c>
      <c r="H1044">
        <v>56159.63</v>
      </c>
      <c r="I1044">
        <v>73988.07</v>
      </c>
      <c r="J1044">
        <v>79140.54</v>
      </c>
      <c r="K1044">
        <v>82611.7</v>
      </c>
      <c r="L1044">
        <v>72768.35</v>
      </c>
      <c r="M1044">
        <v>65013.76</v>
      </c>
      <c r="N1044">
        <v>72488.83</v>
      </c>
      <c r="O1044">
        <v>113929.59</v>
      </c>
      <c r="P1044">
        <v>67190.26</v>
      </c>
      <c r="Q1044">
        <v>66863.28</v>
      </c>
      <c r="R1044">
        <v>87834.58</v>
      </c>
      <c r="S1044">
        <v>106263.4</v>
      </c>
      <c r="T1044">
        <v>105011.92</v>
      </c>
      <c r="U1044">
        <v>125121.12</v>
      </c>
      <c r="V1044">
        <v>105415.37</v>
      </c>
      <c r="W1044">
        <v>94629.48</v>
      </c>
    </row>
    <row r="1045" spans="1:23">
      <c r="A1045" t="s">
        <v>384</v>
      </c>
      <c r="B1045" t="s">
        <v>249</v>
      </c>
      <c r="C1045" t="s">
        <v>246</v>
      </c>
      <c r="D1045">
        <v>375120.46</v>
      </c>
      <c r="E1045">
        <v>364177.19</v>
      </c>
      <c r="F1045">
        <v>419419.14</v>
      </c>
      <c r="G1045">
        <v>356763.72</v>
      </c>
      <c r="H1045">
        <v>385683.77</v>
      </c>
      <c r="I1045">
        <v>439981.78</v>
      </c>
      <c r="J1045">
        <v>444392.61</v>
      </c>
      <c r="K1045">
        <v>531382.34</v>
      </c>
      <c r="L1045">
        <v>572330.34</v>
      </c>
      <c r="M1045">
        <v>576532.8</v>
      </c>
      <c r="N1045">
        <v>619227.58</v>
      </c>
      <c r="O1045">
        <v>445842.39</v>
      </c>
      <c r="P1045">
        <v>521229.25</v>
      </c>
      <c r="Q1045">
        <v>661741.3</v>
      </c>
      <c r="R1045">
        <v>688704.46</v>
      </c>
      <c r="S1045">
        <v>657221.04</v>
      </c>
      <c r="T1045">
        <v>647419.8</v>
      </c>
      <c r="U1045">
        <v>512847.68</v>
      </c>
      <c r="V1045">
        <v>681491.15</v>
      </c>
      <c r="W1045">
        <v>540794.51</v>
      </c>
    </row>
    <row r="1046" spans="1:23">
      <c r="A1046" t="s">
        <v>385</v>
      </c>
      <c r="B1046" t="s">
        <v>251</v>
      </c>
      <c r="C1046" t="s">
        <v>246</v>
      </c>
      <c r="D1046">
        <v>20</v>
      </c>
      <c r="E1046">
        <v>0</v>
      </c>
      <c r="F1046">
        <v>0</v>
      </c>
      <c r="G1046">
        <v>0</v>
      </c>
      <c r="H1046">
        <v>0</v>
      </c>
      <c r="I1046">
        <v>1</v>
      </c>
      <c r="J1046">
        <v>4</v>
      </c>
      <c r="K1046">
        <v>4</v>
      </c>
      <c r="L1046">
        <v>4</v>
      </c>
      <c r="M1046">
        <v>0</v>
      </c>
      <c r="N1046">
        <v>0</v>
      </c>
      <c r="O1046">
        <v>0</v>
      </c>
      <c r="P1046">
        <v>12</v>
      </c>
      <c r="Q1046">
        <v>4</v>
      </c>
      <c r="R1046">
        <v>23</v>
      </c>
      <c r="S1046">
        <v>16</v>
      </c>
      <c r="T1046">
        <v>7</v>
      </c>
      <c r="U1046">
        <v>12</v>
      </c>
      <c r="V1046">
        <v>5</v>
      </c>
      <c r="W1046">
        <v>16.5</v>
      </c>
    </row>
    <row r="1047" spans="1:23">
      <c r="A1047" t="s">
        <v>385</v>
      </c>
      <c r="B1047" t="s">
        <v>19</v>
      </c>
      <c r="C1047" t="s">
        <v>246</v>
      </c>
      <c r="D1047">
        <v>25</v>
      </c>
      <c r="E1047">
        <v>18</v>
      </c>
      <c r="F1047">
        <v>38</v>
      </c>
      <c r="G1047">
        <v>20</v>
      </c>
      <c r="H1047">
        <v>23</v>
      </c>
      <c r="I1047">
        <v>21</v>
      </c>
      <c r="J1047">
        <v>20</v>
      </c>
      <c r="K1047">
        <v>603</v>
      </c>
      <c r="L1047">
        <v>20</v>
      </c>
      <c r="M1047">
        <v>20</v>
      </c>
      <c r="N1047">
        <v>18</v>
      </c>
      <c r="O1047">
        <v>16</v>
      </c>
      <c r="P1047">
        <v>14</v>
      </c>
      <c r="Q1047">
        <v>16</v>
      </c>
      <c r="R1047">
        <v>20</v>
      </c>
      <c r="S1047">
        <v>20</v>
      </c>
      <c r="T1047">
        <v>20</v>
      </c>
      <c r="U1047">
        <v>20</v>
      </c>
      <c r="V1047">
        <v>20</v>
      </c>
      <c r="W1047">
        <v>22.21</v>
      </c>
    </row>
    <row r="1048" spans="1:23">
      <c r="A1048" t="s">
        <v>385</v>
      </c>
      <c r="B1048" t="s">
        <v>23</v>
      </c>
      <c r="C1048" t="s">
        <v>246</v>
      </c>
      <c r="D1048">
        <v>41.33</v>
      </c>
      <c r="E1048">
        <v>33</v>
      </c>
      <c r="F1048">
        <v>23</v>
      </c>
      <c r="G1048">
        <v>25</v>
      </c>
      <c r="H1048">
        <v>52</v>
      </c>
      <c r="I1048">
        <v>30.67</v>
      </c>
      <c r="J1048">
        <v>23</v>
      </c>
      <c r="K1048">
        <v>18</v>
      </c>
      <c r="L1048">
        <v>28</v>
      </c>
      <c r="M1048">
        <v>28</v>
      </c>
      <c r="N1048">
        <v>24</v>
      </c>
      <c r="O1048">
        <v>31</v>
      </c>
      <c r="P1048">
        <v>24</v>
      </c>
      <c r="Q1048">
        <v>30.67</v>
      </c>
      <c r="R1048">
        <v>25</v>
      </c>
      <c r="S1048">
        <v>36.33</v>
      </c>
      <c r="T1048">
        <v>22.67</v>
      </c>
      <c r="U1048">
        <v>22</v>
      </c>
      <c r="V1048">
        <v>23</v>
      </c>
      <c r="W1048">
        <v>28.53</v>
      </c>
    </row>
    <row r="1049" spans="1:23">
      <c r="A1049" t="s">
        <v>385</v>
      </c>
      <c r="B1049" t="s">
        <v>245</v>
      </c>
      <c r="C1049" t="s">
        <v>246</v>
      </c>
      <c r="D1049">
        <v>20</v>
      </c>
      <c r="E1049">
        <v>9</v>
      </c>
      <c r="F1049">
        <v>0</v>
      </c>
      <c r="G1049">
        <v>0</v>
      </c>
      <c r="H1049">
        <v>6</v>
      </c>
      <c r="I1049">
        <v>1</v>
      </c>
      <c r="J1049">
        <v>0</v>
      </c>
      <c r="K1049">
        <v>0</v>
      </c>
      <c r="L1049">
        <v>0</v>
      </c>
      <c r="M1049">
        <v>751</v>
      </c>
      <c r="N1049">
        <v>504</v>
      </c>
      <c r="O1049">
        <v>595</v>
      </c>
      <c r="P1049">
        <v>543</v>
      </c>
      <c r="Q1049">
        <v>296</v>
      </c>
      <c r="R1049">
        <v>188</v>
      </c>
      <c r="S1049">
        <v>141</v>
      </c>
      <c r="T1049">
        <v>71</v>
      </c>
      <c r="U1049">
        <v>361</v>
      </c>
      <c r="V1049">
        <v>177</v>
      </c>
      <c r="W1049">
        <v>5.63</v>
      </c>
    </row>
    <row r="1050" spans="1:23">
      <c r="A1050" t="s">
        <v>385</v>
      </c>
      <c r="B1050" t="s">
        <v>247</v>
      </c>
      <c r="C1050" t="s">
        <v>246</v>
      </c>
      <c r="D1050">
        <v>15.77</v>
      </c>
      <c r="E1050">
        <v>5</v>
      </c>
      <c r="F1050">
        <v>5</v>
      </c>
      <c r="G1050">
        <v>5</v>
      </c>
      <c r="H1050">
        <v>8.54</v>
      </c>
      <c r="I1050">
        <v>9.44</v>
      </c>
      <c r="J1050">
        <v>15</v>
      </c>
      <c r="K1050">
        <v>5</v>
      </c>
      <c r="L1050">
        <v>10.56</v>
      </c>
      <c r="M1050">
        <v>5</v>
      </c>
      <c r="N1050">
        <v>5</v>
      </c>
      <c r="O1050">
        <v>5</v>
      </c>
      <c r="P1050">
        <v>5</v>
      </c>
      <c r="Q1050">
        <v>52.5</v>
      </c>
      <c r="R1050">
        <v>10</v>
      </c>
      <c r="S1050">
        <v>6.11</v>
      </c>
      <c r="T1050">
        <v>5</v>
      </c>
      <c r="U1050">
        <v>5</v>
      </c>
      <c r="V1050">
        <v>5</v>
      </c>
      <c r="W1050">
        <v>5.59</v>
      </c>
    </row>
    <row r="1051" spans="1:23">
      <c r="A1051" t="s">
        <v>385</v>
      </c>
      <c r="B1051" t="s">
        <v>248</v>
      </c>
      <c r="C1051" t="s">
        <v>246</v>
      </c>
      <c r="D1051">
        <v>1452.19</v>
      </c>
      <c r="E1051">
        <v>1525.82</v>
      </c>
      <c r="F1051">
        <v>1824.44</v>
      </c>
      <c r="G1051">
        <v>2075.44</v>
      </c>
      <c r="H1051">
        <v>2013.63</v>
      </c>
      <c r="I1051">
        <v>2195.04</v>
      </c>
      <c r="J1051">
        <v>3040.56</v>
      </c>
      <c r="K1051">
        <v>2574.3</v>
      </c>
      <c r="L1051">
        <v>2699.77</v>
      </c>
      <c r="M1051">
        <v>2458.76</v>
      </c>
      <c r="N1051">
        <v>2406.75</v>
      </c>
      <c r="O1051">
        <v>2247.62</v>
      </c>
      <c r="P1051">
        <v>2275.66</v>
      </c>
      <c r="Q1051">
        <v>2494.92</v>
      </c>
      <c r="R1051">
        <v>2496.34</v>
      </c>
      <c r="S1051">
        <v>2441.71</v>
      </c>
      <c r="T1051">
        <v>2684.32</v>
      </c>
      <c r="U1051">
        <v>2870.28</v>
      </c>
      <c r="V1051">
        <v>2822.65</v>
      </c>
      <c r="W1051">
        <v>2961.62</v>
      </c>
    </row>
    <row r="1052" spans="1:23">
      <c r="A1052" t="s">
        <v>385</v>
      </c>
      <c r="B1052" t="s">
        <v>38</v>
      </c>
      <c r="C1052" t="s">
        <v>246</v>
      </c>
      <c r="D1052">
        <v>0</v>
      </c>
      <c r="E1052">
        <v>0</v>
      </c>
      <c r="F1052">
        <v>6.67</v>
      </c>
      <c r="G1052">
        <v>16.67</v>
      </c>
      <c r="H1052">
        <v>0</v>
      </c>
      <c r="I1052">
        <v>3.33</v>
      </c>
      <c r="J1052">
        <v>6.67</v>
      </c>
      <c r="K1052">
        <v>0</v>
      </c>
      <c r="L1052">
        <v>0</v>
      </c>
      <c r="M1052">
        <v>6.67</v>
      </c>
      <c r="N1052">
        <v>0</v>
      </c>
      <c r="O1052">
        <v>6.67</v>
      </c>
      <c r="P1052">
        <v>0</v>
      </c>
      <c r="Q1052">
        <v>0</v>
      </c>
      <c r="R1052">
        <v>0</v>
      </c>
      <c r="S1052">
        <v>0</v>
      </c>
      <c r="T1052">
        <v>0</v>
      </c>
      <c r="U1052">
        <v>0</v>
      </c>
      <c r="V1052">
        <v>3.33</v>
      </c>
      <c r="W1052">
        <v>1.53</v>
      </c>
    </row>
    <row r="1053" spans="1:23">
      <c r="A1053" t="s">
        <v>385</v>
      </c>
      <c r="B1053" t="s">
        <v>249</v>
      </c>
      <c r="C1053" t="s">
        <v>246</v>
      </c>
      <c r="D1053">
        <v>3358.24</v>
      </c>
      <c r="E1053">
        <v>3345.69</v>
      </c>
      <c r="F1053">
        <v>3158.06</v>
      </c>
      <c r="G1053">
        <v>3017.68</v>
      </c>
      <c r="H1053">
        <v>3016.9</v>
      </c>
      <c r="I1053">
        <v>2815.47</v>
      </c>
      <c r="J1053">
        <v>1744.89</v>
      </c>
      <c r="K1053">
        <v>1623.46</v>
      </c>
      <c r="L1053">
        <v>2118.06</v>
      </c>
      <c r="M1053">
        <v>1779.43</v>
      </c>
      <c r="N1053">
        <v>2038.33</v>
      </c>
      <c r="O1053">
        <v>2101.62</v>
      </c>
      <c r="P1053">
        <v>2226.38</v>
      </c>
      <c r="Q1053">
        <v>2123.48</v>
      </c>
      <c r="R1053">
        <v>2358.54</v>
      </c>
      <c r="S1053">
        <v>2480.62</v>
      </c>
      <c r="T1053">
        <v>2367.79</v>
      </c>
      <c r="U1053">
        <v>2031.32</v>
      </c>
      <c r="V1053">
        <v>2282.07</v>
      </c>
      <c r="W1053">
        <v>2408.07</v>
      </c>
    </row>
    <row r="1054" spans="1:23">
      <c r="A1054" t="s">
        <v>386</v>
      </c>
      <c r="B1054" t="s">
        <v>251</v>
      </c>
      <c r="C1054" t="s">
        <v>246</v>
      </c>
      <c r="D1054">
        <v>7</v>
      </c>
      <c r="E1054">
        <v>2</v>
      </c>
      <c r="F1054">
        <v>2</v>
      </c>
      <c r="G1054">
        <v>4</v>
      </c>
      <c r="H1054">
        <v>4</v>
      </c>
      <c r="I1054">
        <v>3</v>
      </c>
      <c r="J1054">
        <v>5</v>
      </c>
      <c r="K1054">
        <v>22</v>
      </c>
      <c r="L1054">
        <v>24</v>
      </c>
      <c r="M1054">
        <v>12</v>
      </c>
      <c r="N1054">
        <v>6</v>
      </c>
      <c r="O1054">
        <v>10</v>
      </c>
      <c r="P1054">
        <v>19</v>
      </c>
      <c r="Q1054">
        <v>10</v>
      </c>
      <c r="R1054">
        <v>18</v>
      </c>
      <c r="S1054">
        <v>8</v>
      </c>
      <c r="T1054">
        <v>14</v>
      </c>
      <c r="U1054">
        <v>16</v>
      </c>
      <c r="V1054">
        <v>21</v>
      </c>
      <c r="W1054">
        <v>16.14</v>
      </c>
    </row>
    <row r="1055" spans="1:23">
      <c r="A1055" t="s">
        <v>386</v>
      </c>
      <c r="B1055" t="s">
        <v>19</v>
      </c>
      <c r="C1055" t="s">
        <v>246</v>
      </c>
      <c r="D1055">
        <v>1</v>
      </c>
      <c r="E1055">
        <v>2</v>
      </c>
      <c r="F1055">
        <v>7</v>
      </c>
      <c r="G1055">
        <v>26</v>
      </c>
      <c r="H1055">
        <v>182</v>
      </c>
      <c r="I1055">
        <v>289</v>
      </c>
      <c r="J1055">
        <v>301</v>
      </c>
      <c r="K1055">
        <v>137</v>
      </c>
      <c r="L1055">
        <v>178</v>
      </c>
      <c r="M1055">
        <v>60</v>
      </c>
      <c r="N1055">
        <v>104</v>
      </c>
      <c r="O1055">
        <v>96</v>
      </c>
      <c r="P1055">
        <v>112</v>
      </c>
      <c r="Q1055">
        <v>120</v>
      </c>
      <c r="R1055">
        <v>97</v>
      </c>
      <c r="S1055">
        <v>127</v>
      </c>
      <c r="T1055">
        <v>122.33</v>
      </c>
      <c r="U1055">
        <v>115.33</v>
      </c>
      <c r="V1055">
        <v>109</v>
      </c>
      <c r="W1055">
        <v>207.5</v>
      </c>
    </row>
    <row r="1056" spans="1:23">
      <c r="A1056" t="s">
        <v>386</v>
      </c>
      <c r="B1056" t="s">
        <v>23</v>
      </c>
      <c r="C1056" t="s">
        <v>246</v>
      </c>
      <c r="D1056">
        <v>24</v>
      </c>
      <c r="E1056">
        <v>27.33</v>
      </c>
      <c r="F1056">
        <v>66.67</v>
      </c>
      <c r="G1056">
        <v>74</v>
      </c>
      <c r="H1056">
        <v>135</v>
      </c>
      <c r="I1056">
        <v>188</v>
      </c>
      <c r="J1056">
        <v>258.33</v>
      </c>
      <c r="K1056">
        <v>338</v>
      </c>
      <c r="L1056">
        <v>524.33</v>
      </c>
      <c r="M1056">
        <v>330</v>
      </c>
      <c r="N1056">
        <v>541.67</v>
      </c>
      <c r="O1056">
        <v>647.33</v>
      </c>
      <c r="P1056">
        <v>700.33</v>
      </c>
      <c r="Q1056">
        <v>479.67</v>
      </c>
      <c r="R1056">
        <v>508</v>
      </c>
      <c r="S1056">
        <v>360.33</v>
      </c>
      <c r="T1056">
        <v>405.67</v>
      </c>
      <c r="U1056">
        <v>460</v>
      </c>
      <c r="V1056">
        <v>501</v>
      </c>
      <c r="W1056">
        <v>702.33</v>
      </c>
    </row>
    <row r="1057" spans="1:23">
      <c r="A1057" t="s">
        <v>386</v>
      </c>
      <c r="B1057" t="s">
        <v>245</v>
      </c>
      <c r="C1057" t="s">
        <v>246</v>
      </c>
      <c r="D1057">
        <v>1337</v>
      </c>
      <c r="E1057">
        <v>4005.25</v>
      </c>
      <c r="F1057">
        <v>4730.88</v>
      </c>
      <c r="G1057">
        <v>3191.88</v>
      </c>
      <c r="H1057">
        <v>7439.25</v>
      </c>
      <c r="I1057">
        <v>11240.81</v>
      </c>
      <c r="J1057">
        <v>10244.64</v>
      </c>
      <c r="K1057">
        <v>8904.42</v>
      </c>
      <c r="L1057">
        <v>9191.29</v>
      </c>
      <c r="M1057">
        <v>5601.5</v>
      </c>
      <c r="N1057">
        <v>7147.74</v>
      </c>
      <c r="O1057">
        <v>7047.53</v>
      </c>
      <c r="P1057">
        <v>7347.28</v>
      </c>
      <c r="Q1057">
        <v>8692.91</v>
      </c>
      <c r="R1057">
        <v>9884.62</v>
      </c>
      <c r="S1057">
        <v>5487.75</v>
      </c>
      <c r="T1057">
        <v>8948.25</v>
      </c>
      <c r="U1057">
        <v>8860.12</v>
      </c>
      <c r="V1057">
        <v>9093.12</v>
      </c>
      <c r="W1057">
        <v>9490.06</v>
      </c>
    </row>
    <row r="1058" spans="1:23">
      <c r="A1058" t="s">
        <v>386</v>
      </c>
      <c r="B1058" t="s">
        <v>247</v>
      </c>
      <c r="C1058" t="s">
        <v>246</v>
      </c>
      <c r="D1058">
        <v>1823.32</v>
      </c>
      <c r="E1058">
        <v>1909.9</v>
      </c>
      <c r="F1058">
        <v>2479.55</v>
      </c>
      <c r="G1058">
        <v>3552.05</v>
      </c>
      <c r="H1058">
        <v>6076.74</v>
      </c>
      <c r="I1058">
        <v>7311.27</v>
      </c>
      <c r="J1058">
        <v>7843.77</v>
      </c>
      <c r="K1058">
        <v>8692.49</v>
      </c>
      <c r="L1058">
        <v>10025.52</v>
      </c>
      <c r="M1058">
        <v>14511.85</v>
      </c>
      <c r="N1058">
        <v>11895.96</v>
      </c>
      <c r="O1058">
        <v>11417.8</v>
      </c>
      <c r="P1058">
        <v>11020.52</v>
      </c>
      <c r="Q1058">
        <v>12118.66</v>
      </c>
      <c r="R1058">
        <v>13481.36</v>
      </c>
      <c r="S1058">
        <v>12736.84</v>
      </c>
      <c r="T1058">
        <v>13243.58</v>
      </c>
      <c r="U1058">
        <v>13132.79</v>
      </c>
      <c r="V1058">
        <v>13728.54</v>
      </c>
      <c r="W1058">
        <v>14317.14</v>
      </c>
    </row>
    <row r="1059" spans="1:23">
      <c r="A1059" t="s">
        <v>386</v>
      </c>
      <c r="B1059" t="s">
        <v>248</v>
      </c>
      <c r="C1059" t="s">
        <v>246</v>
      </c>
      <c r="D1059">
        <v>3308.64</v>
      </c>
      <c r="E1059">
        <v>7660.9</v>
      </c>
      <c r="F1059">
        <v>8652.04</v>
      </c>
      <c r="G1059">
        <v>4652.82</v>
      </c>
      <c r="H1059">
        <v>6369.92</v>
      </c>
      <c r="I1059">
        <v>5690.76</v>
      </c>
      <c r="J1059">
        <v>6418.6</v>
      </c>
      <c r="K1059">
        <v>5381.32</v>
      </c>
      <c r="L1059">
        <v>10601.64</v>
      </c>
      <c r="M1059">
        <v>6317.5</v>
      </c>
      <c r="N1059">
        <v>5956.04</v>
      </c>
      <c r="O1059">
        <v>5662.74</v>
      </c>
      <c r="P1059">
        <v>5565.48</v>
      </c>
      <c r="Q1059">
        <v>6356.72</v>
      </c>
      <c r="R1059">
        <v>6401.34</v>
      </c>
      <c r="S1059">
        <v>3143.86</v>
      </c>
      <c r="T1059">
        <v>3102.69</v>
      </c>
      <c r="U1059">
        <v>3630.32</v>
      </c>
      <c r="V1059">
        <v>3799.84</v>
      </c>
      <c r="W1059">
        <v>2407.37</v>
      </c>
    </row>
    <row r="1060" spans="1:23">
      <c r="A1060" t="s">
        <v>386</v>
      </c>
      <c r="B1060" t="s">
        <v>38</v>
      </c>
      <c r="C1060" t="s">
        <v>246</v>
      </c>
      <c r="D1060">
        <v>0</v>
      </c>
      <c r="E1060">
        <v>6.67</v>
      </c>
      <c r="F1060">
        <v>3.33</v>
      </c>
      <c r="G1060">
        <v>13.33</v>
      </c>
      <c r="H1060">
        <v>20</v>
      </c>
      <c r="I1060">
        <v>63.33</v>
      </c>
      <c r="J1060">
        <v>86.67</v>
      </c>
      <c r="K1060">
        <v>74.33</v>
      </c>
      <c r="L1060">
        <v>238.67</v>
      </c>
      <c r="M1060">
        <v>72</v>
      </c>
      <c r="N1060">
        <v>102</v>
      </c>
      <c r="O1060">
        <v>115.33</v>
      </c>
      <c r="P1060">
        <v>154</v>
      </c>
      <c r="Q1060">
        <v>262.67</v>
      </c>
      <c r="R1060">
        <v>368</v>
      </c>
      <c r="S1060">
        <v>250</v>
      </c>
      <c r="T1060">
        <v>327.67</v>
      </c>
      <c r="U1060">
        <v>410.33</v>
      </c>
      <c r="V1060">
        <v>372</v>
      </c>
      <c r="W1060">
        <v>542.83</v>
      </c>
    </row>
    <row r="1061" spans="1:23">
      <c r="A1061" t="s">
        <v>386</v>
      </c>
      <c r="B1061" t="s">
        <v>249</v>
      </c>
      <c r="C1061" t="s">
        <v>246</v>
      </c>
      <c r="D1061">
        <v>11060.28</v>
      </c>
      <c r="E1061">
        <v>14260.67</v>
      </c>
      <c r="F1061">
        <v>12996.89</v>
      </c>
      <c r="G1061">
        <v>18129.11</v>
      </c>
      <c r="H1061">
        <v>17527</v>
      </c>
      <c r="I1061">
        <v>20025</v>
      </c>
      <c r="J1061">
        <v>18503</v>
      </c>
      <c r="K1061">
        <v>19957.5</v>
      </c>
      <c r="L1061">
        <v>24427</v>
      </c>
      <c r="M1061">
        <v>20257</v>
      </c>
      <c r="N1061">
        <v>18689</v>
      </c>
      <c r="O1061">
        <v>17155.5</v>
      </c>
      <c r="P1061">
        <v>17590</v>
      </c>
      <c r="Q1061">
        <v>17701.5</v>
      </c>
      <c r="R1061">
        <v>15127.5</v>
      </c>
      <c r="S1061">
        <v>15011</v>
      </c>
      <c r="T1061">
        <v>15644.5</v>
      </c>
      <c r="U1061">
        <v>16463.5</v>
      </c>
      <c r="V1061">
        <v>16351</v>
      </c>
      <c r="W1061">
        <v>17182.82</v>
      </c>
    </row>
    <row r="1062" spans="1:23">
      <c r="A1062" t="s">
        <v>387</v>
      </c>
      <c r="B1062" t="s">
        <v>248</v>
      </c>
      <c r="C1062" t="s">
        <v>246</v>
      </c>
      <c r="D1062">
        <v>3</v>
      </c>
      <c r="E1062">
        <v>3</v>
      </c>
      <c r="F1062">
        <v>3</v>
      </c>
      <c r="G1062">
        <v>3</v>
      </c>
      <c r="H1062">
        <v>3</v>
      </c>
      <c r="I1062">
        <v>2</v>
      </c>
      <c r="J1062">
        <v>1</v>
      </c>
      <c r="K1062">
        <v>1</v>
      </c>
      <c r="L1062">
        <v>1</v>
      </c>
      <c r="M1062">
        <v>1</v>
      </c>
      <c r="N1062">
        <v>1</v>
      </c>
      <c r="O1062">
        <v>1</v>
      </c>
      <c r="P1062">
        <v>1</v>
      </c>
      <c r="Q1062">
        <v>1</v>
      </c>
      <c r="R1062">
        <v>1</v>
      </c>
      <c r="S1062">
        <v>1</v>
      </c>
      <c r="T1062">
        <v>1</v>
      </c>
      <c r="U1062">
        <v>1</v>
      </c>
      <c r="V1062">
        <v>1</v>
      </c>
      <c r="W1062">
        <v>1</v>
      </c>
    </row>
    <row r="1063" spans="1:23">
      <c r="A1063" t="s">
        <v>388</v>
      </c>
      <c r="B1063" t="s">
        <v>251</v>
      </c>
      <c r="C1063" t="s">
        <v>246</v>
      </c>
      <c r="D1063">
        <v>0</v>
      </c>
      <c r="E1063">
        <v>0</v>
      </c>
      <c r="F1063">
        <v>0</v>
      </c>
      <c r="G1063">
        <v>0</v>
      </c>
      <c r="H1063">
        <v>0</v>
      </c>
      <c r="I1063">
        <v>0</v>
      </c>
      <c r="J1063">
        <v>0</v>
      </c>
      <c r="K1063">
        <v>0</v>
      </c>
      <c r="L1063">
        <v>0</v>
      </c>
      <c r="M1063">
        <v>0</v>
      </c>
      <c r="N1063">
        <v>0</v>
      </c>
      <c r="O1063">
        <v>0</v>
      </c>
      <c r="P1063">
        <v>0</v>
      </c>
      <c r="Q1063">
        <v>0</v>
      </c>
      <c r="R1063">
        <v>0</v>
      </c>
      <c r="S1063">
        <v>0</v>
      </c>
      <c r="T1063">
        <v>0</v>
      </c>
      <c r="U1063">
        <v>0</v>
      </c>
      <c r="V1063">
        <v>0</v>
      </c>
      <c r="W1063">
        <v>0.97</v>
      </c>
    </row>
    <row r="1064" spans="1:23">
      <c r="A1064" t="s">
        <v>388</v>
      </c>
      <c r="B1064" t="s">
        <v>19</v>
      </c>
      <c r="C1064" t="s">
        <v>246</v>
      </c>
      <c r="D1064">
        <v>0</v>
      </c>
      <c r="E1064">
        <v>0</v>
      </c>
      <c r="F1064">
        <v>0</v>
      </c>
      <c r="G1064">
        <v>0</v>
      </c>
      <c r="H1064">
        <v>0</v>
      </c>
      <c r="I1064">
        <v>0</v>
      </c>
      <c r="J1064">
        <v>0</v>
      </c>
      <c r="K1064">
        <v>0</v>
      </c>
      <c r="L1064">
        <v>13</v>
      </c>
      <c r="M1064">
        <v>9</v>
      </c>
      <c r="N1064">
        <v>1</v>
      </c>
      <c r="O1064">
        <v>0</v>
      </c>
      <c r="P1064">
        <v>0</v>
      </c>
      <c r="Q1064">
        <v>10</v>
      </c>
      <c r="R1064">
        <v>12</v>
      </c>
      <c r="S1064">
        <v>12</v>
      </c>
      <c r="T1064">
        <v>8</v>
      </c>
      <c r="U1064">
        <v>11</v>
      </c>
      <c r="V1064">
        <v>9.67</v>
      </c>
      <c r="W1064">
        <v>15.95</v>
      </c>
    </row>
    <row r="1065" spans="1:23">
      <c r="A1065" t="s">
        <v>388</v>
      </c>
      <c r="B1065" t="s">
        <v>23</v>
      </c>
      <c r="C1065" t="s">
        <v>246</v>
      </c>
      <c r="D1065">
        <v>0</v>
      </c>
      <c r="E1065">
        <v>0</v>
      </c>
      <c r="F1065">
        <v>0</v>
      </c>
      <c r="G1065">
        <v>0</v>
      </c>
      <c r="H1065">
        <v>80</v>
      </c>
      <c r="I1065">
        <v>2.67</v>
      </c>
      <c r="J1065">
        <v>0</v>
      </c>
      <c r="K1065">
        <v>4</v>
      </c>
      <c r="L1065">
        <v>0</v>
      </c>
      <c r="M1065">
        <v>16</v>
      </c>
      <c r="N1065">
        <v>3.33</v>
      </c>
      <c r="O1065">
        <v>4</v>
      </c>
      <c r="P1065">
        <v>17</v>
      </c>
      <c r="Q1065">
        <v>16.67</v>
      </c>
      <c r="R1065">
        <v>4</v>
      </c>
      <c r="S1065">
        <v>9</v>
      </c>
      <c r="T1065">
        <v>3.33</v>
      </c>
      <c r="U1065">
        <v>48.18</v>
      </c>
      <c r="V1065">
        <v>40</v>
      </c>
      <c r="W1065">
        <v>54.2</v>
      </c>
    </row>
    <row r="1066" spans="1:23">
      <c r="A1066" t="s">
        <v>388</v>
      </c>
      <c r="B1066" t="s">
        <v>245</v>
      </c>
      <c r="C1066" t="s">
        <v>246</v>
      </c>
      <c r="D1066">
        <v>0</v>
      </c>
      <c r="E1066">
        <v>0</v>
      </c>
      <c r="F1066">
        <v>0</v>
      </c>
      <c r="G1066">
        <v>0</v>
      </c>
      <c r="H1066">
        <v>0</v>
      </c>
      <c r="I1066">
        <v>0</v>
      </c>
      <c r="J1066">
        <v>0</v>
      </c>
      <c r="K1066">
        <v>0</v>
      </c>
      <c r="L1066">
        <v>257.75</v>
      </c>
      <c r="M1066">
        <v>150.75</v>
      </c>
      <c r="N1066">
        <v>97</v>
      </c>
      <c r="O1066">
        <v>34.38</v>
      </c>
      <c r="P1066">
        <v>383.62</v>
      </c>
      <c r="Q1066">
        <v>70.62</v>
      </c>
      <c r="R1066">
        <v>84.38</v>
      </c>
      <c r="S1066">
        <v>47.5</v>
      </c>
      <c r="T1066">
        <v>2.5</v>
      </c>
      <c r="U1066">
        <v>31.78</v>
      </c>
      <c r="V1066">
        <v>32.5</v>
      </c>
      <c r="W1066">
        <v>20.95</v>
      </c>
    </row>
    <row r="1067" spans="1:23">
      <c r="A1067" t="s">
        <v>388</v>
      </c>
      <c r="B1067" t="s">
        <v>247</v>
      </c>
      <c r="C1067" t="s">
        <v>246</v>
      </c>
      <c r="D1067">
        <v>2</v>
      </c>
      <c r="E1067">
        <v>140</v>
      </c>
      <c r="F1067">
        <v>0</v>
      </c>
      <c r="G1067">
        <v>0</v>
      </c>
      <c r="H1067">
        <v>5</v>
      </c>
      <c r="I1067">
        <v>7</v>
      </c>
      <c r="J1067">
        <v>5</v>
      </c>
      <c r="K1067">
        <v>6</v>
      </c>
      <c r="L1067">
        <v>16</v>
      </c>
      <c r="M1067">
        <v>15</v>
      </c>
      <c r="N1067">
        <v>3</v>
      </c>
      <c r="O1067">
        <v>1</v>
      </c>
      <c r="P1067">
        <v>14.5</v>
      </c>
      <c r="Q1067">
        <v>36</v>
      </c>
      <c r="R1067">
        <v>32.04</v>
      </c>
      <c r="S1067">
        <v>26.5</v>
      </c>
      <c r="T1067">
        <v>126.5</v>
      </c>
      <c r="U1067">
        <v>79.04</v>
      </c>
      <c r="V1067">
        <v>153.4</v>
      </c>
      <c r="W1067">
        <v>156.61</v>
      </c>
    </row>
    <row r="1068" spans="1:23">
      <c r="A1068" t="s">
        <v>388</v>
      </c>
      <c r="B1068" t="s">
        <v>248</v>
      </c>
      <c r="C1068" t="s">
        <v>246</v>
      </c>
      <c r="D1068">
        <v>33.3</v>
      </c>
      <c r="E1068">
        <v>50.18</v>
      </c>
      <c r="F1068">
        <v>35.07</v>
      </c>
      <c r="G1068">
        <v>24.79</v>
      </c>
      <c r="H1068">
        <v>15.52</v>
      </c>
      <c r="I1068">
        <v>40.57</v>
      </c>
      <c r="J1068">
        <v>48.66</v>
      </c>
      <c r="K1068">
        <v>171.84</v>
      </c>
      <c r="L1068">
        <v>129.22</v>
      </c>
      <c r="M1068">
        <v>133.34</v>
      </c>
      <c r="N1068">
        <v>110.29</v>
      </c>
      <c r="O1068">
        <v>137.7</v>
      </c>
      <c r="P1068">
        <v>249.06</v>
      </c>
      <c r="Q1068">
        <v>350.28</v>
      </c>
      <c r="R1068">
        <v>445.22</v>
      </c>
      <c r="S1068">
        <v>216.04</v>
      </c>
      <c r="T1068">
        <v>250.27</v>
      </c>
      <c r="U1068">
        <v>320.8</v>
      </c>
      <c r="V1068">
        <v>295.55</v>
      </c>
      <c r="W1068">
        <v>719.23</v>
      </c>
    </row>
    <row r="1069" spans="1:23">
      <c r="A1069" t="s">
        <v>388</v>
      </c>
      <c r="B1069" t="s">
        <v>38</v>
      </c>
      <c r="C1069" t="s">
        <v>246</v>
      </c>
      <c r="D1069">
        <v>6.67</v>
      </c>
      <c r="E1069">
        <v>0</v>
      </c>
      <c r="F1069">
        <v>0</v>
      </c>
      <c r="G1069">
        <v>0</v>
      </c>
      <c r="H1069">
        <v>6.67</v>
      </c>
      <c r="I1069">
        <v>0</v>
      </c>
      <c r="J1069">
        <v>6.67</v>
      </c>
      <c r="K1069">
        <v>0</v>
      </c>
      <c r="L1069">
        <v>66.67</v>
      </c>
      <c r="M1069">
        <v>0</v>
      </c>
      <c r="N1069">
        <v>46.67</v>
      </c>
      <c r="O1069">
        <v>86.67</v>
      </c>
      <c r="P1069">
        <v>0</v>
      </c>
      <c r="Q1069">
        <v>10</v>
      </c>
      <c r="R1069">
        <v>6.67</v>
      </c>
      <c r="S1069">
        <v>10</v>
      </c>
      <c r="T1069">
        <v>13.33</v>
      </c>
      <c r="U1069">
        <v>3.33</v>
      </c>
      <c r="V1069">
        <v>10</v>
      </c>
      <c r="W1069">
        <v>34</v>
      </c>
    </row>
    <row r="1070" spans="1:23">
      <c r="A1070" t="s">
        <v>388</v>
      </c>
      <c r="B1070" t="s">
        <v>249</v>
      </c>
      <c r="C1070" t="s">
        <v>246</v>
      </c>
      <c r="D1070">
        <v>585.22</v>
      </c>
      <c r="E1070">
        <v>888.5</v>
      </c>
      <c r="F1070">
        <v>719.5</v>
      </c>
      <c r="G1070">
        <v>823</v>
      </c>
      <c r="H1070">
        <v>380</v>
      </c>
      <c r="I1070">
        <v>592</v>
      </c>
      <c r="J1070">
        <v>542</v>
      </c>
      <c r="K1070">
        <v>1066</v>
      </c>
      <c r="L1070">
        <v>974</v>
      </c>
      <c r="M1070">
        <v>825</v>
      </c>
      <c r="N1070">
        <v>1425</v>
      </c>
      <c r="O1070">
        <v>2183</v>
      </c>
      <c r="P1070">
        <v>2531.22</v>
      </c>
      <c r="Q1070">
        <v>2064.22</v>
      </c>
      <c r="R1070">
        <v>1959.83</v>
      </c>
      <c r="S1070">
        <v>1315.72</v>
      </c>
      <c r="T1070">
        <v>1253.83</v>
      </c>
      <c r="U1070">
        <v>1363.33</v>
      </c>
      <c r="V1070">
        <v>1809.61</v>
      </c>
      <c r="W1070">
        <v>2541.39</v>
      </c>
    </row>
    <row r="1071" spans="1:23">
      <c r="A1071" t="s">
        <v>389</v>
      </c>
      <c r="B1071" t="s">
        <v>251</v>
      </c>
      <c r="C1071" t="s">
        <v>246</v>
      </c>
      <c r="D1071">
        <v>0</v>
      </c>
      <c r="E1071">
        <v>0</v>
      </c>
      <c r="F1071">
        <v>0</v>
      </c>
      <c r="G1071">
        <v>0</v>
      </c>
      <c r="H1071">
        <v>0</v>
      </c>
      <c r="I1071">
        <v>0</v>
      </c>
      <c r="J1071">
        <v>0</v>
      </c>
      <c r="K1071">
        <v>0</v>
      </c>
      <c r="L1071">
        <v>0</v>
      </c>
      <c r="M1071">
        <v>0</v>
      </c>
      <c r="N1071">
        <v>0</v>
      </c>
      <c r="O1071">
        <v>0</v>
      </c>
      <c r="P1071">
        <v>32</v>
      </c>
      <c r="Q1071">
        <v>38</v>
      </c>
      <c r="R1071">
        <v>35</v>
      </c>
      <c r="S1071">
        <v>39</v>
      </c>
      <c r="T1071">
        <v>29</v>
      </c>
      <c r="U1071">
        <v>16</v>
      </c>
      <c r="V1071">
        <v>32</v>
      </c>
      <c r="W1071">
        <v>45.52</v>
      </c>
    </row>
    <row r="1072" spans="1:23">
      <c r="A1072" t="s">
        <v>389</v>
      </c>
      <c r="B1072" t="s">
        <v>19</v>
      </c>
      <c r="C1072" t="s">
        <v>246</v>
      </c>
      <c r="D1072">
        <v>0</v>
      </c>
      <c r="E1072">
        <v>0</v>
      </c>
      <c r="F1072">
        <v>0</v>
      </c>
      <c r="G1072">
        <v>0</v>
      </c>
      <c r="H1072">
        <v>0</v>
      </c>
      <c r="I1072">
        <v>0</v>
      </c>
      <c r="J1072">
        <v>403</v>
      </c>
      <c r="K1072">
        <v>581</v>
      </c>
      <c r="L1072">
        <v>635</v>
      </c>
      <c r="M1072">
        <v>487</v>
      </c>
      <c r="N1072">
        <v>496</v>
      </c>
      <c r="O1072">
        <v>517</v>
      </c>
      <c r="P1072">
        <v>557</v>
      </c>
      <c r="Q1072">
        <v>551.67</v>
      </c>
      <c r="R1072">
        <v>562.33</v>
      </c>
      <c r="S1072">
        <v>565</v>
      </c>
      <c r="T1072">
        <v>672.33</v>
      </c>
      <c r="U1072">
        <v>688.33</v>
      </c>
      <c r="V1072">
        <v>775.33</v>
      </c>
      <c r="W1072">
        <v>913.19</v>
      </c>
    </row>
    <row r="1073" spans="1:23">
      <c r="A1073" t="s">
        <v>389</v>
      </c>
      <c r="B1073" t="s">
        <v>23</v>
      </c>
      <c r="C1073" t="s">
        <v>246</v>
      </c>
      <c r="D1073">
        <v>0</v>
      </c>
      <c r="E1073">
        <v>0</v>
      </c>
      <c r="F1073">
        <v>0</v>
      </c>
      <c r="G1073">
        <v>0</v>
      </c>
      <c r="H1073">
        <v>0</v>
      </c>
      <c r="I1073">
        <v>0</v>
      </c>
      <c r="J1073">
        <v>134.33</v>
      </c>
      <c r="K1073">
        <v>202.67</v>
      </c>
      <c r="L1073">
        <v>239</v>
      </c>
      <c r="M1073">
        <v>188.67</v>
      </c>
      <c r="N1073">
        <v>205.33</v>
      </c>
      <c r="O1073">
        <v>246.33</v>
      </c>
      <c r="P1073">
        <v>297</v>
      </c>
      <c r="Q1073">
        <v>321.33</v>
      </c>
      <c r="R1073">
        <v>294.67</v>
      </c>
      <c r="S1073">
        <v>337.67</v>
      </c>
      <c r="T1073">
        <v>372</v>
      </c>
      <c r="U1073">
        <v>487.39</v>
      </c>
      <c r="V1073">
        <v>540.73</v>
      </c>
      <c r="W1073">
        <v>552.08</v>
      </c>
    </row>
    <row r="1074" spans="1:23">
      <c r="A1074" t="s">
        <v>389</v>
      </c>
      <c r="B1074" t="s">
        <v>245</v>
      </c>
      <c r="C1074" t="s">
        <v>246</v>
      </c>
      <c r="D1074">
        <v>0</v>
      </c>
      <c r="E1074">
        <v>0</v>
      </c>
      <c r="F1074">
        <v>0</v>
      </c>
      <c r="G1074">
        <v>0</v>
      </c>
      <c r="H1074">
        <v>0</v>
      </c>
      <c r="I1074">
        <v>0</v>
      </c>
      <c r="J1074">
        <v>990.65</v>
      </c>
      <c r="K1074">
        <v>1042.37</v>
      </c>
      <c r="L1074">
        <v>879.34</v>
      </c>
      <c r="M1074">
        <v>741.98</v>
      </c>
      <c r="N1074">
        <v>895.15</v>
      </c>
      <c r="O1074">
        <v>850.31</v>
      </c>
      <c r="P1074">
        <v>1419.82</v>
      </c>
      <c r="Q1074">
        <v>1596.24</v>
      </c>
      <c r="R1074">
        <v>1478.64</v>
      </c>
      <c r="S1074">
        <v>1512.25</v>
      </c>
      <c r="T1074">
        <v>1584.56</v>
      </c>
      <c r="U1074">
        <v>1909.28</v>
      </c>
      <c r="V1074">
        <v>1977.18</v>
      </c>
      <c r="W1074">
        <v>2003.03</v>
      </c>
    </row>
    <row r="1075" spans="1:23">
      <c r="A1075" t="s">
        <v>389</v>
      </c>
      <c r="B1075" t="s">
        <v>247</v>
      </c>
      <c r="C1075" t="s">
        <v>246</v>
      </c>
      <c r="D1075">
        <v>0</v>
      </c>
      <c r="E1075">
        <v>0</v>
      </c>
      <c r="F1075">
        <v>0</v>
      </c>
      <c r="G1075">
        <v>0</v>
      </c>
      <c r="H1075">
        <v>0</v>
      </c>
      <c r="I1075">
        <v>0</v>
      </c>
      <c r="J1075">
        <v>917.81</v>
      </c>
      <c r="K1075">
        <v>680.32</v>
      </c>
      <c r="L1075">
        <v>1345.71</v>
      </c>
      <c r="M1075">
        <v>1337.06</v>
      </c>
      <c r="N1075">
        <v>1183.6</v>
      </c>
      <c r="O1075">
        <v>1490.03</v>
      </c>
      <c r="P1075">
        <v>1658.42</v>
      </c>
      <c r="Q1075">
        <v>1900.87</v>
      </c>
      <c r="R1075">
        <v>1878.81</v>
      </c>
      <c r="S1075">
        <v>1578.99</v>
      </c>
      <c r="T1075">
        <v>1821.89</v>
      </c>
      <c r="U1075">
        <v>1435.55</v>
      </c>
      <c r="V1075">
        <v>1509.9</v>
      </c>
      <c r="W1075">
        <v>1483.88</v>
      </c>
    </row>
    <row r="1076" spans="1:23">
      <c r="A1076" t="s">
        <v>389</v>
      </c>
      <c r="B1076" t="s">
        <v>248</v>
      </c>
      <c r="C1076" t="s">
        <v>246</v>
      </c>
      <c r="D1076">
        <v>0</v>
      </c>
      <c r="E1076">
        <v>0</v>
      </c>
      <c r="F1076">
        <v>0</v>
      </c>
      <c r="G1076">
        <v>0</v>
      </c>
      <c r="H1076">
        <v>0</v>
      </c>
      <c r="I1076">
        <v>0</v>
      </c>
      <c r="J1076">
        <v>915.82</v>
      </c>
      <c r="K1076">
        <v>1244.54</v>
      </c>
      <c r="L1076">
        <v>1314.69</v>
      </c>
      <c r="M1076">
        <v>1380.82</v>
      </c>
      <c r="N1076">
        <v>1372.12</v>
      </c>
      <c r="O1076">
        <v>1304.12</v>
      </c>
      <c r="P1076">
        <v>545.04</v>
      </c>
      <c r="Q1076">
        <v>582.38</v>
      </c>
      <c r="R1076">
        <v>561.6</v>
      </c>
      <c r="S1076">
        <v>685.13</v>
      </c>
      <c r="T1076">
        <v>823.85</v>
      </c>
      <c r="U1076">
        <v>498.88</v>
      </c>
      <c r="V1076">
        <v>516.04</v>
      </c>
      <c r="W1076">
        <v>669.48</v>
      </c>
    </row>
    <row r="1077" spans="1:23">
      <c r="A1077" t="s">
        <v>389</v>
      </c>
      <c r="B1077" t="s">
        <v>38</v>
      </c>
      <c r="C1077" t="s">
        <v>246</v>
      </c>
      <c r="D1077">
        <v>0</v>
      </c>
      <c r="E1077">
        <v>0</v>
      </c>
      <c r="F1077">
        <v>0</v>
      </c>
      <c r="G1077">
        <v>0</v>
      </c>
      <c r="H1077">
        <v>0</v>
      </c>
      <c r="I1077">
        <v>0</v>
      </c>
      <c r="J1077">
        <v>484</v>
      </c>
      <c r="K1077">
        <v>570.33</v>
      </c>
      <c r="L1077">
        <v>702.67</v>
      </c>
      <c r="M1077">
        <v>726.67</v>
      </c>
      <c r="N1077">
        <v>664</v>
      </c>
      <c r="O1077">
        <v>744</v>
      </c>
      <c r="P1077">
        <v>594</v>
      </c>
      <c r="Q1077">
        <v>636</v>
      </c>
      <c r="R1077">
        <v>694.67</v>
      </c>
      <c r="S1077">
        <v>662</v>
      </c>
      <c r="T1077">
        <v>864.33</v>
      </c>
      <c r="U1077">
        <v>606.33</v>
      </c>
      <c r="V1077">
        <v>571.67</v>
      </c>
      <c r="W1077">
        <v>590.38</v>
      </c>
    </row>
    <row r="1078" spans="1:23">
      <c r="A1078" t="s">
        <v>389</v>
      </c>
      <c r="B1078" t="s">
        <v>249</v>
      </c>
      <c r="C1078" t="s">
        <v>246</v>
      </c>
      <c r="D1078">
        <v>0</v>
      </c>
      <c r="E1078">
        <v>0</v>
      </c>
      <c r="F1078">
        <v>0</v>
      </c>
      <c r="G1078">
        <v>0</v>
      </c>
      <c r="H1078">
        <v>0</v>
      </c>
      <c r="I1078">
        <v>0</v>
      </c>
      <c r="J1078">
        <v>1230.56</v>
      </c>
      <c r="K1078">
        <v>1771.78</v>
      </c>
      <c r="L1078">
        <v>1987.11</v>
      </c>
      <c r="M1078">
        <v>1733</v>
      </c>
      <c r="N1078">
        <v>1804.56</v>
      </c>
      <c r="O1078">
        <v>1949.56</v>
      </c>
      <c r="P1078">
        <v>1813.44</v>
      </c>
      <c r="Q1078">
        <v>1997.48</v>
      </c>
      <c r="R1078">
        <v>1997.44</v>
      </c>
      <c r="S1078">
        <v>2199.78</v>
      </c>
      <c r="T1078">
        <v>2246.22</v>
      </c>
      <c r="U1078">
        <v>3197.72</v>
      </c>
      <c r="V1078">
        <v>3021.28</v>
      </c>
      <c r="W1078">
        <v>3525.61</v>
      </c>
    </row>
    <row r="1079" spans="1:23">
      <c r="A1079" t="s">
        <v>390</v>
      </c>
      <c r="B1079" t="s">
        <v>19</v>
      </c>
      <c r="C1079" t="s">
        <v>246</v>
      </c>
      <c r="D1079">
        <v>0</v>
      </c>
      <c r="E1079">
        <v>0</v>
      </c>
      <c r="F1079">
        <v>0</v>
      </c>
      <c r="G1079">
        <v>0</v>
      </c>
      <c r="H1079">
        <v>0</v>
      </c>
      <c r="I1079">
        <v>0</v>
      </c>
      <c r="J1079">
        <v>0</v>
      </c>
      <c r="K1079">
        <v>0</v>
      </c>
      <c r="L1079">
        <v>0</v>
      </c>
      <c r="M1079">
        <v>0</v>
      </c>
      <c r="N1079">
        <v>0</v>
      </c>
      <c r="O1079">
        <v>0</v>
      </c>
      <c r="P1079">
        <v>1</v>
      </c>
      <c r="Q1079">
        <v>2</v>
      </c>
      <c r="R1079">
        <v>2</v>
      </c>
      <c r="S1079">
        <v>2</v>
      </c>
      <c r="T1079">
        <v>2</v>
      </c>
      <c r="U1079">
        <v>1</v>
      </c>
      <c r="V1079">
        <v>0.8</v>
      </c>
      <c r="W1079">
        <v>0.88</v>
      </c>
    </row>
    <row r="1080" spans="1:23">
      <c r="A1080" t="s">
        <v>390</v>
      </c>
      <c r="B1080" t="s">
        <v>23</v>
      </c>
      <c r="C1080" t="s">
        <v>246</v>
      </c>
      <c r="D1080">
        <v>0</v>
      </c>
      <c r="E1080">
        <v>0</v>
      </c>
      <c r="F1080">
        <v>0</v>
      </c>
      <c r="G1080">
        <v>1.67</v>
      </c>
      <c r="H1080">
        <v>0</v>
      </c>
      <c r="I1080">
        <v>1.67</v>
      </c>
      <c r="J1080">
        <v>1.67</v>
      </c>
      <c r="K1080">
        <v>1.67</v>
      </c>
      <c r="L1080">
        <v>3.33</v>
      </c>
      <c r="M1080">
        <v>3.33</v>
      </c>
      <c r="N1080">
        <v>3.33</v>
      </c>
      <c r="O1080">
        <v>3.33</v>
      </c>
      <c r="P1080">
        <v>5</v>
      </c>
      <c r="Q1080">
        <v>5</v>
      </c>
      <c r="R1080">
        <v>5</v>
      </c>
      <c r="S1080">
        <v>6.67</v>
      </c>
      <c r="T1080">
        <v>6.67</v>
      </c>
      <c r="U1080">
        <v>5</v>
      </c>
      <c r="V1080">
        <v>6.66</v>
      </c>
      <c r="W1080">
        <v>5.42</v>
      </c>
    </row>
    <row r="1081" spans="1:23">
      <c r="A1081" t="s">
        <v>390</v>
      </c>
      <c r="B1081" t="s">
        <v>245</v>
      </c>
      <c r="C1081" t="s">
        <v>246</v>
      </c>
      <c r="D1081">
        <v>9.09</v>
      </c>
      <c r="E1081">
        <v>0</v>
      </c>
      <c r="F1081">
        <v>0</v>
      </c>
      <c r="G1081">
        <v>15.15</v>
      </c>
      <c r="H1081">
        <v>3.03</v>
      </c>
      <c r="I1081">
        <v>0</v>
      </c>
      <c r="J1081">
        <v>0</v>
      </c>
      <c r="K1081">
        <v>0</v>
      </c>
      <c r="L1081">
        <v>0</v>
      </c>
      <c r="M1081">
        <v>0</v>
      </c>
      <c r="N1081">
        <v>0</v>
      </c>
      <c r="O1081">
        <v>0</v>
      </c>
      <c r="P1081">
        <v>0</v>
      </c>
      <c r="Q1081">
        <v>0</v>
      </c>
      <c r="R1081">
        <v>0</v>
      </c>
      <c r="S1081">
        <v>0</v>
      </c>
      <c r="T1081">
        <v>0</v>
      </c>
      <c r="U1081">
        <v>0</v>
      </c>
      <c r="V1081">
        <v>1.17</v>
      </c>
      <c r="W1081">
        <v>0.6</v>
      </c>
    </row>
    <row r="1082" spans="1:23">
      <c r="A1082" t="s">
        <v>390</v>
      </c>
      <c r="B1082" t="s">
        <v>247</v>
      </c>
      <c r="C1082" t="s">
        <v>246</v>
      </c>
      <c r="D1082">
        <v>1.54</v>
      </c>
      <c r="E1082">
        <v>0</v>
      </c>
      <c r="F1082">
        <v>0</v>
      </c>
      <c r="G1082">
        <v>1.54</v>
      </c>
      <c r="H1082">
        <v>3.08</v>
      </c>
      <c r="I1082">
        <v>4.19</v>
      </c>
      <c r="J1082">
        <v>4.19</v>
      </c>
      <c r="K1082">
        <v>1.54</v>
      </c>
      <c r="L1082">
        <v>6.15</v>
      </c>
      <c r="M1082">
        <v>1.54</v>
      </c>
      <c r="N1082">
        <v>1.54</v>
      </c>
      <c r="O1082">
        <v>1.54</v>
      </c>
      <c r="P1082">
        <v>3.08</v>
      </c>
      <c r="Q1082">
        <v>3.08</v>
      </c>
      <c r="R1082">
        <v>3.08</v>
      </c>
      <c r="S1082">
        <v>0</v>
      </c>
      <c r="T1082">
        <v>1.54</v>
      </c>
      <c r="U1082">
        <v>1.54</v>
      </c>
      <c r="V1082">
        <v>3.92</v>
      </c>
      <c r="W1082">
        <v>1.83</v>
      </c>
    </row>
    <row r="1083" spans="1:23">
      <c r="A1083" t="s">
        <v>390</v>
      </c>
      <c r="B1083" t="s">
        <v>248</v>
      </c>
      <c r="C1083" t="s">
        <v>246</v>
      </c>
      <c r="D1083">
        <v>41.61</v>
      </c>
      <c r="E1083">
        <v>178.69</v>
      </c>
      <c r="F1083">
        <v>178.48</v>
      </c>
      <c r="G1083">
        <v>85.83</v>
      </c>
      <c r="H1083">
        <v>87.56</v>
      </c>
      <c r="I1083">
        <v>141.11</v>
      </c>
      <c r="J1083">
        <v>124</v>
      </c>
      <c r="K1083">
        <v>159.44</v>
      </c>
      <c r="L1083">
        <v>101.17</v>
      </c>
      <c r="M1083">
        <v>113.83</v>
      </c>
      <c r="N1083">
        <v>84.28</v>
      </c>
      <c r="O1083">
        <v>86.89</v>
      </c>
      <c r="P1083">
        <v>119.89</v>
      </c>
      <c r="Q1083">
        <v>134.56</v>
      </c>
      <c r="R1083">
        <v>114.89</v>
      </c>
      <c r="S1083">
        <v>142.61</v>
      </c>
      <c r="T1083">
        <v>119.33</v>
      </c>
      <c r="U1083">
        <v>117.75</v>
      </c>
      <c r="V1083">
        <v>109.47</v>
      </c>
      <c r="W1083">
        <v>117.63</v>
      </c>
    </row>
    <row r="1084" spans="1:23">
      <c r="A1084" t="s">
        <v>390</v>
      </c>
      <c r="B1084" t="s">
        <v>38</v>
      </c>
      <c r="C1084" t="s">
        <v>246</v>
      </c>
      <c r="D1084">
        <v>0</v>
      </c>
      <c r="E1084">
        <v>0</v>
      </c>
      <c r="F1084">
        <v>0</v>
      </c>
      <c r="G1084">
        <v>0</v>
      </c>
      <c r="H1084">
        <v>0</v>
      </c>
      <c r="I1084">
        <v>0</v>
      </c>
      <c r="J1084">
        <v>0</v>
      </c>
      <c r="K1084">
        <v>0</v>
      </c>
      <c r="L1084">
        <v>0</v>
      </c>
      <c r="M1084">
        <v>0</v>
      </c>
      <c r="N1084">
        <v>0</v>
      </c>
      <c r="O1084">
        <v>0</v>
      </c>
      <c r="P1084">
        <v>0</v>
      </c>
      <c r="Q1084">
        <v>0</v>
      </c>
      <c r="R1084">
        <v>0</v>
      </c>
      <c r="S1084">
        <v>0</v>
      </c>
      <c r="T1084">
        <v>0</v>
      </c>
      <c r="U1084">
        <v>0</v>
      </c>
      <c r="V1084">
        <v>0.03</v>
      </c>
      <c r="W1084">
        <v>0.31</v>
      </c>
    </row>
    <row r="1085" spans="1:23">
      <c r="A1085" t="s">
        <v>390</v>
      </c>
      <c r="B1085" t="s">
        <v>249</v>
      </c>
      <c r="C1085" t="s">
        <v>246</v>
      </c>
      <c r="D1085">
        <v>135.5</v>
      </c>
      <c r="E1085">
        <v>0</v>
      </c>
      <c r="F1085">
        <v>0</v>
      </c>
      <c r="G1085">
        <v>56.5</v>
      </c>
      <c r="H1085">
        <v>72.5</v>
      </c>
      <c r="I1085">
        <v>42.5</v>
      </c>
      <c r="J1085">
        <v>46.5</v>
      </c>
      <c r="K1085">
        <v>38</v>
      </c>
      <c r="L1085">
        <v>45</v>
      </c>
      <c r="M1085">
        <v>47</v>
      </c>
      <c r="N1085">
        <v>40</v>
      </c>
      <c r="O1085">
        <v>42.5</v>
      </c>
      <c r="P1085">
        <v>46.5</v>
      </c>
      <c r="Q1085">
        <v>50.5</v>
      </c>
      <c r="R1085">
        <v>50</v>
      </c>
      <c r="S1085">
        <v>40.5</v>
      </c>
      <c r="T1085">
        <v>38.5</v>
      </c>
      <c r="U1085">
        <v>42</v>
      </c>
      <c r="V1085">
        <v>38.73</v>
      </c>
      <c r="W1085">
        <v>34.29</v>
      </c>
    </row>
    <row r="1086" spans="1:23">
      <c r="A1086" t="s">
        <v>391</v>
      </c>
      <c r="B1086" t="s">
        <v>251</v>
      </c>
      <c r="C1086" t="s">
        <v>246</v>
      </c>
      <c r="D1086">
        <v>4</v>
      </c>
      <c r="E1086">
        <v>10</v>
      </c>
      <c r="F1086">
        <v>26</v>
      </c>
      <c r="G1086">
        <v>4</v>
      </c>
      <c r="H1086">
        <v>4</v>
      </c>
      <c r="I1086">
        <v>2</v>
      </c>
      <c r="J1086">
        <v>42</v>
      </c>
      <c r="K1086">
        <v>12</v>
      </c>
      <c r="L1086">
        <v>30</v>
      </c>
      <c r="M1086">
        <v>24</v>
      </c>
      <c r="N1086">
        <v>10</v>
      </c>
      <c r="O1086">
        <v>29</v>
      </c>
      <c r="P1086">
        <v>15</v>
      </c>
      <c r="Q1086">
        <v>27</v>
      </c>
      <c r="R1086">
        <v>39</v>
      </c>
      <c r="S1086">
        <v>4</v>
      </c>
      <c r="T1086">
        <v>0</v>
      </c>
      <c r="U1086">
        <v>4</v>
      </c>
      <c r="V1086">
        <v>8</v>
      </c>
      <c r="W1086">
        <v>9.59</v>
      </c>
    </row>
    <row r="1087" spans="1:23">
      <c r="A1087" t="s">
        <v>391</v>
      </c>
      <c r="B1087" t="s">
        <v>19</v>
      </c>
      <c r="C1087" t="s">
        <v>246</v>
      </c>
      <c r="D1087">
        <v>591</v>
      </c>
      <c r="E1087">
        <v>215</v>
      </c>
      <c r="F1087">
        <v>1140</v>
      </c>
      <c r="G1087">
        <v>389</v>
      </c>
      <c r="H1087">
        <v>360</v>
      </c>
      <c r="I1087">
        <v>1197</v>
      </c>
      <c r="J1087">
        <v>380</v>
      </c>
      <c r="K1087">
        <v>641</v>
      </c>
      <c r="L1087">
        <v>2051</v>
      </c>
      <c r="M1087">
        <v>6848</v>
      </c>
      <c r="N1087">
        <v>2324</v>
      </c>
      <c r="O1087">
        <v>2485</v>
      </c>
      <c r="P1087">
        <v>1618</v>
      </c>
      <c r="Q1087">
        <v>2471</v>
      </c>
      <c r="R1087">
        <v>6951</v>
      </c>
      <c r="S1087">
        <v>6144</v>
      </c>
      <c r="T1087">
        <v>2588.67</v>
      </c>
      <c r="U1087">
        <v>3901.33</v>
      </c>
      <c r="V1087">
        <v>8798.33</v>
      </c>
      <c r="W1087">
        <v>14145.82</v>
      </c>
    </row>
    <row r="1088" spans="1:23">
      <c r="A1088" t="s">
        <v>391</v>
      </c>
      <c r="B1088" t="s">
        <v>23</v>
      </c>
      <c r="C1088" t="s">
        <v>246</v>
      </c>
      <c r="D1088">
        <v>4702</v>
      </c>
      <c r="E1088">
        <v>7604</v>
      </c>
      <c r="F1088">
        <v>7797</v>
      </c>
      <c r="G1088">
        <v>9456</v>
      </c>
      <c r="H1088">
        <v>8548.67</v>
      </c>
      <c r="I1088">
        <v>5584.63</v>
      </c>
      <c r="J1088">
        <v>8004</v>
      </c>
      <c r="K1088">
        <v>16914</v>
      </c>
      <c r="L1088">
        <v>17584</v>
      </c>
      <c r="M1088">
        <v>8714</v>
      </c>
      <c r="N1088">
        <v>16759</v>
      </c>
      <c r="O1088">
        <v>22690</v>
      </c>
      <c r="P1088">
        <v>17804</v>
      </c>
      <c r="Q1088">
        <v>17764</v>
      </c>
      <c r="R1088">
        <v>16989</v>
      </c>
      <c r="S1088">
        <v>14723.62</v>
      </c>
      <c r="T1088">
        <v>11660.07</v>
      </c>
      <c r="U1088">
        <v>14776.85</v>
      </c>
      <c r="V1088">
        <v>11756.39</v>
      </c>
      <c r="W1088">
        <v>3003.24</v>
      </c>
    </row>
    <row r="1089" spans="1:23">
      <c r="A1089" t="s">
        <v>391</v>
      </c>
      <c r="B1089" t="s">
        <v>245</v>
      </c>
      <c r="C1089" t="s">
        <v>246</v>
      </c>
      <c r="D1089">
        <v>61136.69</v>
      </c>
      <c r="E1089">
        <v>57155.6</v>
      </c>
      <c r="F1089">
        <v>60237.27</v>
      </c>
      <c r="G1089">
        <v>70033.39</v>
      </c>
      <c r="H1089">
        <v>66121</v>
      </c>
      <c r="I1089">
        <v>68160.52</v>
      </c>
      <c r="J1089">
        <v>68133.57</v>
      </c>
      <c r="K1089">
        <v>57306.26</v>
      </c>
      <c r="L1089">
        <v>58631.85</v>
      </c>
      <c r="M1089">
        <v>59418.67</v>
      </c>
      <c r="N1089">
        <v>55732</v>
      </c>
      <c r="O1089">
        <v>55221.53</v>
      </c>
      <c r="P1089">
        <v>62498.77</v>
      </c>
      <c r="Q1089">
        <v>60051.62</v>
      </c>
      <c r="R1089">
        <v>63508.75</v>
      </c>
      <c r="S1089">
        <v>65395.03</v>
      </c>
      <c r="T1089">
        <v>58166.85</v>
      </c>
      <c r="U1089">
        <v>61261.42</v>
      </c>
      <c r="V1089">
        <v>59201.29</v>
      </c>
      <c r="W1089">
        <v>62704.35</v>
      </c>
    </row>
    <row r="1090" spans="1:23">
      <c r="A1090" t="s">
        <v>391</v>
      </c>
      <c r="B1090" t="s">
        <v>247</v>
      </c>
      <c r="C1090" t="s">
        <v>246</v>
      </c>
      <c r="D1090">
        <v>2479.16</v>
      </c>
      <c r="E1090">
        <v>2246.03</v>
      </c>
      <c r="F1090">
        <v>2722.16</v>
      </c>
      <c r="G1090">
        <v>2101.81</v>
      </c>
      <c r="H1090">
        <v>1726.3</v>
      </c>
      <c r="I1090">
        <v>3574.81</v>
      </c>
      <c r="J1090">
        <v>3923.58</v>
      </c>
      <c r="K1090">
        <v>784</v>
      </c>
      <c r="L1090">
        <v>1170.86</v>
      </c>
      <c r="M1090">
        <v>2539.06</v>
      </c>
      <c r="N1090">
        <v>6148.24</v>
      </c>
      <c r="O1090">
        <v>9375.38</v>
      </c>
      <c r="P1090">
        <v>12176.98</v>
      </c>
      <c r="Q1090">
        <v>16230.5</v>
      </c>
      <c r="R1090">
        <v>16121.14</v>
      </c>
      <c r="S1090">
        <v>16329.34</v>
      </c>
      <c r="T1090">
        <v>19176.89</v>
      </c>
      <c r="U1090">
        <v>17878.38</v>
      </c>
      <c r="V1090">
        <v>18068.7</v>
      </c>
      <c r="W1090">
        <v>20612.4</v>
      </c>
    </row>
    <row r="1091" spans="1:23">
      <c r="A1091" t="s">
        <v>391</v>
      </c>
      <c r="B1091" t="s">
        <v>248</v>
      </c>
      <c r="C1091" t="s">
        <v>246</v>
      </c>
      <c r="D1091">
        <v>31224.04</v>
      </c>
      <c r="E1091">
        <v>10840.01</v>
      </c>
      <c r="F1091">
        <v>52803.94</v>
      </c>
      <c r="G1091">
        <v>30368.87</v>
      </c>
      <c r="H1091">
        <v>48280.76</v>
      </c>
      <c r="I1091">
        <v>114991.03</v>
      </c>
      <c r="J1091">
        <v>56014.88</v>
      </c>
      <c r="K1091">
        <v>58639.53</v>
      </c>
      <c r="L1091">
        <v>33559.99</v>
      </c>
      <c r="M1091">
        <v>69359.6</v>
      </c>
      <c r="N1091">
        <v>47725.43</v>
      </c>
      <c r="O1091">
        <v>45715.23</v>
      </c>
      <c r="P1091">
        <v>48832.59</v>
      </c>
      <c r="Q1091">
        <v>46978.13</v>
      </c>
      <c r="R1091">
        <v>50580.95</v>
      </c>
      <c r="S1091">
        <v>45402.28</v>
      </c>
      <c r="T1091">
        <v>41120.11</v>
      </c>
      <c r="U1091">
        <v>38460.31</v>
      </c>
      <c r="V1091">
        <v>33062</v>
      </c>
      <c r="W1091">
        <v>29141.49</v>
      </c>
    </row>
    <row r="1092" spans="1:23">
      <c r="A1092" t="s">
        <v>391</v>
      </c>
      <c r="B1092" t="s">
        <v>38</v>
      </c>
      <c r="C1092" t="s">
        <v>246</v>
      </c>
      <c r="D1092">
        <v>176</v>
      </c>
      <c r="E1092">
        <v>172</v>
      </c>
      <c r="F1092">
        <v>362</v>
      </c>
      <c r="G1092">
        <v>212.8</v>
      </c>
      <c r="H1092">
        <v>255</v>
      </c>
      <c r="I1092">
        <v>417.67</v>
      </c>
      <c r="J1092">
        <v>323.33</v>
      </c>
      <c r="K1092">
        <v>491</v>
      </c>
      <c r="L1092">
        <v>235.33</v>
      </c>
      <c r="M1092">
        <v>237.67</v>
      </c>
      <c r="N1092">
        <v>696.33</v>
      </c>
      <c r="O1092">
        <v>575.67</v>
      </c>
      <c r="P1092">
        <v>338.33</v>
      </c>
      <c r="Q1092">
        <v>582</v>
      </c>
      <c r="R1092">
        <v>647.33</v>
      </c>
      <c r="S1092">
        <v>513.67</v>
      </c>
      <c r="T1092">
        <v>2025</v>
      </c>
      <c r="U1092">
        <v>960.25</v>
      </c>
      <c r="V1092">
        <v>775.37</v>
      </c>
      <c r="W1092">
        <v>1052.22</v>
      </c>
    </row>
    <row r="1093" spans="1:23">
      <c r="A1093" t="s">
        <v>391</v>
      </c>
      <c r="B1093" t="s">
        <v>249</v>
      </c>
      <c r="C1093" t="s">
        <v>246</v>
      </c>
      <c r="D1093">
        <v>132169.97</v>
      </c>
      <c r="E1093">
        <v>165564.11</v>
      </c>
      <c r="F1093">
        <v>159161.12</v>
      </c>
      <c r="G1093">
        <v>201672.51</v>
      </c>
      <c r="H1093">
        <v>193098.92</v>
      </c>
      <c r="I1093">
        <v>187801.1</v>
      </c>
      <c r="J1093">
        <v>227960.45</v>
      </c>
      <c r="K1093">
        <v>214068.74</v>
      </c>
      <c r="L1093">
        <v>237162.58</v>
      </c>
      <c r="M1093">
        <v>251075.49</v>
      </c>
      <c r="N1093">
        <v>335327.43</v>
      </c>
      <c r="O1093">
        <v>324834.95</v>
      </c>
      <c r="P1093">
        <v>420116.5</v>
      </c>
      <c r="Q1093">
        <v>452108.5</v>
      </c>
      <c r="R1093">
        <v>427875.07</v>
      </c>
      <c r="S1093">
        <v>551869.4</v>
      </c>
      <c r="T1093">
        <v>579979.93</v>
      </c>
      <c r="U1093">
        <v>555431.92</v>
      </c>
      <c r="V1093">
        <v>551223.36</v>
      </c>
      <c r="W1093">
        <v>548919.49</v>
      </c>
    </row>
    <row r="1094" spans="1:23">
      <c r="A1094" t="s">
        <v>392</v>
      </c>
      <c r="B1094" t="s">
        <v>251</v>
      </c>
      <c r="C1094" t="s">
        <v>246</v>
      </c>
      <c r="D1094">
        <v>38</v>
      </c>
      <c r="E1094">
        <v>21</v>
      </c>
      <c r="F1094">
        <v>16</v>
      </c>
      <c r="G1094">
        <v>36</v>
      </c>
      <c r="H1094">
        <v>36</v>
      </c>
      <c r="I1094">
        <v>28</v>
      </c>
      <c r="J1094">
        <v>36</v>
      </c>
      <c r="K1094">
        <v>4</v>
      </c>
      <c r="L1094">
        <v>24</v>
      </c>
      <c r="M1094">
        <v>0</v>
      </c>
      <c r="N1094">
        <v>0</v>
      </c>
      <c r="O1094">
        <v>36</v>
      </c>
      <c r="P1094">
        <v>36</v>
      </c>
      <c r="Q1094">
        <v>0</v>
      </c>
      <c r="R1094">
        <v>0</v>
      </c>
      <c r="S1094">
        <v>4</v>
      </c>
      <c r="T1094">
        <v>4</v>
      </c>
      <c r="U1094">
        <v>4</v>
      </c>
      <c r="V1094">
        <v>12</v>
      </c>
      <c r="W1094">
        <v>26.93</v>
      </c>
    </row>
    <row r="1095" spans="1:23">
      <c r="A1095" t="s">
        <v>392</v>
      </c>
      <c r="B1095" t="s">
        <v>19</v>
      </c>
      <c r="C1095" t="s">
        <v>246</v>
      </c>
      <c r="D1095">
        <v>505</v>
      </c>
      <c r="E1095">
        <v>254</v>
      </c>
      <c r="F1095">
        <v>372</v>
      </c>
      <c r="G1095">
        <v>69</v>
      </c>
      <c r="H1095">
        <v>20</v>
      </c>
      <c r="I1095">
        <v>28</v>
      </c>
      <c r="J1095">
        <v>214</v>
      </c>
      <c r="K1095">
        <v>547</v>
      </c>
      <c r="L1095">
        <v>649</v>
      </c>
      <c r="M1095">
        <v>859</v>
      </c>
      <c r="N1095">
        <v>1191</v>
      </c>
      <c r="O1095">
        <v>980</v>
      </c>
      <c r="P1095">
        <v>1697</v>
      </c>
      <c r="Q1095">
        <v>1977</v>
      </c>
      <c r="R1095">
        <v>1921</v>
      </c>
      <c r="S1095">
        <v>1859</v>
      </c>
      <c r="T1095">
        <v>2070</v>
      </c>
      <c r="U1095">
        <v>4006</v>
      </c>
      <c r="V1095">
        <v>3630</v>
      </c>
      <c r="W1095">
        <v>3315.7</v>
      </c>
    </row>
    <row r="1096" spans="1:23">
      <c r="A1096" t="s">
        <v>392</v>
      </c>
      <c r="B1096" t="s">
        <v>23</v>
      </c>
      <c r="C1096" t="s">
        <v>246</v>
      </c>
      <c r="D1096">
        <v>5096</v>
      </c>
      <c r="E1096">
        <v>5645</v>
      </c>
      <c r="F1096">
        <v>3714</v>
      </c>
      <c r="G1096">
        <v>8191</v>
      </c>
      <c r="H1096">
        <v>4553</v>
      </c>
      <c r="I1096">
        <v>4077</v>
      </c>
      <c r="J1096">
        <v>4431</v>
      </c>
      <c r="K1096">
        <v>5457</v>
      </c>
      <c r="L1096">
        <v>2438</v>
      </c>
      <c r="M1096">
        <v>3928</v>
      </c>
      <c r="N1096">
        <v>7364</v>
      </c>
      <c r="O1096">
        <v>7748.33</v>
      </c>
      <c r="P1096">
        <v>9281</v>
      </c>
      <c r="Q1096">
        <v>7476</v>
      </c>
      <c r="R1096">
        <v>7653</v>
      </c>
      <c r="S1096">
        <v>12780</v>
      </c>
      <c r="T1096">
        <v>15280</v>
      </c>
      <c r="U1096">
        <v>17237</v>
      </c>
      <c r="V1096">
        <v>13731.67</v>
      </c>
      <c r="W1096">
        <v>19773.34</v>
      </c>
    </row>
    <row r="1097" spans="1:23">
      <c r="A1097" t="s">
        <v>392</v>
      </c>
      <c r="B1097" t="s">
        <v>245</v>
      </c>
      <c r="C1097" t="s">
        <v>246</v>
      </c>
      <c r="D1097">
        <v>100.25</v>
      </c>
      <c r="E1097">
        <v>20.81</v>
      </c>
      <c r="F1097">
        <v>26.78</v>
      </c>
      <c r="G1097">
        <v>438.03</v>
      </c>
      <c r="H1097">
        <v>242.5</v>
      </c>
      <c r="I1097">
        <v>908.09</v>
      </c>
      <c r="J1097">
        <v>1937.81</v>
      </c>
      <c r="K1097">
        <v>2358.75</v>
      </c>
      <c r="L1097">
        <v>304.24</v>
      </c>
      <c r="M1097">
        <v>639.5</v>
      </c>
      <c r="N1097">
        <v>418.64</v>
      </c>
      <c r="O1097">
        <v>475.75</v>
      </c>
      <c r="P1097">
        <v>827.42</v>
      </c>
      <c r="Q1097">
        <v>1446.08</v>
      </c>
      <c r="R1097">
        <v>1035.74</v>
      </c>
      <c r="S1097">
        <v>1480.57</v>
      </c>
      <c r="T1097">
        <v>1634.82</v>
      </c>
      <c r="U1097">
        <v>2431.6</v>
      </c>
      <c r="V1097">
        <v>677.9</v>
      </c>
      <c r="W1097">
        <v>8579.97</v>
      </c>
    </row>
    <row r="1098" spans="1:23">
      <c r="A1098" t="s">
        <v>392</v>
      </c>
      <c r="B1098" t="s">
        <v>247</v>
      </c>
      <c r="C1098" t="s">
        <v>246</v>
      </c>
      <c r="D1098">
        <v>20459.95</v>
      </c>
      <c r="E1098">
        <v>14569.88</v>
      </c>
      <c r="F1098">
        <v>16906.46</v>
      </c>
      <c r="G1098">
        <v>19231.75</v>
      </c>
      <c r="H1098">
        <v>27348.5</v>
      </c>
      <c r="I1098">
        <v>22210.64</v>
      </c>
      <c r="J1098">
        <v>25349.22</v>
      </c>
      <c r="K1098">
        <v>23573.67</v>
      </c>
      <c r="L1098">
        <v>27444.41</v>
      </c>
      <c r="M1098">
        <v>43601.08</v>
      </c>
      <c r="N1098">
        <v>44939.33</v>
      </c>
      <c r="O1098">
        <v>73345.58</v>
      </c>
      <c r="P1098">
        <v>67224.38</v>
      </c>
      <c r="Q1098">
        <v>85016.42</v>
      </c>
      <c r="R1098">
        <v>84734.74</v>
      </c>
      <c r="S1098">
        <v>94188.07</v>
      </c>
      <c r="T1098">
        <v>97329.25</v>
      </c>
      <c r="U1098">
        <v>98779.74</v>
      </c>
      <c r="V1098">
        <v>104340.46</v>
      </c>
      <c r="W1098">
        <v>119462.61</v>
      </c>
    </row>
    <row r="1099" spans="1:23">
      <c r="A1099" t="s">
        <v>392</v>
      </c>
      <c r="B1099" t="s">
        <v>248</v>
      </c>
      <c r="C1099" t="s">
        <v>246</v>
      </c>
      <c r="D1099">
        <v>7088.11</v>
      </c>
      <c r="E1099">
        <v>9942.57</v>
      </c>
      <c r="F1099">
        <v>9292.16</v>
      </c>
      <c r="G1099">
        <v>53061.73</v>
      </c>
      <c r="H1099">
        <v>47901.05</v>
      </c>
      <c r="I1099">
        <v>55738.46</v>
      </c>
      <c r="J1099">
        <v>67918.91</v>
      </c>
      <c r="K1099">
        <v>64596.75</v>
      </c>
      <c r="L1099">
        <v>96775.63</v>
      </c>
      <c r="M1099">
        <v>108927.3</v>
      </c>
      <c r="N1099">
        <v>114292.8</v>
      </c>
      <c r="O1099">
        <v>126681.33</v>
      </c>
      <c r="P1099">
        <v>142518.95</v>
      </c>
      <c r="Q1099">
        <v>156690.37</v>
      </c>
      <c r="R1099">
        <v>181386.54</v>
      </c>
      <c r="S1099">
        <v>203635.86</v>
      </c>
      <c r="T1099">
        <v>206308.22</v>
      </c>
      <c r="U1099">
        <v>213182.24</v>
      </c>
      <c r="V1099">
        <v>208391.01</v>
      </c>
      <c r="W1099">
        <v>224251.4</v>
      </c>
    </row>
    <row r="1100" spans="1:23">
      <c r="A1100" t="s">
        <v>392</v>
      </c>
      <c r="B1100" t="s">
        <v>38</v>
      </c>
      <c r="C1100" t="s">
        <v>246</v>
      </c>
      <c r="D1100">
        <v>309.67</v>
      </c>
      <c r="E1100">
        <v>26.67</v>
      </c>
      <c r="F1100">
        <v>42.33</v>
      </c>
      <c r="G1100">
        <v>10</v>
      </c>
      <c r="H1100">
        <v>6.67</v>
      </c>
      <c r="I1100">
        <v>36.33</v>
      </c>
      <c r="J1100">
        <v>41</v>
      </c>
      <c r="K1100">
        <v>61</v>
      </c>
      <c r="L1100">
        <v>65</v>
      </c>
      <c r="M1100">
        <v>43.33</v>
      </c>
      <c r="N1100">
        <v>14.33</v>
      </c>
      <c r="O1100">
        <v>30</v>
      </c>
      <c r="P1100">
        <v>160</v>
      </c>
      <c r="Q1100">
        <v>271</v>
      </c>
      <c r="R1100">
        <v>103.33</v>
      </c>
      <c r="S1100">
        <v>120</v>
      </c>
      <c r="T1100">
        <v>265.33</v>
      </c>
      <c r="U1100">
        <v>30</v>
      </c>
      <c r="V1100">
        <v>77.67</v>
      </c>
      <c r="W1100">
        <v>294.7</v>
      </c>
    </row>
    <row r="1101" spans="1:23">
      <c r="A1101" t="s">
        <v>392</v>
      </c>
      <c r="B1101" t="s">
        <v>249</v>
      </c>
      <c r="C1101" t="s">
        <v>246</v>
      </c>
      <c r="D1101">
        <v>1254.67</v>
      </c>
      <c r="E1101">
        <v>352</v>
      </c>
      <c r="F1101">
        <v>1475.44</v>
      </c>
      <c r="G1101">
        <v>1606.11</v>
      </c>
      <c r="H1101">
        <v>1781.33</v>
      </c>
      <c r="I1101">
        <v>2081.78</v>
      </c>
      <c r="J1101">
        <v>1498.78</v>
      </c>
      <c r="K1101">
        <v>1156.89</v>
      </c>
      <c r="L1101">
        <v>4443.22</v>
      </c>
      <c r="M1101">
        <v>4085.89</v>
      </c>
      <c r="N1101">
        <v>3873.89</v>
      </c>
      <c r="O1101">
        <v>6467.22</v>
      </c>
      <c r="P1101">
        <v>8413.78</v>
      </c>
      <c r="Q1101">
        <v>7426.33</v>
      </c>
      <c r="R1101">
        <v>9662.22</v>
      </c>
      <c r="S1101">
        <v>11528.11</v>
      </c>
      <c r="T1101">
        <v>5511.6</v>
      </c>
      <c r="U1101">
        <v>21406.11</v>
      </c>
      <c r="V1101">
        <v>46920.27</v>
      </c>
      <c r="W1101">
        <v>44310</v>
      </c>
    </row>
    <row r="1102" spans="1:23">
      <c r="A1102" t="s">
        <v>393</v>
      </c>
      <c r="B1102" t="s">
        <v>251</v>
      </c>
      <c r="C1102" t="s">
        <v>246</v>
      </c>
      <c r="D1102">
        <v>900</v>
      </c>
      <c r="E1102">
        <v>1100</v>
      </c>
      <c r="F1102">
        <v>1300</v>
      </c>
      <c r="G1102">
        <v>1500</v>
      </c>
      <c r="H1102">
        <v>1700</v>
      </c>
      <c r="I1102">
        <v>1588</v>
      </c>
      <c r="J1102">
        <v>1930</v>
      </c>
      <c r="K1102">
        <v>1920</v>
      </c>
      <c r="L1102">
        <v>1073</v>
      </c>
      <c r="M1102">
        <v>26723</v>
      </c>
      <c r="N1102">
        <v>23409</v>
      </c>
      <c r="O1102">
        <v>1186</v>
      </c>
      <c r="P1102">
        <v>3475</v>
      </c>
      <c r="Q1102">
        <v>4594</v>
      </c>
      <c r="R1102">
        <v>17299</v>
      </c>
      <c r="S1102">
        <v>402</v>
      </c>
      <c r="T1102">
        <v>1873</v>
      </c>
      <c r="U1102">
        <v>1180.25</v>
      </c>
      <c r="V1102">
        <v>307.61</v>
      </c>
      <c r="W1102">
        <v>1683.72</v>
      </c>
    </row>
    <row r="1103" spans="1:23">
      <c r="A1103" t="s">
        <v>393</v>
      </c>
      <c r="B1103" t="s">
        <v>19</v>
      </c>
      <c r="C1103" t="s">
        <v>246</v>
      </c>
      <c r="D1103">
        <v>1</v>
      </c>
      <c r="E1103">
        <v>0</v>
      </c>
      <c r="F1103">
        <v>1</v>
      </c>
      <c r="G1103">
        <v>15</v>
      </c>
      <c r="H1103">
        <v>0</v>
      </c>
      <c r="I1103">
        <v>288</v>
      </c>
      <c r="J1103">
        <v>6</v>
      </c>
      <c r="K1103">
        <v>14</v>
      </c>
      <c r="L1103">
        <v>146</v>
      </c>
      <c r="M1103">
        <v>348</v>
      </c>
      <c r="N1103">
        <v>399</v>
      </c>
      <c r="O1103">
        <v>290</v>
      </c>
      <c r="P1103">
        <v>77</v>
      </c>
      <c r="Q1103">
        <v>281.67</v>
      </c>
      <c r="R1103">
        <v>138</v>
      </c>
      <c r="S1103">
        <v>249</v>
      </c>
      <c r="T1103">
        <v>261</v>
      </c>
      <c r="U1103">
        <v>106.75</v>
      </c>
      <c r="V1103">
        <v>95.5</v>
      </c>
      <c r="W1103">
        <v>143.3</v>
      </c>
    </row>
    <row r="1104" spans="1:23">
      <c r="A1104" t="s">
        <v>393</v>
      </c>
      <c r="B1104" t="s">
        <v>23</v>
      </c>
      <c r="C1104" t="s">
        <v>246</v>
      </c>
      <c r="D1104">
        <v>1858</v>
      </c>
      <c r="E1104">
        <v>1978</v>
      </c>
      <c r="F1104">
        <v>1255</v>
      </c>
      <c r="G1104">
        <v>1755</v>
      </c>
      <c r="H1104">
        <v>1839</v>
      </c>
      <c r="I1104">
        <v>1561</v>
      </c>
      <c r="J1104">
        <v>1819</v>
      </c>
      <c r="K1104">
        <v>2515.67</v>
      </c>
      <c r="L1104">
        <v>2848.33</v>
      </c>
      <c r="M1104">
        <v>3725.33</v>
      </c>
      <c r="N1104">
        <v>6880</v>
      </c>
      <c r="O1104">
        <v>7756.33</v>
      </c>
      <c r="P1104">
        <v>3977.33</v>
      </c>
      <c r="Q1104">
        <v>4396.67</v>
      </c>
      <c r="R1104">
        <v>5189.67</v>
      </c>
      <c r="S1104">
        <v>1621</v>
      </c>
      <c r="T1104">
        <v>7947.67</v>
      </c>
      <c r="U1104">
        <v>3668.13</v>
      </c>
      <c r="V1104">
        <v>3521.8</v>
      </c>
      <c r="W1104">
        <v>3403.76</v>
      </c>
    </row>
    <row r="1105" spans="1:23">
      <c r="A1105" t="s">
        <v>393</v>
      </c>
      <c r="B1105" t="s">
        <v>245</v>
      </c>
      <c r="C1105" t="s">
        <v>246</v>
      </c>
      <c r="D1105">
        <v>1.25</v>
      </c>
      <c r="E1105">
        <v>0</v>
      </c>
      <c r="F1105">
        <v>0</v>
      </c>
      <c r="G1105">
        <v>0</v>
      </c>
      <c r="H1105">
        <v>0</v>
      </c>
      <c r="I1105">
        <v>0</v>
      </c>
      <c r="J1105">
        <v>0</v>
      </c>
      <c r="K1105">
        <v>42</v>
      </c>
      <c r="L1105">
        <v>200.75</v>
      </c>
      <c r="M1105">
        <v>164</v>
      </c>
      <c r="N1105">
        <v>1026.75</v>
      </c>
      <c r="O1105">
        <v>743.5</v>
      </c>
      <c r="P1105">
        <v>445.88</v>
      </c>
      <c r="Q1105">
        <v>313.25</v>
      </c>
      <c r="R1105">
        <v>341</v>
      </c>
      <c r="S1105">
        <v>17.5</v>
      </c>
      <c r="T1105">
        <v>48</v>
      </c>
      <c r="U1105">
        <v>25.1</v>
      </c>
      <c r="V1105">
        <v>29.75</v>
      </c>
      <c r="W1105">
        <v>45.84</v>
      </c>
    </row>
    <row r="1106" spans="1:23">
      <c r="A1106" t="s">
        <v>393</v>
      </c>
      <c r="B1106" t="s">
        <v>247</v>
      </c>
      <c r="C1106" t="s">
        <v>246</v>
      </c>
      <c r="D1106">
        <v>281895.11</v>
      </c>
      <c r="E1106">
        <v>345766.54</v>
      </c>
      <c r="F1106">
        <v>428753.83</v>
      </c>
      <c r="G1106">
        <v>512633.94</v>
      </c>
      <c r="H1106">
        <v>813130.67</v>
      </c>
      <c r="I1106">
        <v>928818.11</v>
      </c>
      <c r="J1106">
        <v>1148885.11</v>
      </c>
      <c r="K1106">
        <v>1208525.69</v>
      </c>
      <c r="L1106">
        <v>1349962.85</v>
      </c>
      <c r="M1106">
        <v>1446238.62</v>
      </c>
      <c r="N1106">
        <v>1549500.5</v>
      </c>
      <c r="O1106">
        <v>1548500.28</v>
      </c>
      <c r="P1106">
        <v>1644464.23</v>
      </c>
      <c r="Q1106">
        <v>1698352.47</v>
      </c>
      <c r="R1106">
        <v>1652594.77</v>
      </c>
      <c r="S1106">
        <v>1716682.84</v>
      </c>
      <c r="T1106">
        <v>1741037.47</v>
      </c>
      <c r="U1106">
        <v>1734779.6</v>
      </c>
      <c r="V1106">
        <v>1894595.81</v>
      </c>
      <c r="W1106">
        <v>1810723.9</v>
      </c>
    </row>
    <row r="1107" spans="1:23">
      <c r="A1107" t="s">
        <v>393</v>
      </c>
      <c r="B1107" t="s">
        <v>248</v>
      </c>
      <c r="C1107" t="s">
        <v>246</v>
      </c>
      <c r="D1107">
        <v>553276.75</v>
      </c>
      <c r="E1107">
        <v>550097</v>
      </c>
      <c r="F1107">
        <v>557600</v>
      </c>
      <c r="G1107">
        <v>559139.51</v>
      </c>
      <c r="H1107">
        <v>669762.99</v>
      </c>
      <c r="I1107">
        <v>708015.74</v>
      </c>
      <c r="J1107">
        <v>650638.46</v>
      </c>
      <c r="K1107">
        <v>725555.5</v>
      </c>
      <c r="L1107">
        <v>665438.46</v>
      </c>
      <c r="M1107">
        <v>678916.22</v>
      </c>
      <c r="N1107">
        <v>642286.63</v>
      </c>
      <c r="O1107">
        <v>672480.24</v>
      </c>
      <c r="P1107">
        <v>637221.14</v>
      </c>
      <c r="Q1107">
        <v>557644.25</v>
      </c>
      <c r="R1107">
        <v>705909.62</v>
      </c>
      <c r="S1107">
        <v>708140.83</v>
      </c>
      <c r="T1107">
        <v>718917.74</v>
      </c>
      <c r="U1107">
        <v>704596.68</v>
      </c>
      <c r="V1107">
        <v>432651.38</v>
      </c>
      <c r="W1107">
        <v>358468.79</v>
      </c>
    </row>
    <row r="1108" spans="1:23">
      <c r="A1108" t="s">
        <v>393</v>
      </c>
      <c r="B1108" t="s">
        <v>38</v>
      </c>
      <c r="C1108" t="s">
        <v>246</v>
      </c>
      <c r="D1108">
        <v>20</v>
      </c>
      <c r="E1108">
        <v>0</v>
      </c>
      <c r="F1108">
        <v>1143.33</v>
      </c>
      <c r="G1108">
        <v>21</v>
      </c>
      <c r="H1108">
        <v>1013</v>
      </c>
      <c r="I1108">
        <v>714.33</v>
      </c>
      <c r="J1108">
        <v>10.33</v>
      </c>
      <c r="K1108">
        <v>41</v>
      </c>
      <c r="L1108">
        <v>35.67</v>
      </c>
      <c r="M1108">
        <v>67.67</v>
      </c>
      <c r="N1108">
        <v>73.67</v>
      </c>
      <c r="O1108">
        <v>133.33</v>
      </c>
      <c r="P1108">
        <v>94</v>
      </c>
      <c r="Q1108">
        <v>100.33</v>
      </c>
      <c r="R1108">
        <v>126</v>
      </c>
      <c r="S1108">
        <v>191</v>
      </c>
      <c r="T1108">
        <v>548.33</v>
      </c>
      <c r="U1108">
        <v>134.67</v>
      </c>
      <c r="V1108">
        <v>180</v>
      </c>
      <c r="W1108">
        <v>88.7</v>
      </c>
    </row>
    <row r="1109" spans="1:23">
      <c r="A1109" t="s">
        <v>393</v>
      </c>
      <c r="B1109" t="s">
        <v>249</v>
      </c>
      <c r="C1109" t="s">
        <v>246</v>
      </c>
      <c r="D1109">
        <v>536.44</v>
      </c>
      <c r="E1109">
        <v>26</v>
      </c>
      <c r="F1109">
        <v>501.11</v>
      </c>
      <c r="G1109">
        <v>1140.89</v>
      </c>
      <c r="H1109">
        <v>1391.11</v>
      </c>
      <c r="I1109">
        <v>1291.11</v>
      </c>
      <c r="J1109">
        <v>1391.11</v>
      </c>
      <c r="K1109">
        <v>1636.22</v>
      </c>
      <c r="L1109">
        <v>8837.94</v>
      </c>
      <c r="M1109">
        <v>14006.17</v>
      </c>
      <c r="N1109">
        <v>14539.17</v>
      </c>
      <c r="O1109">
        <v>14333.67</v>
      </c>
      <c r="P1109">
        <v>12806.94</v>
      </c>
      <c r="Q1109">
        <v>16540.86</v>
      </c>
      <c r="R1109">
        <v>17924.8</v>
      </c>
      <c r="S1109">
        <v>14387</v>
      </c>
      <c r="T1109">
        <v>15768.98</v>
      </c>
      <c r="U1109">
        <v>9617.68</v>
      </c>
      <c r="V1109">
        <v>12871.02</v>
      </c>
      <c r="W1109">
        <v>9540.38</v>
      </c>
    </row>
    <row r="1110" spans="1:23">
      <c r="A1110" t="s">
        <v>394</v>
      </c>
      <c r="B1110" t="s">
        <v>251</v>
      </c>
      <c r="C1110" t="s">
        <v>246</v>
      </c>
      <c r="D1110">
        <v>106</v>
      </c>
      <c r="E1110">
        <v>44</v>
      </c>
      <c r="F1110">
        <v>2193</v>
      </c>
      <c r="G1110">
        <v>139</v>
      </c>
      <c r="H1110">
        <v>0</v>
      </c>
      <c r="I1110">
        <v>19</v>
      </c>
      <c r="J1110">
        <v>0</v>
      </c>
      <c r="K1110">
        <v>20</v>
      </c>
      <c r="L1110">
        <v>0</v>
      </c>
      <c r="M1110">
        <v>0</v>
      </c>
      <c r="N1110">
        <v>0</v>
      </c>
      <c r="O1110">
        <v>0</v>
      </c>
      <c r="P1110">
        <v>4</v>
      </c>
      <c r="Q1110">
        <v>135</v>
      </c>
      <c r="R1110">
        <v>127</v>
      </c>
      <c r="S1110">
        <v>6</v>
      </c>
      <c r="T1110">
        <v>99</v>
      </c>
      <c r="U1110">
        <v>19</v>
      </c>
      <c r="V1110">
        <v>4</v>
      </c>
      <c r="W1110">
        <v>11.21</v>
      </c>
    </row>
    <row r="1111" spans="1:23">
      <c r="A1111" t="s">
        <v>394</v>
      </c>
      <c r="B1111" t="s">
        <v>19</v>
      </c>
      <c r="C1111" t="s">
        <v>246</v>
      </c>
      <c r="D1111">
        <v>108</v>
      </c>
      <c r="E1111">
        <v>774</v>
      </c>
      <c r="F1111">
        <v>233</v>
      </c>
      <c r="G1111">
        <v>642</v>
      </c>
      <c r="H1111">
        <v>215</v>
      </c>
      <c r="I1111">
        <v>419</v>
      </c>
      <c r="J1111">
        <v>73</v>
      </c>
      <c r="K1111">
        <v>1890</v>
      </c>
      <c r="L1111">
        <v>2048</v>
      </c>
      <c r="M1111">
        <v>779</v>
      </c>
      <c r="N1111">
        <v>1192</v>
      </c>
      <c r="O1111">
        <v>509</v>
      </c>
      <c r="P1111">
        <v>482.33</v>
      </c>
      <c r="Q1111">
        <v>2100</v>
      </c>
      <c r="R1111">
        <v>1813</v>
      </c>
      <c r="S1111">
        <v>1317</v>
      </c>
      <c r="T1111">
        <v>2729</v>
      </c>
      <c r="U1111">
        <v>2341</v>
      </c>
      <c r="V1111">
        <v>1510</v>
      </c>
      <c r="W1111">
        <v>743.72</v>
      </c>
    </row>
    <row r="1112" spans="1:23">
      <c r="A1112" t="s">
        <v>394</v>
      </c>
      <c r="B1112" t="s">
        <v>23</v>
      </c>
      <c r="C1112" t="s">
        <v>246</v>
      </c>
      <c r="D1112">
        <v>1119</v>
      </c>
      <c r="E1112">
        <v>1271.67</v>
      </c>
      <c r="F1112">
        <v>1632.67</v>
      </c>
      <c r="G1112">
        <v>1031.33</v>
      </c>
      <c r="H1112">
        <v>682</v>
      </c>
      <c r="I1112">
        <v>1248.33</v>
      </c>
      <c r="J1112">
        <v>2163.33</v>
      </c>
      <c r="K1112">
        <v>901</v>
      </c>
      <c r="L1112">
        <v>760</v>
      </c>
      <c r="M1112">
        <v>858</v>
      </c>
      <c r="N1112">
        <v>623</v>
      </c>
      <c r="O1112">
        <v>431</v>
      </c>
      <c r="P1112">
        <v>544.33</v>
      </c>
      <c r="Q1112">
        <v>753.67</v>
      </c>
      <c r="R1112">
        <v>380.13</v>
      </c>
      <c r="S1112">
        <v>940.33</v>
      </c>
      <c r="T1112">
        <v>771.33</v>
      </c>
      <c r="U1112">
        <v>940.33</v>
      </c>
      <c r="V1112">
        <v>772.67</v>
      </c>
      <c r="W1112">
        <v>1154.89</v>
      </c>
    </row>
    <row r="1113" spans="1:23">
      <c r="A1113" t="s">
        <v>394</v>
      </c>
      <c r="B1113" t="s">
        <v>245</v>
      </c>
      <c r="C1113" t="s">
        <v>246</v>
      </c>
      <c r="D1113">
        <v>2402.82</v>
      </c>
      <c r="E1113">
        <v>5345.02</v>
      </c>
      <c r="F1113">
        <v>5402.49</v>
      </c>
      <c r="G1113">
        <v>7915.38</v>
      </c>
      <c r="H1113">
        <v>7991.19</v>
      </c>
      <c r="I1113">
        <v>6278.59</v>
      </c>
      <c r="J1113">
        <v>7143.37</v>
      </c>
      <c r="K1113">
        <v>4236.39</v>
      </c>
      <c r="L1113">
        <v>6375.44</v>
      </c>
      <c r="M1113">
        <v>6557.66</v>
      </c>
      <c r="N1113">
        <v>9675.12</v>
      </c>
      <c r="O1113">
        <v>10592.59</v>
      </c>
      <c r="P1113">
        <v>10391.01</v>
      </c>
      <c r="Q1113">
        <v>10185.64</v>
      </c>
      <c r="R1113">
        <v>6785.11</v>
      </c>
      <c r="S1113">
        <v>7082.94</v>
      </c>
      <c r="T1113">
        <v>7189.74</v>
      </c>
      <c r="U1113">
        <v>4968.37</v>
      </c>
      <c r="V1113">
        <v>5707.05</v>
      </c>
      <c r="W1113">
        <v>4492.4</v>
      </c>
    </row>
    <row r="1114" spans="1:23">
      <c r="A1114" t="s">
        <v>394</v>
      </c>
      <c r="B1114" t="s">
        <v>247</v>
      </c>
      <c r="C1114" t="s">
        <v>246</v>
      </c>
      <c r="D1114">
        <v>2736.61</v>
      </c>
      <c r="E1114">
        <v>2014.89</v>
      </c>
      <c r="F1114">
        <v>1696.56</v>
      </c>
      <c r="G1114">
        <v>2438.29</v>
      </c>
      <c r="H1114">
        <v>2227.26</v>
      </c>
      <c r="I1114">
        <v>2629.83</v>
      </c>
      <c r="J1114">
        <v>3062.59</v>
      </c>
      <c r="K1114">
        <v>3021.16</v>
      </c>
      <c r="L1114">
        <v>3067.97</v>
      </c>
      <c r="M1114">
        <v>2950.69</v>
      </c>
      <c r="N1114">
        <v>2886.65</v>
      </c>
      <c r="O1114">
        <v>3110.86</v>
      </c>
      <c r="P1114">
        <v>1093.03</v>
      </c>
      <c r="Q1114">
        <v>1918.98</v>
      </c>
      <c r="R1114">
        <v>2195.47</v>
      </c>
      <c r="S1114">
        <v>2052.11</v>
      </c>
      <c r="T1114">
        <v>2626.22</v>
      </c>
      <c r="U1114">
        <v>3560.02</v>
      </c>
      <c r="V1114">
        <v>2905.23</v>
      </c>
      <c r="W1114">
        <v>3834.4</v>
      </c>
    </row>
    <row r="1115" spans="1:23">
      <c r="A1115" t="s">
        <v>394</v>
      </c>
      <c r="B1115" t="s">
        <v>248</v>
      </c>
      <c r="C1115" t="s">
        <v>246</v>
      </c>
      <c r="D1115">
        <v>4058.89</v>
      </c>
      <c r="E1115">
        <v>3276</v>
      </c>
      <c r="F1115">
        <v>656.18</v>
      </c>
      <c r="G1115">
        <v>1562.59</v>
      </c>
      <c r="H1115">
        <v>1535</v>
      </c>
      <c r="I1115">
        <v>738.64</v>
      </c>
      <c r="J1115">
        <v>6701.56</v>
      </c>
      <c r="K1115">
        <v>5094.18</v>
      </c>
      <c r="L1115">
        <v>2100.52</v>
      </c>
      <c r="M1115">
        <v>375.87</v>
      </c>
      <c r="N1115">
        <v>1154.62</v>
      </c>
      <c r="O1115">
        <v>710.25</v>
      </c>
      <c r="P1115">
        <v>842</v>
      </c>
      <c r="Q1115">
        <v>365.5</v>
      </c>
      <c r="R1115">
        <v>263.52</v>
      </c>
      <c r="S1115">
        <v>204.64</v>
      </c>
      <c r="T1115">
        <v>478.28</v>
      </c>
      <c r="U1115">
        <v>556.28</v>
      </c>
      <c r="V1115">
        <v>415.54</v>
      </c>
      <c r="W1115">
        <v>489.39</v>
      </c>
    </row>
    <row r="1116" spans="1:23">
      <c r="A1116" t="s">
        <v>394</v>
      </c>
      <c r="B1116" t="s">
        <v>38</v>
      </c>
      <c r="C1116" t="s">
        <v>246</v>
      </c>
      <c r="D1116">
        <v>237</v>
      </c>
      <c r="E1116">
        <v>373.67</v>
      </c>
      <c r="F1116">
        <v>548.33</v>
      </c>
      <c r="G1116">
        <v>393</v>
      </c>
      <c r="H1116">
        <v>482</v>
      </c>
      <c r="I1116">
        <v>417</v>
      </c>
      <c r="J1116">
        <v>458</v>
      </c>
      <c r="K1116">
        <v>633.67</v>
      </c>
      <c r="L1116">
        <v>656.67</v>
      </c>
      <c r="M1116">
        <v>1430</v>
      </c>
      <c r="N1116">
        <v>443.67</v>
      </c>
      <c r="O1116">
        <v>893.08</v>
      </c>
      <c r="P1116">
        <v>957.5</v>
      </c>
      <c r="Q1116">
        <v>755.72</v>
      </c>
      <c r="R1116">
        <v>745.45</v>
      </c>
      <c r="S1116">
        <v>879.36</v>
      </c>
      <c r="T1116">
        <v>390.25</v>
      </c>
      <c r="U1116">
        <v>849.34</v>
      </c>
      <c r="V1116">
        <v>106.63</v>
      </c>
      <c r="W1116">
        <v>930.95</v>
      </c>
    </row>
    <row r="1117" spans="1:23">
      <c r="A1117" t="s">
        <v>394</v>
      </c>
      <c r="B1117" t="s">
        <v>249</v>
      </c>
      <c r="C1117" t="s">
        <v>246</v>
      </c>
      <c r="D1117">
        <v>14065.2</v>
      </c>
      <c r="E1117">
        <v>11918.16</v>
      </c>
      <c r="F1117">
        <v>14646.05</v>
      </c>
      <c r="G1117">
        <v>13630.87</v>
      </c>
      <c r="H1117">
        <v>14947.47</v>
      </c>
      <c r="I1117">
        <v>16661.62</v>
      </c>
      <c r="J1117">
        <v>9845.59</v>
      </c>
      <c r="K1117">
        <v>13839.8</v>
      </c>
      <c r="L1117">
        <v>12906.58</v>
      </c>
      <c r="M1117">
        <v>13582.1</v>
      </c>
      <c r="N1117">
        <v>10748.84</v>
      </c>
      <c r="O1117">
        <v>8432.88</v>
      </c>
      <c r="P1117">
        <v>14207.36</v>
      </c>
      <c r="Q1117">
        <v>11317.98</v>
      </c>
      <c r="R1117">
        <v>14178.87</v>
      </c>
      <c r="S1117">
        <v>17166.2</v>
      </c>
      <c r="T1117">
        <v>16483.54</v>
      </c>
      <c r="U1117">
        <v>16998.67</v>
      </c>
      <c r="V1117">
        <v>17960.4</v>
      </c>
      <c r="W1117">
        <v>17001.23</v>
      </c>
    </row>
    <row r="1118" spans="1:23">
      <c r="A1118" t="s">
        <v>395</v>
      </c>
      <c r="B1118" t="s">
        <v>245</v>
      </c>
      <c r="C1118" t="s">
        <v>246</v>
      </c>
      <c r="D1118">
        <v>0</v>
      </c>
      <c r="E1118">
        <v>0</v>
      </c>
      <c r="F1118">
        <v>0</v>
      </c>
      <c r="G1118">
        <v>2</v>
      </c>
      <c r="H1118">
        <v>0</v>
      </c>
      <c r="I1118">
        <v>1</v>
      </c>
      <c r="J1118">
        <v>1</v>
      </c>
      <c r="K1118">
        <v>1</v>
      </c>
      <c r="L1118">
        <v>1</v>
      </c>
      <c r="M1118">
        <v>1</v>
      </c>
      <c r="N1118">
        <v>0</v>
      </c>
      <c r="O1118">
        <v>0</v>
      </c>
      <c r="P1118">
        <v>1</v>
      </c>
      <c r="Q1118">
        <v>1</v>
      </c>
      <c r="R1118">
        <v>1</v>
      </c>
      <c r="S1118">
        <v>1</v>
      </c>
      <c r="T1118">
        <v>1</v>
      </c>
      <c r="U1118">
        <v>1</v>
      </c>
      <c r="V1118">
        <v>1</v>
      </c>
      <c r="W1118">
        <v>23</v>
      </c>
    </row>
    <row r="1119" spans="1:23">
      <c r="A1119" t="s">
        <v>395</v>
      </c>
      <c r="B1119" t="s">
        <v>247</v>
      </c>
      <c r="C1119" t="s">
        <v>246</v>
      </c>
      <c r="D1119">
        <v>0</v>
      </c>
      <c r="E1119">
        <v>0.4</v>
      </c>
      <c r="F1119">
        <v>0</v>
      </c>
      <c r="G1119">
        <v>0</v>
      </c>
      <c r="H1119">
        <v>0</v>
      </c>
      <c r="I1119">
        <v>0</v>
      </c>
      <c r="J1119">
        <v>0.8</v>
      </c>
      <c r="K1119">
        <v>0</v>
      </c>
      <c r="L1119">
        <v>0</v>
      </c>
      <c r="M1119">
        <v>0</v>
      </c>
      <c r="N1119">
        <v>0</v>
      </c>
      <c r="O1119">
        <v>0</v>
      </c>
      <c r="P1119">
        <v>1</v>
      </c>
      <c r="Q1119">
        <v>0.1</v>
      </c>
      <c r="R1119">
        <v>0.3</v>
      </c>
      <c r="S1119">
        <v>0.3</v>
      </c>
      <c r="T1119">
        <v>0.3</v>
      </c>
      <c r="U1119">
        <v>0.3</v>
      </c>
      <c r="V1119">
        <v>0.5</v>
      </c>
      <c r="W1119">
        <v>0.3</v>
      </c>
    </row>
    <row r="1120" spans="1:23">
      <c r="A1120" t="s">
        <v>395</v>
      </c>
      <c r="B1120" t="s">
        <v>248</v>
      </c>
      <c r="C1120" t="s">
        <v>246</v>
      </c>
      <c r="D1120">
        <v>369</v>
      </c>
      <c r="E1120">
        <v>347</v>
      </c>
      <c r="F1120">
        <v>322</v>
      </c>
      <c r="G1120">
        <v>300</v>
      </c>
      <c r="H1120">
        <v>284</v>
      </c>
      <c r="I1120">
        <v>293</v>
      </c>
      <c r="J1120">
        <v>285</v>
      </c>
      <c r="K1120">
        <v>275</v>
      </c>
      <c r="L1120">
        <v>265</v>
      </c>
      <c r="M1120">
        <v>260</v>
      </c>
      <c r="N1120">
        <v>239</v>
      </c>
      <c r="O1120">
        <v>220</v>
      </c>
      <c r="P1120">
        <v>200</v>
      </c>
      <c r="Q1120">
        <v>220</v>
      </c>
      <c r="R1120">
        <v>225</v>
      </c>
      <c r="S1120">
        <v>225</v>
      </c>
      <c r="T1120">
        <v>225</v>
      </c>
      <c r="U1120">
        <v>225</v>
      </c>
      <c r="V1120">
        <v>225</v>
      </c>
      <c r="W1120">
        <v>100</v>
      </c>
    </row>
    <row r="1121" spans="1:23">
      <c r="A1121" t="s">
        <v>395</v>
      </c>
      <c r="B1121" t="s">
        <v>249</v>
      </c>
      <c r="C1121" t="s">
        <v>246</v>
      </c>
      <c r="D1121">
        <v>11</v>
      </c>
      <c r="E1121">
        <v>13</v>
      </c>
      <c r="F1121">
        <v>20</v>
      </c>
      <c r="G1121">
        <v>40</v>
      </c>
      <c r="H1121">
        <v>16</v>
      </c>
      <c r="I1121">
        <v>36</v>
      </c>
      <c r="J1121">
        <v>84</v>
      </c>
      <c r="K1121">
        <v>144</v>
      </c>
      <c r="L1121">
        <v>209</v>
      </c>
      <c r="M1121">
        <v>269</v>
      </c>
      <c r="N1121">
        <v>350</v>
      </c>
      <c r="O1121">
        <v>320</v>
      </c>
      <c r="P1121">
        <v>291</v>
      </c>
      <c r="Q1121">
        <v>302</v>
      </c>
      <c r="R1121">
        <v>304</v>
      </c>
      <c r="S1121">
        <v>304</v>
      </c>
      <c r="T1121">
        <v>304</v>
      </c>
      <c r="U1121">
        <v>304</v>
      </c>
      <c r="V1121">
        <v>304</v>
      </c>
      <c r="W1121">
        <v>429</v>
      </c>
    </row>
    <row r="1122" spans="1:23">
      <c r="A1122" t="s">
        <v>396</v>
      </c>
      <c r="B1122" t="s">
        <v>251</v>
      </c>
      <c r="C1122" t="s">
        <v>246</v>
      </c>
      <c r="D1122">
        <v>0</v>
      </c>
      <c r="E1122">
        <v>0</v>
      </c>
      <c r="F1122">
        <v>0</v>
      </c>
      <c r="G1122">
        <v>0</v>
      </c>
      <c r="H1122">
        <v>0</v>
      </c>
      <c r="I1122">
        <v>0</v>
      </c>
      <c r="J1122">
        <v>0</v>
      </c>
      <c r="K1122">
        <v>0</v>
      </c>
      <c r="L1122">
        <v>0</v>
      </c>
      <c r="M1122">
        <v>0</v>
      </c>
      <c r="N1122">
        <v>0</v>
      </c>
      <c r="O1122">
        <v>0</v>
      </c>
      <c r="P1122">
        <v>0</v>
      </c>
      <c r="Q1122">
        <v>0</v>
      </c>
      <c r="R1122">
        <v>2</v>
      </c>
      <c r="S1122">
        <v>0</v>
      </c>
      <c r="T1122">
        <v>0</v>
      </c>
      <c r="U1122">
        <v>2</v>
      </c>
      <c r="V1122">
        <v>0</v>
      </c>
      <c r="W1122">
        <v>0</v>
      </c>
    </row>
    <row r="1123" spans="1:23">
      <c r="A1123" t="s">
        <v>396</v>
      </c>
      <c r="B1123" t="s">
        <v>19</v>
      </c>
      <c r="C1123" t="s">
        <v>246</v>
      </c>
      <c r="D1123">
        <v>0</v>
      </c>
      <c r="E1123">
        <v>0</v>
      </c>
      <c r="F1123">
        <v>0</v>
      </c>
      <c r="G1123">
        <v>0</v>
      </c>
      <c r="H1123">
        <v>8</v>
      </c>
      <c r="I1123">
        <v>0</v>
      </c>
      <c r="J1123">
        <v>10</v>
      </c>
      <c r="K1123">
        <v>2</v>
      </c>
      <c r="L1123">
        <v>4</v>
      </c>
      <c r="M1123">
        <v>0</v>
      </c>
      <c r="N1123">
        <v>161</v>
      </c>
      <c r="O1123">
        <v>0</v>
      </c>
      <c r="P1123">
        <v>0</v>
      </c>
      <c r="Q1123">
        <v>0</v>
      </c>
      <c r="R1123">
        <v>0</v>
      </c>
      <c r="S1123">
        <v>0</v>
      </c>
      <c r="T1123">
        <v>1</v>
      </c>
      <c r="U1123">
        <v>1</v>
      </c>
      <c r="V1123">
        <v>3</v>
      </c>
      <c r="W1123">
        <v>14.8</v>
      </c>
    </row>
    <row r="1124" spans="1:23">
      <c r="A1124" t="s">
        <v>396</v>
      </c>
      <c r="B1124" t="s">
        <v>23</v>
      </c>
      <c r="C1124" t="s">
        <v>246</v>
      </c>
      <c r="D1124">
        <v>4</v>
      </c>
      <c r="E1124">
        <v>40.67</v>
      </c>
      <c r="F1124">
        <v>25</v>
      </c>
      <c r="G1124">
        <v>0</v>
      </c>
      <c r="H1124">
        <v>7</v>
      </c>
      <c r="I1124">
        <v>25</v>
      </c>
      <c r="J1124">
        <v>3.33</v>
      </c>
      <c r="K1124">
        <v>5.33</v>
      </c>
      <c r="L1124">
        <v>11.67</v>
      </c>
      <c r="M1124">
        <v>63.67</v>
      </c>
      <c r="N1124">
        <v>0</v>
      </c>
      <c r="O1124">
        <v>0</v>
      </c>
      <c r="P1124">
        <v>4</v>
      </c>
      <c r="Q1124">
        <v>13.33</v>
      </c>
      <c r="R1124">
        <v>8</v>
      </c>
      <c r="S1124">
        <v>5</v>
      </c>
      <c r="T1124">
        <v>17</v>
      </c>
      <c r="U1124">
        <v>26.33</v>
      </c>
      <c r="V1124">
        <v>51</v>
      </c>
      <c r="W1124">
        <v>110.8</v>
      </c>
    </row>
    <row r="1125" spans="1:23">
      <c r="A1125" t="s">
        <v>396</v>
      </c>
      <c r="B1125" t="s">
        <v>245</v>
      </c>
      <c r="C1125" t="s">
        <v>246</v>
      </c>
      <c r="D1125">
        <v>0</v>
      </c>
      <c r="E1125">
        <v>0</v>
      </c>
      <c r="F1125">
        <v>0</v>
      </c>
      <c r="G1125">
        <v>119</v>
      </c>
      <c r="H1125">
        <v>0</v>
      </c>
      <c r="I1125">
        <v>0</v>
      </c>
      <c r="J1125">
        <v>5.28</v>
      </c>
      <c r="K1125">
        <v>27.53</v>
      </c>
      <c r="L1125">
        <v>36.41</v>
      </c>
      <c r="M1125">
        <v>541.06</v>
      </c>
      <c r="N1125">
        <v>507</v>
      </c>
      <c r="O1125">
        <v>483.75</v>
      </c>
      <c r="P1125">
        <v>547.75</v>
      </c>
      <c r="Q1125">
        <v>558</v>
      </c>
      <c r="R1125">
        <v>642.75</v>
      </c>
      <c r="S1125">
        <v>14</v>
      </c>
      <c r="T1125">
        <v>21.5</v>
      </c>
      <c r="U1125">
        <v>162.5</v>
      </c>
      <c r="V1125">
        <v>123.12</v>
      </c>
      <c r="W1125">
        <v>11.78</v>
      </c>
    </row>
    <row r="1126" spans="1:23">
      <c r="A1126" t="s">
        <v>396</v>
      </c>
      <c r="B1126" t="s">
        <v>247</v>
      </c>
      <c r="C1126" t="s">
        <v>246</v>
      </c>
      <c r="D1126">
        <v>31697.17</v>
      </c>
      <c r="E1126">
        <v>33213.86</v>
      </c>
      <c r="F1126">
        <v>35001.11</v>
      </c>
      <c r="G1126">
        <v>36564.22</v>
      </c>
      <c r="H1126">
        <v>39958.52</v>
      </c>
      <c r="I1126">
        <v>42547.98</v>
      </c>
      <c r="J1126">
        <v>45696.41</v>
      </c>
      <c r="K1126">
        <v>47095.47</v>
      </c>
      <c r="L1126">
        <v>49419.33</v>
      </c>
      <c r="M1126">
        <v>48334.54</v>
      </c>
      <c r="N1126">
        <v>50677.85</v>
      </c>
      <c r="O1126">
        <v>52470.11</v>
      </c>
      <c r="P1126">
        <v>56314.75</v>
      </c>
      <c r="Q1126">
        <v>57885.26</v>
      </c>
      <c r="R1126">
        <v>65350.83</v>
      </c>
      <c r="S1126">
        <v>71152.94</v>
      </c>
      <c r="T1126">
        <v>74186.3</v>
      </c>
      <c r="U1126">
        <v>79713.63</v>
      </c>
      <c r="V1126">
        <v>90310.67</v>
      </c>
      <c r="W1126">
        <v>94774.71</v>
      </c>
    </row>
    <row r="1127" spans="1:23">
      <c r="A1127" t="s">
        <v>396</v>
      </c>
      <c r="B1127" t="s">
        <v>248</v>
      </c>
      <c r="C1127" t="s">
        <v>246</v>
      </c>
      <c r="D1127">
        <v>56.92</v>
      </c>
      <c r="E1127">
        <v>42.22</v>
      </c>
      <c r="F1127">
        <v>8.22</v>
      </c>
      <c r="G1127">
        <v>283.78</v>
      </c>
      <c r="H1127">
        <v>258.42</v>
      </c>
      <c r="I1127">
        <v>193.11</v>
      </c>
      <c r="J1127">
        <v>434.89</v>
      </c>
      <c r="K1127">
        <v>899.78</v>
      </c>
      <c r="L1127">
        <v>1624.44</v>
      </c>
      <c r="M1127">
        <v>3990.8</v>
      </c>
      <c r="N1127">
        <v>2252.06</v>
      </c>
      <c r="O1127">
        <v>6995.29</v>
      </c>
      <c r="P1127">
        <v>6363.69</v>
      </c>
      <c r="Q1127">
        <v>5911.94</v>
      </c>
      <c r="R1127">
        <v>7642.09</v>
      </c>
      <c r="S1127">
        <v>6767.07</v>
      </c>
      <c r="T1127">
        <v>6339.04</v>
      </c>
      <c r="U1127">
        <v>6550.37</v>
      </c>
      <c r="V1127">
        <v>4959.73</v>
      </c>
      <c r="W1127">
        <v>7115.87</v>
      </c>
    </row>
    <row r="1128" spans="1:23">
      <c r="A1128" t="s">
        <v>396</v>
      </c>
      <c r="B1128" t="s">
        <v>38</v>
      </c>
      <c r="C1128" t="s">
        <v>246</v>
      </c>
      <c r="D1128">
        <v>93.33</v>
      </c>
      <c r="E1128">
        <v>13.33</v>
      </c>
      <c r="F1128">
        <v>3.33</v>
      </c>
      <c r="G1128">
        <v>107.33</v>
      </c>
      <c r="H1128">
        <v>3.33</v>
      </c>
      <c r="I1128">
        <v>0</v>
      </c>
      <c r="J1128">
        <v>20</v>
      </c>
      <c r="K1128">
        <v>3.33</v>
      </c>
      <c r="L1128">
        <v>66.67</v>
      </c>
      <c r="M1128">
        <v>70</v>
      </c>
      <c r="N1128">
        <v>207.33</v>
      </c>
      <c r="O1128">
        <v>0</v>
      </c>
      <c r="P1128">
        <v>6.67</v>
      </c>
      <c r="Q1128">
        <v>20</v>
      </c>
      <c r="R1128">
        <v>13.33</v>
      </c>
      <c r="S1128">
        <v>0</v>
      </c>
      <c r="T1128">
        <v>3.33</v>
      </c>
      <c r="U1128">
        <v>3.33</v>
      </c>
      <c r="V1128">
        <v>6.67</v>
      </c>
      <c r="W1128">
        <v>193.33</v>
      </c>
    </row>
    <row r="1129" spans="1:23">
      <c r="A1129" t="s">
        <v>396</v>
      </c>
      <c r="B1129" t="s">
        <v>249</v>
      </c>
      <c r="C1129" t="s">
        <v>246</v>
      </c>
      <c r="D1129">
        <v>250</v>
      </c>
      <c r="E1129">
        <v>262</v>
      </c>
      <c r="F1129">
        <v>105.56</v>
      </c>
      <c r="G1129">
        <v>106.5</v>
      </c>
      <c r="H1129">
        <v>94.89</v>
      </c>
      <c r="I1129">
        <v>50</v>
      </c>
      <c r="J1129">
        <v>120.83</v>
      </c>
      <c r="K1129">
        <v>128</v>
      </c>
      <c r="L1129">
        <v>266</v>
      </c>
      <c r="M1129">
        <v>355.5</v>
      </c>
      <c r="N1129">
        <v>294</v>
      </c>
      <c r="O1129">
        <v>396.56</v>
      </c>
      <c r="P1129">
        <v>471.21</v>
      </c>
      <c r="Q1129">
        <v>214.89</v>
      </c>
      <c r="R1129">
        <v>571.44</v>
      </c>
      <c r="S1129">
        <v>187</v>
      </c>
      <c r="T1129">
        <v>502</v>
      </c>
      <c r="U1129">
        <v>375</v>
      </c>
      <c r="V1129">
        <v>370.78</v>
      </c>
      <c r="W1129">
        <v>201.52</v>
      </c>
    </row>
    <row r="1130" spans="1:23">
      <c r="A1130" t="s">
        <v>397</v>
      </c>
      <c r="B1130" t="s">
        <v>251</v>
      </c>
      <c r="C1130" t="s">
        <v>246</v>
      </c>
      <c r="D1130">
        <v>202</v>
      </c>
      <c r="E1130">
        <v>182</v>
      </c>
      <c r="F1130">
        <v>142</v>
      </c>
      <c r="G1130">
        <v>334</v>
      </c>
      <c r="H1130">
        <v>344</v>
      </c>
      <c r="I1130">
        <v>174</v>
      </c>
      <c r="J1130">
        <v>164</v>
      </c>
      <c r="K1130">
        <v>200</v>
      </c>
      <c r="L1130">
        <v>230</v>
      </c>
      <c r="M1130">
        <v>284</v>
      </c>
      <c r="N1130">
        <v>24</v>
      </c>
      <c r="O1130">
        <v>34</v>
      </c>
      <c r="P1130">
        <v>48</v>
      </c>
      <c r="Q1130">
        <v>3510</v>
      </c>
      <c r="R1130">
        <v>2828.73</v>
      </c>
      <c r="S1130">
        <v>1198.2</v>
      </c>
      <c r="T1130">
        <v>66</v>
      </c>
      <c r="U1130">
        <v>240</v>
      </c>
      <c r="V1130">
        <v>244</v>
      </c>
      <c r="W1130">
        <v>142.8</v>
      </c>
    </row>
    <row r="1131" spans="1:23">
      <c r="A1131" t="s">
        <v>397</v>
      </c>
      <c r="B1131" t="s">
        <v>19</v>
      </c>
      <c r="C1131" t="s">
        <v>246</v>
      </c>
      <c r="D1131">
        <v>4607</v>
      </c>
      <c r="E1131">
        <v>5021</v>
      </c>
      <c r="F1131">
        <v>2796</v>
      </c>
      <c r="G1131">
        <v>4565</v>
      </c>
      <c r="H1131">
        <v>3202</v>
      </c>
      <c r="I1131">
        <v>2497</v>
      </c>
      <c r="J1131">
        <v>2627</v>
      </c>
      <c r="K1131">
        <v>3151</v>
      </c>
      <c r="L1131">
        <v>2761</v>
      </c>
      <c r="M1131">
        <v>2383</v>
      </c>
      <c r="N1131">
        <v>2946</v>
      </c>
      <c r="O1131">
        <v>3952</v>
      </c>
      <c r="P1131">
        <v>3792</v>
      </c>
      <c r="Q1131">
        <v>4847</v>
      </c>
      <c r="R1131">
        <v>1248</v>
      </c>
      <c r="S1131">
        <v>2340.67</v>
      </c>
      <c r="T1131">
        <v>2414</v>
      </c>
      <c r="U1131">
        <v>3683.67</v>
      </c>
      <c r="V1131">
        <v>1342.4</v>
      </c>
      <c r="W1131">
        <v>3439.64</v>
      </c>
    </row>
    <row r="1132" spans="1:23">
      <c r="A1132" t="s">
        <v>397</v>
      </c>
      <c r="B1132" t="s">
        <v>23</v>
      </c>
      <c r="C1132" t="s">
        <v>246</v>
      </c>
      <c r="D1132">
        <v>5142.45</v>
      </c>
      <c r="E1132">
        <v>14708.83</v>
      </c>
      <c r="F1132">
        <v>15391.44</v>
      </c>
      <c r="G1132">
        <v>6146.88</v>
      </c>
      <c r="H1132">
        <v>7288.9</v>
      </c>
      <c r="I1132">
        <v>7752.11</v>
      </c>
      <c r="J1132">
        <v>1322.39</v>
      </c>
      <c r="K1132">
        <v>903.48</v>
      </c>
      <c r="L1132">
        <v>9831.93</v>
      </c>
      <c r="M1132">
        <v>12897.33</v>
      </c>
      <c r="N1132">
        <v>29031</v>
      </c>
      <c r="O1132">
        <v>19451.33</v>
      </c>
      <c r="P1132">
        <v>27085.33</v>
      </c>
      <c r="Q1132">
        <v>46420.33</v>
      </c>
      <c r="R1132">
        <v>49853.67</v>
      </c>
      <c r="S1132">
        <v>47486.67</v>
      </c>
      <c r="T1132">
        <v>55150.67</v>
      </c>
      <c r="U1132">
        <v>51891.39</v>
      </c>
      <c r="V1132">
        <v>33327.32</v>
      </c>
      <c r="W1132">
        <v>27021.84</v>
      </c>
    </row>
    <row r="1133" spans="1:23">
      <c r="A1133" t="s">
        <v>397</v>
      </c>
      <c r="B1133" t="s">
        <v>245</v>
      </c>
      <c r="C1133" t="s">
        <v>246</v>
      </c>
      <c r="D1133">
        <v>119510.84</v>
      </c>
      <c r="E1133">
        <v>133369.21</v>
      </c>
      <c r="F1133">
        <v>101605.08</v>
      </c>
      <c r="G1133">
        <v>96842.63</v>
      </c>
      <c r="H1133">
        <v>117500.18</v>
      </c>
      <c r="I1133">
        <v>93736.43</v>
      </c>
      <c r="J1133">
        <v>110308.55</v>
      </c>
      <c r="K1133">
        <v>122982.07</v>
      </c>
      <c r="L1133">
        <v>132028.54</v>
      </c>
      <c r="M1133">
        <v>151719.23</v>
      </c>
      <c r="N1133">
        <v>128139.43</v>
      </c>
      <c r="O1133">
        <v>127110.1</v>
      </c>
      <c r="P1133">
        <v>143406.63</v>
      </c>
      <c r="Q1133">
        <v>150653.21</v>
      </c>
      <c r="R1133">
        <v>168242.59</v>
      </c>
      <c r="S1133">
        <v>199159.7</v>
      </c>
      <c r="T1133">
        <v>186531.71</v>
      </c>
      <c r="U1133">
        <v>182211.94</v>
      </c>
      <c r="V1133">
        <v>201740.21</v>
      </c>
      <c r="W1133">
        <v>177588.56</v>
      </c>
    </row>
    <row r="1134" spans="1:23">
      <c r="A1134" t="s">
        <v>397</v>
      </c>
      <c r="B1134" t="s">
        <v>247</v>
      </c>
      <c r="C1134" t="s">
        <v>246</v>
      </c>
      <c r="D1134">
        <v>31105.48</v>
      </c>
      <c r="E1134">
        <v>22019.55</v>
      </c>
      <c r="F1134">
        <v>24296.3</v>
      </c>
      <c r="G1134">
        <v>21594.36</v>
      </c>
      <c r="H1134">
        <v>21351.31</v>
      </c>
      <c r="I1134">
        <v>20598.03</v>
      </c>
      <c r="J1134">
        <v>54444.95</v>
      </c>
      <c r="K1134">
        <v>50967.42</v>
      </c>
      <c r="L1134">
        <v>58062.16</v>
      </c>
      <c r="M1134">
        <v>70994.83</v>
      </c>
      <c r="N1134">
        <v>60477.87</v>
      </c>
      <c r="O1134">
        <v>32560.01</v>
      </c>
      <c r="P1134">
        <v>56668.98</v>
      </c>
      <c r="Q1134">
        <v>52078.28</v>
      </c>
      <c r="R1134">
        <v>40741.78</v>
      </c>
      <c r="S1134">
        <v>36500.54</v>
      </c>
      <c r="T1134">
        <v>35312.26</v>
      </c>
      <c r="U1134">
        <v>53051.96</v>
      </c>
      <c r="V1134">
        <v>38739.21</v>
      </c>
      <c r="W1134">
        <v>33405.31</v>
      </c>
    </row>
    <row r="1135" spans="1:23">
      <c r="A1135" t="s">
        <v>397</v>
      </c>
      <c r="B1135" t="s">
        <v>248</v>
      </c>
      <c r="C1135" t="s">
        <v>246</v>
      </c>
      <c r="D1135">
        <v>1201</v>
      </c>
      <c r="E1135">
        <v>1781</v>
      </c>
      <c r="F1135">
        <v>1450</v>
      </c>
      <c r="G1135">
        <v>1132</v>
      </c>
      <c r="H1135">
        <v>840</v>
      </c>
      <c r="I1135">
        <v>172</v>
      </c>
      <c r="J1135">
        <v>60</v>
      </c>
      <c r="K1135">
        <v>579</v>
      </c>
      <c r="L1135">
        <v>21864</v>
      </c>
      <c r="M1135">
        <v>3557</v>
      </c>
      <c r="N1135">
        <v>329</v>
      </c>
      <c r="O1135">
        <v>311</v>
      </c>
      <c r="P1135">
        <v>122</v>
      </c>
      <c r="Q1135">
        <v>59</v>
      </c>
      <c r="R1135">
        <v>162</v>
      </c>
      <c r="S1135">
        <v>2</v>
      </c>
      <c r="T1135">
        <v>1</v>
      </c>
      <c r="U1135">
        <v>0</v>
      </c>
      <c r="V1135">
        <v>2</v>
      </c>
      <c r="W1135">
        <v>5</v>
      </c>
    </row>
    <row r="1136" spans="1:23">
      <c r="A1136" t="s">
        <v>397</v>
      </c>
      <c r="B1136" t="s">
        <v>38</v>
      </c>
      <c r="C1136" t="s">
        <v>246</v>
      </c>
      <c r="D1136">
        <v>8800.04</v>
      </c>
      <c r="E1136">
        <v>9195.98</v>
      </c>
      <c r="F1136">
        <v>23042.98</v>
      </c>
      <c r="G1136">
        <v>31322.3</v>
      </c>
      <c r="H1136">
        <v>10596.48</v>
      </c>
      <c r="I1136">
        <v>5650.98</v>
      </c>
      <c r="J1136">
        <v>2050.98</v>
      </c>
      <c r="K1136">
        <v>7558.99</v>
      </c>
      <c r="L1136">
        <v>22261.7</v>
      </c>
      <c r="M1136">
        <v>17750.59</v>
      </c>
      <c r="N1136">
        <v>23673.09</v>
      </c>
      <c r="O1136">
        <v>19944.89</v>
      </c>
      <c r="P1136">
        <v>9839.38</v>
      </c>
      <c r="Q1136">
        <v>10677.97</v>
      </c>
      <c r="R1136">
        <v>40897.99</v>
      </c>
      <c r="S1136">
        <v>30703.56</v>
      </c>
      <c r="T1136">
        <v>21676.99</v>
      </c>
      <c r="U1136">
        <v>15993</v>
      </c>
      <c r="V1136">
        <v>19702</v>
      </c>
      <c r="W1136">
        <v>24056.61</v>
      </c>
    </row>
    <row r="1137" spans="1:23">
      <c r="A1137" t="s">
        <v>397</v>
      </c>
      <c r="B1137" t="s">
        <v>249</v>
      </c>
      <c r="C1137" t="s">
        <v>246</v>
      </c>
      <c r="D1137">
        <v>174172.64</v>
      </c>
      <c r="E1137">
        <v>179274.49</v>
      </c>
      <c r="F1137">
        <v>176802.52</v>
      </c>
      <c r="G1137">
        <v>162272.17</v>
      </c>
      <c r="H1137">
        <v>177373.34</v>
      </c>
      <c r="I1137">
        <v>209108.97</v>
      </c>
      <c r="J1137">
        <v>212758.33</v>
      </c>
      <c r="K1137">
        <v>161438.54</v>
      </c>
      <c r="L1137">
        <v>138325.26</v>
      </c>
      <c r="M1137">
        <v>130649.7</v>
      </c>
      <c r="N1137">
        <v>161481.95</v>
      </c>
      <c r="O1137">
        <v>178319.62</v>
      </c>
      <c r="P1137">
        <v>163181.46</v>
      </c>
      <c r="Q1137">
        <v>115920.49</v>
      </c>
      <c r="R1137">
        <v>83557.04</v>
      </c>
      <c r="S1137">
        <v>46427.24</v>
      </c>
      <c r="T1137">
        <v>57693.43</v>
      </c>
      <c r="U1137">
        <v>58390.81</v>
      </c>
      <c r="V1137">
        <v>49129.74</v>
      </c>
      <c r="W1137">
        <v>79569.36</v>
      </c>
    </row>
    <row r="1138" spans="1:23">
      <c r="A1138" t="s">
        <v>398</v>
      </c>
      <c r="B1138" t="s">
        <v>251</v>
      </c>
      <c r="C1138" t="s">
        <v>246</v>
      </c>
      <c r="D1138">
        <v>20</v>
      </c>
      <c r="E1138">
        <v>17</v>
      </c>
      <c r="F1138">
        <v>14</v>
      </c>
      <c r="G1138">
        <v>14</v>
      </c>
      <c r="H1138">
        <v>6</v>
      </c>
      <c r="I1138">
        <v>0</v>
      </c>
      <c r="J1138">
        <v>0</v>
      </c>
      <c r="K1138">
        <v>0</v>
      </c>
      <c r="L1138">
        <v>0</v>
      </c>
      <c r="M1138">
        <v>0</v>
      </c>
      <c r="N1138">
        <v>5</v>
      </c>
      <c r="O1138">
        <v>0</v>
      </c>
      <c r="P1138">
        <v>0</v>
      </c>
      <c r="Q1138">
        <v>0</v>
      </c>
      <c r="R1138">
        <v>0</v>
      </c>
      <c r="S1138">
        <v>0</v>
      </c>
      <c r="T1138">
        <v>0</v>
      </c>
      <c r="U1138">
        <v>0</v>
      </c>
      <c r="V1138">
        <v>0</v>
      </c>
      <c r="W1138">
        <v>0</v>
      </c>
    </row>
    <row r="1139" spans="1:23">
      <c r="A1139" t="s">
        <v>398</v>
      </c>
      <c r="B1139" t="s">
        <v>19</v>
      </c>
      <c r="C1139" t="s">
        <v>246</v>
      </c>
      <c r="D1139">
        <v>19</v>
      </c>
      <c r="E1139">
        <v>36.33</v>
      </c>
      <c r="F1139">
        <v>3</v>
      </c>
      <c r="G1139">
        <v>6.67</v>
      </c>
      <c r="H1139">
        <v>10.33</v>
      </c>
      <c r="I1139">
        <v>22</v>
      </c>
      <c r="J1139">
        <v>30</v>
      </c>
      <c r="K1139">
        <v>22</v>
      </c>
      <c r="L1139">
        <v>21</v>
      </c>
      <c r="M1139">
        <v>39</v>
      </c>
      <c r="N1139">
        <v>9.67</v>
      </c>
      <c r="O1139">
        <v>0</v>
      </c>
      <c r="P1139">
        <v>0</v>
      </c>
      <c r="Q1139">
        <v>0</v>
      </c>
      <c r="R1139">
        <v>0</v>
      </c>
      <c r="S1139">
        <v>0</v>
      </c>
      <c r="T1139">
        <v>0</v>
      </c>
      <c r="U1139">
        <v>0</v>
      </c>
      <c r="V1139">
        <v>0</v>
      </c>
      <c r="W1139">
        <v>0</v>
      </c>
    </row>
    <row r="1140" spans="1:23">
      <c r="A1140" t="s">
        <v>398</v>
      </c>
      <c r="B1140" t="s">
        <v>23</v>
      </c>
      <c r="C1140" t="s">
        <v>246</v>
      </c>
      <c r="D1140">
        <v>173</v>
      </c>
      <c r="E1140">
        <v>86</v>
      </c>
      <c r="F1140">
        <v>136</v>
      </c>
      <c r="G1140">
        <v>139</v>
      </c>
      <c r="H1140">
        <v>177</v>
      </c>
      <c r="I1140">
        <v>404</v>
      </c>
      <c r="J1140">
        <v>544</v>
      </c>
      <c r="K1140">
        <v>362</v>
      </c>
      <c r="L1140">
        <v>546</v>
      </c>
      <c r="M1140">
        <v>469</v>
      </c>
      <c r="N1140">
        <v>575</v>
      </c>
      <c r="O1140">
        <v>0</v>
      </c>
      <c r="P1140">
        <v>0</v>
      </c>
      <c r="Q1140">
        <v>0</v>
      </c>
      <c r="R1140">
        <v>0</v>
      </c>
      <c r="S1140">
        <v>0</v>
      </c>
      <c r="T1140">
        <v>0</v>
      </c>
      <c r="U1140">
        <v>0</v>
      </c>
      <c r="V1140">
        <v>0</v>
      </c>
      <c r="W1140">
        <v>0</v>
      </c>
    </row>
    <row r="1141" spans="1:23">
      <c r="A1141" t="s">
        <v>398</v>
      </c>
      <c r="B1141" t="s">
        <v>245</v>
      </c>
      <c r="C1141" t="s">
        <v>246</v>
      </c>
      <c r="D1141">
        <v>375.89</v>
      </c>
      <c r="E1141">
        <v>587</v>
      </c>
      <c r="F1141">
        <v>525.09</v>
      </c>
      <c r="G1141">
        <v>282.42</v>
      </c>
      <c r="H1141">
        <v>410.37</v>
      </c>
      <c r="I1141">
        <v>286.01</v>
      </c>
      <c r="J1141">
        <v>220.34</v>
      </c>
      <c r="K1141">
        <v>459.7</v>
      </c>
      <c r="L1141">
        <v>737.09</v>
      </c>
      <c r="M1141">
        <v>806.28</v>
      </c>
      <c r="N1141">
        <v>961.48</v>
      </c>
      <c r="O1141">
        <v>0</v>
      </c>
      <c r="P1141">
        <v>0</v>
      </c>
      <c r="Q1141">
        <v>0</v>
      </c>
      <c r="R1141">
        <v>0</v>
      </c>
      <c r="S1141">
        <v>0</v>
      </c>
      <c r="T1141">
        <v>0</v>
      </c>
      <c r="U1141">
        <v>0</v>
      </c>
      <c r="V1141">
        <v>0</v>
      </c>
      <c r="W1141">
        <v>0</v>
      </c>
    </row>
    <row r="1142" spans="1:23">
      <c r="A1142" t="s">
        <v>398</v>
      </c>
      <c r="B1142" t="s">
        <v>247</v>
      </c>
      <c r="C1142" t="s">
        <v>246</v>
      </c>
      <c r="D1142">
        <v>99.07</v>
      </c>
      <c r="E1142">
        <v>278.35</v>
      </c>
      <c r="F1142">
        <v>88.98</v>
      </c>
      <c r="G1142">
        <v>177.6</v>
      </c>
      <c r="H1142">
        <v>264.4</v>
      </c>
      <c r="I1142">
        <v>563.41</v>
      </c>
      <c r="J1142">
        <v>869.84</v>
      </c>
      <c r="K1142">
        <v>871.81</v>
      </c>
      <c r="L1142">
        <v>778.41</v>
      </c>
      <c r="M1142">
        <v>973.13</v>
      </c>
      <c r="N1142">
        <v>1019.2</v>
      </c>
      <c r="O1142">
        <v>0</v>
      </c>
      <c r="P1142">
        <v>0</v>
      </c>
      <c r="Q1142">
        <v>0</v>
      </c>
      <c r="R1142">
        <v>0</v>
      </c>
      <c r="S1142">
        <v>0</v>
      </c>
      <c r="T1142">
        <v>0</v>
      </c>
      <c r="U1142">
        <v>0</v>
      </c>
      <c r="V1142">
        <v>0</v>
      </c>
      <c r="W1142">
        <v>0</v>
      </c>
    </row>
    <row r="1143" spans="1:23">
      <c r="A1143" t="s">
        <v>398</v>
      </c>
      <c r="B1143" t="s">
        <v>248</v>
      </c>
      <c r="C1143" t="s">
        <v>246</v>
      </c>
      <c r="D1143">
        <v>1430.35</v>
      </c>
      <c r="E1143">
        <v>718.49</v>
      </c>
      <c r="F1143">
        <v>1322.13</v>
      </c>
      <c r="G1143">
        <v>1657.65</v>
      </c>
      <c r="H1143">
        <v>1242.36</v>
      </c>
      <c r="I1143">
        <v>1332.6</v>
      </c>
      <c r="J1143">
        <v>1315.16</v>
      </c>
      <c r="K1143">
        <v>1257.62</v>
      </c>
      <c r="L1143">
        <v>1523.88</v>
      </c>
      <c r="M1143">
        <v>1877.12</v>
      </c>
      <c r="N1143">
        <v>1674.07</v>
      </c>
      <c r="O1143">
        <v>0</v>
      </c>
      <c r="P1143">
        <v>0</v>
      </c>
      <c r="Q1143">
        <v>0</v>
      </c>
      <c r="R1143">
        <v>0</v>
      </c>
      <c r="S1143">
        <v>0</v>
      </c>
      <c r="T1143">
        <v>0</v>
      </c>
      <c r="U1143">
        <v>0</v>
      </c>
      <c r="V1143">
        <v>0</v>
      </c>
      <c r="W1143">
        <v>0</v>
      </c>
    </row>
    <row r="1144" spans="1:23">
      <c r="A1144" t="s">
        <v>398</v>
      </c>
      <c r="B1144" t="s">
        <v>38</v>
      </c>
      <c r="C1144" t="s">
        <v>246</v>
      </c>
      <c r="D1144">
        <v>356</v>
      </c>
      <c r="E1144">
        <v>342</v>
      </c>
      <c r="F1144">
        <v>179</v>
      </c>
      <c r="G1144">
        <v>85.67</v>
      </c>
      <c r="H1144">
        <v>110.67</v>
      </c>
      <c r="I1144">
        <v>435.67</v>
      </c>
      <c r="J1144">
        <v>478.33</v>
      </c>
      <c r="K1144">
        <v>488.67</v>
      </c>
      <c r="L1144">
        <v>484.33</v>
      </c>
      <c r="M1144">
        <v>621</v>
      </c>
      <c r="N1144">
        <v>345.33</v>
      </c>
      <c r="O1144">
        <v>0</v>
      </c>
      <c r="P1144">
        <v>0</v>
      </c>
      <c r="Q1144">
        <v>0</v>
      </c>
      <c r="R1144">
        <v>0</v>
      </c>
      <c r="S1144">
        <v>0</v>
      </c>
      <c r="T1144">
        <v>0</v>
      </c>
      <c r="U1144">
        <v>0</v>
      </c>
      <c r="V1144">
        <v>0</v>
      </c>
      <c r="W1144">
        <v>0</v>
      </c>
    </row>
    <row r="1145" spans="1:23">
      <c r="A1145" t="s">
        <v>398</v>
      </c>
      <c r="B1145" t="s">
        <v>249</v>
      </c>
      <c r="C1145" t="s">
        <v>246</v>
      </c>
      <c r="D1145">
        <v>1819.2</v>
      </c>
      <c r="E1145">
        <v>2375.16</v>
      </c>
      <c r="F1145">
        <v>1227.71</v>
      </c>
      <c r="G1145">
        <v>1734.78</v>
      </c>
      <c r="H1145">
        <v>2098.77</v>
      </c>
      <c r="I1145">
        <v>1174.39</v>
      </c>
      <c r="J1145">
        <v>1522.36</v>
      </c>
      <c r="K1145">
        <v>1182.25</v>
      </c>
      <c r="L1145">
        <v>1129.74</v>
      </c>
      <c r="M1145">
        <v>973.01</v>
      </c>
      <c r="N1145">
        <v>1053.35</v>
      </c>
      <c r="O1145">
        <v>0</v>
      </c>
      <c r="P1145">
        <v>0</v>
      </c>
      <c r="Q1145">
        <v>0</v>
      </c>
      <c r="R1145">
        <v>0</v>
      </c>
      <c r="S1145">
        <v>0</v>
      </c>
      <c r="T1145">
        <v>0</v>
      </c>
      <c r="U1145">
        <v>0</v>
      </c>
      <c r="V1145">
        <v>0</v>
      </c>
      <c r="W1145">
        <v>0</v>
      </c>
    </row>
    <row r="1146" spans="1:23">
      <c r="A1146" t="s">
        <v>399</v>
      </c>
      <c r="B1146" t="s">
        <v>251</v>
      </c>
      <c r="C1146" t="s">
        <v>246</v>
      </c>
      <c r="D1146">
        <v>305</v>
      </c>
      <c r="E1146">
        <v>244</v>
      </c>
      <c r="F1146">
        <v>180</v>
      </c>
      <c r="G1146">
        <v>257</v>
      </c>
      <c r="H1146">
        <v>406</v>
      </c>
      <c r="I1146">
        <v>245</v>
      </c>
      <c r="J1146">
        <v>280</v>
      </c>
      <c r="K1146">
        <v>464</v>
      </c>
      <c r="L1146">
        <v>476</v>
      </c>
      <c r="M1146">
        <v>194</v>
      </c>
      <c r="N1146">
        <v>242</v>
      </c>
      <c r="O1146">
        <v>194</v>
      </c>
      <c r="P1146">
        <v>224</v>
      </c>
      <c r="Q1146">
        <v>280</v>
      </c>
      <c r="R1146">
        <v>343</v>
      </c>
      <c r="S1146">
        <v>405</v>
      </c>
      <c r="T1146">
        <v>377</v>
      </c>
      <c r="U1146">
        <v>185</v>
      </c>
      <c r="V1146">
        <v>175</v>
      </c>
      <c r="W1146">
        <v>205.55</v>
      </c>
    </row>
    <row r="1147" spans="1:23">
      <c r="A1147" t="s">
        <v>399</v>
      </c>
      <c r="B1147" t="s">
        <v>19</v>
      </c>
      <c r="C1147" t="s">
        <v>246</v>
      </c>
      <c r="D1147">
        <v>65</v>
      </c>
      <c r="E1147">
        <v>50</v>
      </c>
      <c r="F1147">
        <v>60</v>
      </c>
      <c r="G1147">
        <v>60</v>
      </c>
      <c r="H1147">
        <v>63</v>
      </c>
      <c r="I1147">
        <v>68</v>
      </c>
      <c r="J1147">
        <v>76</v>
      </c>
      <c r="K1147">
        <v>81</v>
      </c>
      <c r="L1147">
        <v>51</v>
      </c>
      <c r="M1147">
        <v>42</v>
      </c>
      <c r="N1147">
        <v>65</v>
      </c>
      <c r="O1147">
        <v>97</v>
      </c>
      <c r="P1147">
        <v>66</v>
      </c>
      <c r="Q1147">
        <v>70</v>
      </c>
      <c r="R1147">
        <v>86.33</v>
      </c>
      <c r="S1147">
        <v>117.67</v>
      </c>
      <c r="T1147">
        <v>97</v>
      </c>
      <c r="U1147">
        <v>76.67</v>
      </c>
      <c r="V1147">
        <v>54.67</v>
      </c>
      <c r="W1147">
        <v>96.91</v>
      </c>
    </row>
    <row r="1148" spans="1:23">
      <c r="A1148" t="s">
        <v>399</v>
      </c>
      <c r="B1148" t="s">
        <v>23</v>
      </c>
      <c r="C1148" t="s">
        <v>246</v>
      </c>
      <c r="D1148">
        <v>176.58</v>
      </c>
      <c r="E1148">
        <v>130.06</v>
      </c>
      <c r="F1148">
        <v>148.94</v>
      </c>
      <c r="G1148">
        <v>98.09</v>
      </c>
      <c r="H1148">
        <v>169.59</v>
      </c>
      <c r="I1148">
        <v>194.92</v>
      </c>
      <c r="J1148">
        <v>133.8</v>
      </c>
      <c r="K1148">
        <v>184.39</v>
      </c>
      <c r="L1148">
        <v>247.69</v>
      </c>
      <c r="M1148">
        <v>287.33</v>
      </c>
      <c r="N1148">
        <v>173.59</v>
      </c>
      <c r="O1148">
        <v>595.67</v>
      </c>
      <c r="P1148">
        <v>500.95</v>
      </c>
      <c r="Q1148">
        <v>288.76</v>
      </c>
      <c r="R1148">
        <v>168.96</v>
      </c>
      <c r="S1148">
        <v>298.47</v>
      </c>
      <c r="T1148">
        <v>342.33</v>
      </c>
      <c r="U1148">
        <v>160.67</v>
      </c>
      <c r="V1148">
        <v>321.36</v>
      </c>
      <c r="W1148">
        <v>166.95</v>
      </c>
    </row>
    <row r="1149" spans="1:23">
      <c r="A1149" t="s">
        <v>399</v>
      </c>
      <c r="B1149" t="s">
        <v>245</v>
      </c>
      <c r="C1149" t="s">
        <v>246</v>
      </c>
      <c r="D1149">
        <v>103</v>
      </c>
      <c r="E1149">
        <v>124.84</v>
      </c>
      <c r="F1149">
        <v>101.09</v>
      </c>
      <c r="G1149">
        <v>123.62</v>
      </c>
      <c r="H1149">
        <v>132.59</v>
      </c>
      <c r="I1149">
        <v>118.34</v>
      </c>
      <c r="J1149">
        <v>108.84</v>
      </c>
      <c r="K1149">
        <v>123.81</v>
      </c>
      <c r="L1149">
        <v>138.09</v>
      </c>
      <c r="M1149">
        <v>148.5</v>
      </c>
      <c r="N1149">
        <v>170.31</v>
      </c>
      <c r="O1149">
        <v>184.59</v>
      </c>
      <c r="P1149">
        <v>163.56</v>
      </c>
      <c r="Q1149">
        <v>142.12</v>
      </c>
      <c r="R1149">
        <v>291.25</v>
      </c>
      <c r="S1149">
        <v>257</v>
      </c>
      <c r="T1149">
        <v>350.72</v>
      </c>
      <c r="U1149">
        <v>420.03</v>
      </c>
      <c r="V1149">
        <v>578.8</v>
      </c>
      <c r="W1149">
        <v>450.84</v>
      </c>
    </row>
    <row r="1150" spans="1:23">
      <c r="A1150" t="s">
        <v>399</v>
      </c>
      <c r="B1150" t="s">
        <v>247</v>
      </c>
      <c r="C1150" t="s">
        <v>246</v>
      </c>
      <c r="D1150">
        <v>133.14</v>
      </c>
      <c r="E1150">
        <v>143.53</v>
      </c>
      <c r="F1150">
        <v>116.42</v>
      </c>
      <c r="G1150">
        <v>129.46</v>
      </c>
      <c r="H1150">
        <v>121.15</v>
      </c>
      <c r="I1150">
        <v>130.14</v>
      </c>
      <c r="J1150">
        <v>148.85</v>
      </c>
      <c r="K1150">
        <v>166.68</v>
      </c>
      <c r="L1150">
        <v>141.59</v>
      </c>
      <c r="M1150">
        <v>155.02</v>
      </c>
      <c r="N1150">
        <v>154.46</v>
      </c>
      <c r="O1150">
        <v>146.5</v>
      </c>
      <c r="P1150">
        <v>217.01</v>
      </c>
      <c r="Q1150">
        <v>154.64</v>
      </c>
      <c r="R1150">
        <v>355.55</v>
      </c>
      <c r="S1150">
        <v>390.13</v>
      </c>
      <c r="T1150">
        <v>364.16</v>
      </c>
      <c r="U1150">
        <v>268.67</v>
      </c>
      <c r="V1150">
        <v>249.12</v>
      </c>
      <c r="W1150">
        <v>317.59</v>
      </c>
    </row>
    <row r="1151" spans="1:23">
      <c r="A1151" t="s">
        <v>399</v>
      </c>
      <c r="B1151" t="s">
        <v>248</v>
      </c>
      <c r="C1151" t="s">
        <v>246</v>
      </c>
      <c r="D1151">
        <v>947.47</v>
      </c>
      <c r="E1151">
        <v>1023.77</v>
      </c>
      <c r="F1151">
        <v>986.65</v>
      </c>
      <c r="G1151">
        <v>665.74</v>
      </c>
      <c r="H1151">
        <v>670.92</v>
      </c>
      <c r="I1151">
        <v>806.81</v>
      </c>
      <c r="J1151">
        <v>861.79</v>
      </c>
      <c r="K1151">
        <v>933.91</v>
      </c>
      <c r="L1151">
        <v>1034.24</v>
      </c>
      <c r="M1151">
        <v>940.48</v>
      </c>
      <c r="N1151">
        <v>1223.36</v>
      </c>
      <c r="O1151">
        <v>1201.54</v>
      </c>
      <c r="P1151">
        <v>1168.2</v>
      </c>
      <c r="Q1151">
        <v>1240.94</v>
      </c>
      <c r="R1151">
        <v>821.11</v>
      </c>
      <c r="S1151">
        <v>825.23</v>
      </c>
      <c r="T1151">
        <v>804.72</v>
      </c>
      <c r="U1151">
        <v>396.02</v>
      </c>
      <c r="V1151">
        <v>330.19</v>
      </c>
      <c r="W1151">
        <v>368.61</v>
      </c>
    </row>
    <row r="1152" spans="1:23">
      <c r="A1152" t="s">
        <v>399</v>
      </c>
      <c r="B1152" t="s">
        <v>38</v>
      </c>
      <c r="C1152" t="s">
        <v>246</v>
      </c>
      <c r="D1152">
        <v>1126.33</v>
      </c>
      <c r="E1152">
        <v>924</v>
      </c>
      <c r="F1152">
        <v>681.33</v>
      </c>
      <c r="G1152">
        <v>774.33</v>
      </c>
      <c r="H1152">
        <v>823.33</v>
      </c>
      <c r="I1152">
        <v>855</v>
      </c>
      <c r="J1152">
        <v>898.33</v>
      </c>
      <c r="K1152">
        <v>1149.33</v>
      </c>
      <c r="L1152">
        <v>877.67</v>
      </c>
      <c r="M1152">
        <v>1341</v>
      </c>
      <c r="N1152">
        <v>1210</v>
      </c>
      <c r="O1152">
        <v>1294</v>
      </c>
      <c r="P1152">
        <v>1314</v>
      </c>
      <c r="Q1152">
        <v>1096</v>
      </c>
      <c r="R1152">
        <v>1082.33</v>
      </c>
      <c r="S1152">
        <v>904.67</v>
      </c>
      <c r="T1152">
        <v>1115.67</v>
      </c>
      <c r="U1152">
        <v>1056.67</v>
      </c>
      <c r="V1152">
        <v>1044</v>
      </c>
      <c r="W1152">
        <v>646.18</v>
      </c>
    </row>
    <row r="1153" spans="1:23">
      <c r="A1153" t="s">
        <v>399</v>
      </c>
      <c r="B1153" t="s">
        <v>249</v>
      </c>
      <c r="C1153" t="s">
        <v>246</v>
      </c>
      <c r="D1153">
        <v>2526</v>
      </c>
      <c r="E1153">
        <v>3014</v>
      </c>
      <c r="F1153">
        <v>2693</v>
      </c>
      <c r="G1153">
        <v>2731.5</v>
      </c>
      <c r="H1153">
        <v>2954.83</v>
      </c>
      <c r="I1153">
        <v>2807.75</v>
      </c>
      <c r="J1153">
        <v>3262.5</v>
      </c>
      <c r="K1153">
        <v>3094</v>
      </c>
      <c r="L1153">
        <v>3911</v>
      </c>
      <c r="M1153">
        <v>3295.5</v>
      </c>
      <c r="N1153">
        <v>3483.5</v>
      </c>
      <c r="O1153">
        <v>3447.5</v>
      </c>
      <c r="P1153">
        <v>3613.5</v>
      </c>
      <c r="Q1153">
        <v>3614.5</v>
      </c>
      <c r="R1153">
        <v>3688.5</v>
      </c>
      <c r="S1153">
        <v>3510.5</v>
      </c>
      <c r="T1153">
        <v>3931.5</v>
      </c>
      <c r="U1153">
        <v>4098.5</v>
      </c>
      <c r="V1153">
        <v>3336</v>
      </c>
      <c r="W1153">
        <v>4344.91</v>
      </c>
    </row>
    <row r="1154" spans="1:23">
      <c r="A1154" t="s">
        <v>400</v>
      </c>
      <c r="B1154" t="s">
        <v>251</v>
      </c>
      <c r="C1154" t="s">
        <v>246</v>
      </c>
      <c r="D1154">
        <v>721</v>
      </c>
      <c r="E1154">
        <v>872</v>
      </c>
      <c r="F1154">
        <v>811</v>
      </c>
      <c r="G1154">
        <v>662</v>
      </c>
      <c r="H1154">
        <v>19.29</v>
      </c>
      <c r="I1154">
        <v>1010</v>
      </c>
      <c r="J1154">
        <v>692</v>
      </c>
      <c r="K1154">
        <v>290</v>
      </c>
      <c r="L1154">
        <v>122</v>
      </c>
      <c r="M1154">
        <v>184</v>
      </c>
      <c r="N1154">
        <v>507</v>
      </c>
      <c r="O1154">
        <v>549</v>
      </c>
      <c r="P1154">
        <v>1023</v>
      </c>
      <c r="Q1154">
        <v>1040</v>
      </c>
      <c r="R1154">
        <v>1138</v>
      </c>
      <c r="S1154">
        <v>1034</v>
      </c>
      <c r="T1154">
        <v>1043</v>
      </c>
      <c r="U1154">
        <v>1156</v>
      </c>
      <c r="V1154">
        <v>1109.23</v>
      </c>
      <c r="W1154">
        <v>1150.47</v>
      </c>
    </row>
    <row r="1155" spans="1:23">
      <c r="A1155" t="s">
        <v>400</v>
      </c>
      <c r="B1155" t="s">
        <v>19</v>
      </c>
      <c r="C1155" t="s">
        <v>246</v>
      </c>
      <c r="D1155">
        <v>7508</v>
      </c>
      <c r="E1155">
        <v>13855</v>
      </c>
      <c r="F1155">
        <v>8811</v>
      </c>
      <c r="G1155">
        <v>7538</v>
      </c>
      <c r="H1155">
        <v>16286</v>
      </c>
      <c r="I1155">
        <v>18896</v>
      </c>
      <c r="J1155">
        <v>14946</v>
      </c>
      <c r="K1155">
        <v>14770</v>
      </c>
      <c r="L1155">
        <v>10768</v>
      </c>
      <c r="M1155">
        <v>8624</v>
      </c>
      <c r="N1155">
        <v>5266</v>
      </c>
      <c r="O1155">
        <v>6573</v>
      </c>
      <c r="P1155">
        <v>4802.85</v>
      </c>
      <c r="Q1155">
        <v>3353.43</v>
      </c>
      <c r="R1155">
        <v>3483</v>
      </c>
      <c r="S1155">
        <v>3929.83</v>
      </c>
      <c r="T1155">
        <v>8331.4</v>
      </c>
      <c r="U1155">
        <v>5303.33</v>
      </c>
      <c r="V1155">
        <v>6287.74</v>
      </c>
      <c r="W1155">
        <v>8777.66</v>
      </c>
    </row>
    <row r="1156" spans="1:23">
      <c r="A1156" t="s">
        <v>400</v>
      </c>
      <c r="B1156" t="s">
        <v>23</v>
      </c>
      <c r="C1156" t="s">
        <v>246</v>
      </c>
      <c r="D1156">
        <v>4069.96</v>
      </c>
      <c r="E1156">
        <v>4255</v>
      </c>
      <c r="F1156">
        <v>5122.87</v>
      </c>
      <c r="G1156">
        <v>5262.63</v>
      </c>
      <c r="H1156">
        <v>6348.44</v>
      </c>
      <c r="I1156">
        <v>8352.12</v>
      </c>
      <c r="J1156">
        <v>8607.24</v>
      </c>
      <c r="K1156">
        <v>10480.33</v>
      </c>
      <c r="L1156">
        <v>8622.67</v>
      </c>
      <c r="M1156">
        <v>7704.39</v>
      </c>
      <c r="N1156">
        <v>10579.67</v>
      </c>
      <c r="O1156">
        <v>9438.67</v>
      </c>
      <c r="P1156">
        <v>12064</v>
      </c>
      <c r="Q1156">
        <v>10430</v>
      </c>
      <c r="R1156">
        <v>10142.17</v>
      </c>
      <c r="S1156">
        <v>9746.33</v>
      </c>
      <c r="T1156">
        <v>10332.87</v>
      </c>
      <c r="U1156">
        <v>11919.3</v>
      </c>
      <c r="V1156">
        <v>13328.82</v>
      </c>
      <c r="W1156">
        <v>15529.45</v>
      </c>
    </row>
    <row r="1157" spans="1:23">
      <c r="A1157" t="s">
        <v>400</v>
      </c>
      <c r="B1157" t="s">
        <v>245</v>
      </c>
      <c r="C1157" t="s">
        <v>246</v>
      </c>
      <c r="D1157">
        <v>32940.82</v>
      </c>
      <c r="E1157">
        <v>32555.18</v>
      </c>
      <c r="F1157">
        <v>23140.41</v>
      </c>
      <c r="G1157">
        <v>36748.36</v>
      </c>
      <c r="H1157">
        <v>27767.84</v>
      </c>
      <c r="I1157">
        <v>30925.87</v>
      </c>
      <c r="J1157">
        <v>23623.89</v>
      </c>
      <c r="K1157">
        <v>21657.58</v>
      </c>
      <c r="L1157">
        <v>29893.11</v>
      </c>
      <c r="M1157">
        <v>34086.18</v>
      </c>
      <c r="N1157">
        <v>47792.37</v>
      </c>
      <c r="O1157">
        <v>40561.22</v>
      </c>
      <c r="P1157">
        <v>49783.58</v>
      </c>
      <c r="Q1157">
        <v>52276.99</v>
      </c>
      <c r="R1157">
        <v>51974.32</v>
      </c>
      <c r="S1157">
        <v>54335.19</v>
      </c>
      <c r="T1157">
        <v>54500.49</v>
      </c>
      <c r="U1157">
        <v>55588.16</v>
      </c>
      <c r="V1157">
        <v>49722.95</v>
      </c>
      <c r="W1157">
        <v>49979.63</v>
      </c>
    </row>
    <row r="1158" spans="1:23">
      <c r="A1158" t="s">
        <v>400</v>
      </c>
      <c r="B1158" t="s">
        <v>247</v>
      </c>
      <c r="C1158" t="s">
        <v>246</v>
      </c>
      <c r="D1158">
        <v>8609.55</v>
      </c>
      <c r="E1158">
        <v>7786.43</v>
      </c>
      <c r="F1158">
        <v>3784.31</v>
      </c>
      <c r="G1158">
        <v>3349.32</v>
      </c>
      <c r="H1158">
        <v>4338.88</v>
      </c>
      <c r="I1158">
        <v>7623.54</v>
      </c>
      <c r="J1158">
        <v>6399.75</v>
      </c>
      <c r="K1158">
        <v>8735.5</v>
      </c>
      <c r="L1158">
        <v>9353.19</v>
      </c>
      <c r="M1158">
        <v>8923.63</v>
      </c>
      <c r="N1158">
        <v>6387.21</v>
      </c>
      <c r="O1158">
        <v>10232.95</v>
      </c>
      <c r="P1158">
        <v>11510.54</v>
      </c>
      <c r="Q1158">
        <v>9654.48</v>
      </c>
      <c r="R1158">
        <v>13595.47</v>
      </c>
      <c r="S1158">
        <v>12445.71</v>
      </c>
      <c r="T1158">
        <v>12003.49</v>
      </c>
      <c r="U1158">
        <v>12265.98</v>
      </c>
      <c r="V1158">
        <v>15711.19</v>
      </c>
      <c r="W1158">
        <v>13004</v>
      </c>
    </row>
    <row r="1159" spans="1:23">
      <c r="A1159" t="s">
        <v>400</v>
      </c>
      <c r="B1159" t="s">
        <v>248</v>
      </c>
      <c r="C1159" t="s">
        <v>246</v>
      </c>
      <c r="D1159">
        <v>239</v>
      </c>
      <c r="E1159">
        <v>372</v>
      </c>
      <c r="F1159">
        <v>245</v>
      </c>
      <c r="G1159">
        <v>88</v>
      </c>
      <c r="H1159">
        <v>137</v>
      </c>
      <c r="I1159">
        <v>59</v>
      </c>
      <c r="J1159">
        <v>118</v>
      </c>
      <c r="K1159">
        <v>54</v>
      </c>
      <c r="L1159">
        <v>168</v>
      </c>
      <c r="M1159">
        <v>33</v>
      </c>
      <c r="N1159">
        <v>249</v>
      </c>
      <c r="O1159">
        <v>14</v>
      </c>
      <c r="P1159">
        <v>25</v>
      </c>
      <c r="Q1159">
        <v>36</v>
      </c>
      <c r="R1159">
        <v>40</v>
      </c>
      <c r="S1159">
        <v>96</v>
      </c>
      <c r="T1159">
        <v>52</v>
      </c>
      <c r="U1159">
        <v>112</v>
      </c>
      <c r="V1159">
        <v>103</v>
      </c>
      <c r="W1159">
        <v>114.41</v>
      </c>
    </row>
    <row r="1160" spans="1:23">
      <c r="A1160" t="s">
        <v>400</v>
      </c>
      <c r="B1160" t="s">
        <v>38</v>
      </c>
      <c r="C1160" t="s">
        <v>246</v>
      </c>
      <c r="D1160">
        <v>3431.5</v>
      </c>
      <c r="E1160">
        <v>8833.96</v>
      </c>
      <c r="F1160">
        <v>2948.58</v>
      </c>
      <c r="G1160">
        <v>3598.17</v>
      </c>
      <c r="H1160">
        <v>3221</v>
      </c>
      <c r="I1160">
        <v>4378.23</v>
      </c>
      <c r="J1160">
        <v>4205.29</v>
      </c>
      <c r="K1160">
        <v>3032.1</v>
      </c>
      <c r="L1160">
        <v>4723.77</v>
      </c>
      <c r="M1160">
        <v>1977.56</v>
      </c>
      <c r="N1160">
        <v>3407.52</v>
      </c>
      <c r="O1160">
        <v>2665.1</v>
      </c>
      <c r="P1160">
        <v>2127.14</v>
      </c>
      <c r="Q1160">
        <v>3730.39</v>
      </c>
      <c r="R1160">
        <v>5044.66</v>
      </c>
      <c r="S1160">
        <v>6588.07</v>
      </c>
      <c r="T1160">
        <v>2707.31</v>
      </c>
      <c r="U1160">
        <v>4275.51</v>
      </c>
      <c r="V1160">
        <v>5764.22</v>
      </c>
      <c r="W1160">
        <v>10005.73</v>
      </c>
    </row>
    <row r="1161" spans="1:23">
      <c r="A1161" t="s">
        <v>400</v>
      </c>
      <c r="B1161" t="s">
        <v>249</v>
      </c>
      <c r="C1161" t="s">
        <v>246</v>
      </c>
      <c r="D1161">
        <v>30255.18</v>
      </c>
      <c r="E1161">
        <v>38744.13</v>
      </c>
      <c r="F1161">
        <v>59208.78</v>
      </c>
      <c r="G1161">
        <v>48917.26</v>
      </c>
      <c r="H1161">
        <v>51618.08</v>
      </c>
      <c r="I1161">
        <v>42982.09</v>
      </c>
      <c r="J1161">
        <v>46005.45</v>
      </c>
      <c r="K1161">
        <v>61661.36</v>
      </c>
      <c r="L1161">
        <v>50104.02</v>
      </c>
      <c r="M1161">
        <v>49569.05</v>
      </c>
      <c r="N1161">
        <v>40004.04</v>
      </c>
      <c r="O1161">
        <v>41695.08</v>
      </c>
      <c r="P1161">
        <v>28165.46</v>
      </c>
      <c r="Q1161">
        <v>34013.4</v>
      </c>
      <c r="R1161">
        <v>27272.12</v>
      </c>
      <c r="S1161">
        <v>24454.34</v>
      </c>
      <c r="T1161">
        <v>22691.04</v>
      </c>
      <c r="U1161">
        <v>26831.86</v>
      </c>
      <c r="V1161">
        <v>32132.38</v>
      </c>
      <c r="W1161">
        <v>28736.69</v>
      </c>
    </row>
    <row r="1162" spans="1:23">
      <c r="A1162" t="s">
        <v>401</v>
      </c>
      <c r="B1162" t="s">
        <v>251</v>
      </c>
      <c r="C1162" t="s">
        <v>246</v>
      </c>
      <c r="D1162">
        <v>0</v>
      </c>
      <c r="E1162">
        <v>0</v>
      </c>
      <c r="F1162">
        <v>0</v>
      </c>
      <c r="G1162">
        <v>0</v>
      </c>
      <c r="H1162">
        <v>0</v>
      </c>
      <c r="I1162">
        <v>51</v>
      </c>
      <c r="J1162">
        <v>98</v>
      </c>
      <c r="K1162">
        <v>276</v>
      </c>
      <c r="L1162">
        <v>499</v>
      </c>
      <c r="M1162">
        <v>811</v>
      </c>
      <c r="N1162">
        <v>597</v>
      </c>
      <c r="O1162">
        <v>145</v>
      </c>
      <c r="P1162">
        <v>41</v>
      </c>
      <c r="Q1162">
        <v>144.18</v>
      </c>
      <c r="R1162">
        <v>23</v>
      </c>
      <c r="S1162">
        <v>109.32</v>
      </c>
      <c r="T1162">
        <v>2687.11</v>
      </c>
      <c r="U1162">
        <v>4540.4</v>
      </c>
      <c r="V1162">
        <v>5896.25</v>
      </c>
      <c r="W1162">
        <v>6630.36</v>
      </c>
    </row>
    <row r="1163" spans="1:23">
      <c r="A1163" t="s">
        <v>401</v>
      </c>
      <c r="B1163" t="s">
        <v>19</v>
      </c>
      <c r="C1163" t="s">
        <v>246</v>
      </c>
      <c r="D1163">
        <v>3</v>
      </c>
      <c r="E1163">
        <v>1</v>
      </c>
      <c r="F1163">
        <v>4</v>
      </c>
      <c r="G1163">
        <v>1</v>
      </c>
      <c r="H1163">
        <v>18</v>
      </c>
      <c r="I1163">
        <v>9</v>
      </c>
      <c r="J1163">
        <v>9</v>
      </c>
      <c r="K1163">
        <v>13</v>
      </c>
      <c r="L1163">
        <v>36</v>
      </c>
      <c r="M1163">
        <v>41</v>
      </c>
      <c r="N1163">
        <v>20</v>
      </c>
      <c r="O1163">
        <v>23</v>
      </c>
      <c r="P1163">
        <v>74.67</v>
      </c>
      <c r="Q1163">
        <v>79.33</v>
      </c>
      <c r="R1163">
        <v>99.67</v>
      </c>
      <c r="S1163">
        <v>92</v>
      </c>
      <c r="T1163">
        <v>86.67</v>
      </c>
      <c r="U1163">
        <v>95.33</v>
      </c>
      <c r="V1163">
        <v>96.67</v>
      </c>
      <c r="W1163">
        <v>56.53</v>
      </c>
    </row>
    <row r="1164" spans="1:23">
      <c r="A1164" t="s">
        <v>401</v>
      </c>
      <c r="B1164" t="s">
        <v>23</v>
      </c>
      <c r="C1164" t="s">
        <v>246</v>
      </c>
      <c r="D1164">
        <v>7370</v>
      </c>
      <c r="E1164">
        <v>9327</v>
      </c>
      <c r="F1164">
        <v>8438</v>
      </c>
      <c r="G1164">
        <v>6530</v>
      </c>
      <c r="H1164">
        <v>3400</v>
      </c>
      <c r="I1164">
        <v>3648</v>
      </c>
      <c r="J1164">
        <v>5153</v>
      </c>
      <c r="K1164">
        <v>6212</v>
      </c>
      <c r="L1164">
        <v>7925</v>
      </c>
      <c r="M1164">
        <v>13844</v>
      </c>
      <c r="N1164">
        <v>9330</v>
      </c>
      <c r="O1164">
        <v>7051</v>
      </c>
      <c r="P1164">
        <v>2454</v>
      </c>
      <c r="Q1164">
        <v>582</v>
      </c>
      <c r="R1164">
        <v>369.33</v>
      </c>
      <c r="S1164">
        <v>379</v>
      </c>
      <c r="T1164">
        <v>190</v>
      </c>
      <c r="U1164">
        <v>3460.55</v>
      </c>
      <c r="V1164">
        <v>4463.4</v>
      </c>
      <c r="W1164">
        <v>2786.35</v>
      </c>
    </row>
    <row r="1165" spans="1:23">
      <c r="A1165" t="s">
        <v>401</v>
      </c>
      <c r="B1165" t="s">
        <v>245</v>
      </c>
      <c r="C1165" t="s">
        <v>246</v>
      </c>
      <c r="D1165">
        <v>3044.33</v>
      </c>
      <c r="E1165">
        <v>3688</v>
      </c>
      <c r="F1165">
        <v>2226.67</v>
      </c>
      <c r="G1165">
        <v>1654.74</v>
      </c>
      <c r="H1165">
        <v>2461.72</v>
      </c>
      <c r="I1165">
        <v>2557.5</v>
      </c>
      <c r="J1165">
        <v>2690</v>
      </c>
      <c r="K1165">
        <v>2339.25</v>
      </c>
      <c r="L1165">
        <v>1755.49</v>
      </c>
      <c r="M1165">
        <v>1592.47</v>
      </c>
      <c r="N1165">
        <v>1545.76</v>
      </c>
      <c r="O1165">
        <v>626.79</v>
      </c>
      <c r="P1165">
        <v>464.54</v>
      </c>
      <c r="Q1165">
        <v>710.27</v>
      </c>
      <c r="R1165">
        <v>1640.52</v>
      </c>
      <c r="S1165">
        <v>1608.24</v>
      </c>
      <c r="T1165">
        <v>1821</v>
      </c>
      <c r="U1165">
        <v>2353.03</v>
      </c>
      <c r="V1165">
        <v>1625.75</v>
      </c>
      <c r="W1165">
        <v>1824.29</v>
      </c>
    </row>
    <row r="1166" spans="1:23">
      <c r="A1166" t="s">
        <v>401</v>
      </c>
      <c r="B1166" t="s">
        <v>247</v>
      </c>
      <c r="C1166" t="s">
        <v>246</v>
      </c>
      <c r="D1166">
        <v>246</v>
      </c>
      <c r="E1166">
        <v>352.75</v>
      </c>
      <c r="F1166">
        <v>265.36</v>
      </c>
      <c r="G1166">
        <v>288.34</v>
      </c>
      <c r="H1166">
        <v>691.44</v>
      </c>
      <c r="I1166">
        <v>1222.94</v>
      </c>
      <c r="J1166">
        <v>638.08</v>
      </c>
      <c r="K1166">
        <v>1200.51</v>
      </c>
      <c r="L1166">
        <v>2125.37</v>
      </c>
      <c r="M1166">
        <v>2418.37</v>
      </c>
      <c r="N1166">
        <v>1295.3</v>
      </c>
      <c r="O1166">
        <v>979.58</v>
      </c>
      <c r="P1166">
        <v>859.69</v>
      </c>
      <c r="Q1166">
        <v>1347.34</v>
      </c>
      <c r="R1166">
        <v>1625.38</v>
      </c>
      <c r="S1166">
        <v>1865.74</v>
      </c>
      <c r="T1166">
        <v>2746.99</v>
      </c>
      <c r="U1166">
        <v>2672.27</v>
      </c>
      <c r="V1166">
        <v>2420.18</v>
      </c>
      <c r="W1166">
        <v>1671.76</v>
      </c>
    </row>
    <row r="1167" spans="1:23">
      <c r="A1167" t="s">
        <v>401</v>
      </c>
      <c r="B1167" t="s">
        <v>248</v>
      </c>
      <c r="C1167" t="s">
        <v>246</v>
      </c>
      <c r="D1167">
        <v>688.52</v>
      </c>
      <c r="E1167">
        <v>789.72</v>
      </c>
      <c r="F1167">
        <v>1305.5</v>
      </c>
      <c r="G1167">
        <v>1164.17</v>
      </c>
      <c r="H1167">
        <v>516.11</v>
      </c>
      <c r="I1167">
        <v>1196.37</v>
      </c>
      <c r="J1167">
        <v>1135.31</v>
      </c>
      <c r="K1167">
        <v>440.95</v>
      </c>
      <c r="L1167">
        <v>348.8</v>
      </c>
      <c r="M1167">
        <v>449.97</v>
      </c>
      <c r="N1167">
        <v>394.37</v>
      </c>
      <c r="O1167">
        <v>987.24</v>
      </c>
      <c r="P1167">
        <v>985.25</v>
      </c>
      <c r="Q1167">
        <v>164.03</v>
      </c>
      <c r="R1167">
        <v>165.78</v>
      </c>
      <c r="S1167">
        <v>1512.5</v>
      </c>
      <c r="T1167">
        <v>1017.64</v>
      </c>
      <c r="U1167">
        <v>403.33</v>
      </c>
      <c r="V1167">
        <v>398.78</v>
      </c>
      <c r="W1167">
        <v>551.45</v>
      </c>
    </row>
    <row r="1168" spans="1:23">
      <c r="A1168" t="s">
        <v>401</v>
      </c>
      <c r="B1168" t="s">
        <v>38</v>
      </c>
      <c r="C1168" t="s">
        <v>246</v>
      </c>
      <c r="D1168">
        <v>314</v>
      </c>
      <c r="E1168">
        <v>776</v>
      </c>
      <c r="F1168">
        <v>629</v>
      </c>
      <c r="G1168">
        <v>742</v>
      </c>
      <c r="H1168">
        <v>671.67</v>
      </c>
      <c r="I1168">
        <v>941</v>
      </c>
      <c r="J1168">
        <v>1802.84</v>
      </c>
      <c r="K1168">
        <v>715.67</v>
      </c>
      <c r="L1168">
        <v>1932.94</v>
      </c>
      <c r="M1168">
        <v>2668</v>
      </c>
      <c r="N1168">
        <v>4603.67</v>
      </c>
      <c r="O1168">
        <v>4412.33</v>
      </c>
      <c r="P1168">
        <v>6365.67</v>
      </c>
      <c r="Q1168">
        <v>7572</v>
      </c>
      <c r="R1168">
        <v>9726</v>
      </c>
      <c r="S1168">
        <v>8840.66</v>
      </c>
      <c r="T1168">
        <v>6934</v>
      </c>
      <c r="U1168">
        <v>9007.99</v>
      </c>
      <c r="V1168">
        <v>10006.33</v>
      </c>
      <c r="W1168">
        <v>9153.86</v>
      </c>
    </row>
    <row r="1169" spans="1:23">
      <c r="A1169" t="s">
        <v>401</v>
      </c>
      <c r="B1169" t="s">
        <v>249</v>
      </c>
      <c r="C1169" t="s">
        <v>246</v>
      </c>
      <c r="D1169">
        <v>9946.88</v>
      </c>
      <c r="E1169">
        <v>7650.39</v>
      </c>
      <c r="F1169">
        <v>9063.83</v>
      </c>
      <c r="G1169">
        <v>6191</v>
      </c>
      <c r="H1169">
        <v>8044.17</v>
      </c>
      <c r="I1169">
        <v>16000.55</v>
      </c>
      <c r="J1169">
        <v>20468.7</v>
      </c>
      <c r="K1169">
        <v>16329.35</v>
      </c>
      <c r="L1169">
        <v>16384.26</v>
      </c>
      <c r="M1169">
        <v>17536.21</v>
      </c>
      <c r="N1169">
        <v>19686.89</v>
      </c>
      <c r="O1169">
        <v>19223.1</v>
      </c>
      <c r="P1169">
        <v>21095.88</v>
      </c>
      <c r="Q1169">
        <v>23945.72</v>
      </c>
      <c r="R1169">
        <v>29145.63</v>
      </c>
      <c r="S1169">
        <v>21822.26</v>
      </c>
      <c r="T1169">
        <v>25852.09</v>
      </c>
      <c r="U1169">
        <v>24426.25</v>
      </c>
      <c r="V1169">
        <v>21985.25</v>
      </c>
      <c r="W1169">
        <v>21569.43</v>
      </c>
    </row>
    <row r="1170" spans="1:23">
      <c r="A1170" t="s">
        <v>402</v>
      </c>
      <c r="B1170" t="s">
        <v>251</v>
      </c>
      <c r="C1170" t="s">
        <v>246</v>
      </c>
      <c r="D1170">
        <v>0</v>
      </c>
      <c r="E1170">
        <v>0</v>
      </c>
      <c r="F1170">
        <v>0</v>
      </c>
      <c r="G1170">
        <v>0</v>
      </c>
      <c r="H1170">
        <v>0</v>
      </c>
      <c r="I1170">
        <v>0</v>
      </c>
      <c r="J1170">
        <v>0</v>
      </c>
      <c r="K1170">
        <v>0</v>
      </c>
      <c r="L1170">
        <v>0</v>
      </c>
      <c r="M1170">
        <v>0</v>
      </c>
      <c r="N1170">
        <v>0</v>
      </c>
      <c r="O1170">
        <v>0</v>
      </c>
      <c r="P1170">
        <v>0</v>
      </c>
      <c r="Q1170">
        <v>0</v>
      </c>
      <c r="R1170">
        <v>0</v>
      </c>
      <c r="S1170">
        <v>0</v>
      </c>
      <c r="T1170">
        <v>1</v>
      </c>
      <c r="U1170">
        <v>4.8</v>
      </c>
      <c r="V1170">
        <v>6.38</v>
      </c>
      <c r="W1170">
        <v>0.59</v>
      </c>
    </row>
    <row r="1171" spans="1:23">
      <c r="A1171" t="s">
        <v>402</v>
      </c>
      <c r="B1171" t="s">
        <v>19</v>
      </c>
      <c r="C1171" t="s">
        <v>246</v>
      </c>
      <c r="D1171">
        <v>0</v>
      </c>
      <c r="E1171">
        <v>0</v>
      </c>
      <c r="F1171">
        <v>0</v>
      </c>
      <c r="G1171">
        <v>0</v>
      </c>
      <c r="H1171">
        <v>0</v>
      </c>
      <c r="I1171">
        <v>0</v>
      </c>
      <c r="J1171">
        <v>0</v>
      </c>
      <c r="K1171">
        <v>0</v>
      </c>
      <c r="L1171">
        <v>0</v>
      </c>
      <c r="M1171">
        <v>0</v>
      </c>
      <c r="N1171">
        <v>1</v>
      </c>
      <c r="O1171">
        <v>0</v>
      </c>
      <c r="P1171">
        <v>1</v>
      </c>
      <c r="Q1171">
        <v>0</v>
      </c>
      <c r="R1171">
        <v>0</v>
      </c>
      <c r="S1171">
        <v>0</v>
      </c>
      <c r="T1171">
        <v>0</v>
      </c>
      <c r="U1171">
        <v>0</v>
      </c>
      <c r="V1171">
        <v>0</v>
      </c>
      <c r="W1171">
        <v>0</v>
      </c>
    </row>
    <row r="1172" spans="1:23">
      <c r="A1172" t="s">
        <v>402</v>
      </c>
      <c r="B1172" t="s">
        <v>23</v>
      </c>
      <c r="C1172" t="s">
        <v>246</v>
      </c>
      <c r="D1172">
        <v>5.67</v>
      </c>
      <c r="E1172">
        <v>4</v>
      </c>
      <c r="F1172">
        <v>0</v>
      </c>
      <c r="G1172">
        <v>5</v>
      </c>
      <c r="H1172">
        <v>0</v>
      </c>
      <c r="I1172">
        <v>4</v>
      </c>
      <c r="J1172">
        <v>0</v>
      </c>
      <c r="K1172">
        <v>4</v>
      </c>
      <c r="L1172">
        <v>4</v>
      </c>
      <c r="M1172">
        <v>4</v>
      </c>
      <c r="N1172">
        <v>10.67</v>
      </c>
      <c r="O1172">
        <v>6.67</v>
      </c>
      <c r="P1172">
        <v>5.67</v>
      </c>
      <c r="Q1172">
        <v>5.67</v>
      </c>
      <c r="R1172">
        <v>5</v>
      </c>
      <c r="S1172">
        <v>36.67</v>
      </c>
      <c r="T1172">
        <v>1.67</v>
      </c>
      <c r="U1172">
        <v>1.16</v>
      </c>
      <c r="V1172">
        <v>0.66</v>
      </c>
      <c r="W1172">
        <v>1.96</v>
      </c>
    </row>
    <row r="1173" spans="1:23">
      <c r="A1173" t="s">
        <v>402</v>
      </c>
      <c r="B1173" t="s">
        <v>245</v>
      </c>
      <c r="C1173" t="s">
        <v>246</v>
      </c>
      <c r="D1173">
        <v>0</v>
      </c>
      <c r="E1173">
        <v>2.5</v>
      </c>
      <c r="F1173">
        <v>1</v>
      </c>
      <c r="G1173">
        <v>6</v>
      </c>
      <c r="H1173">
        <v>2</v>
      </c>
      <c r="I1173">
        <v>54.75</v>
      </c>
      <c r="J1173">
        <v>6</v>
      </c>
      <c r="K1173">
        <v>32</v>
      </c>
      <c r="L1173">
        <v>53.5</v>
      </c>
      <c r="M1173">
        <v>68</v>
      </c>
      <c r="N1173">
        <v>82</v>
      </c>
      <c r="O1173">
        <v>71</v>
      </c>
      <c r="P1173">
        <v>43</v>
      </c>
      <c r="Q1173">
        <v>123</v>
      </c>
      <c r="R1173">
        <v>205</v>
      </c>
      <c r="S1173">
        <v>1523.75</v>
      </c>
      <c r="T1173">
        <v>2404.75</v>
      </c>
      <c r="U1173">
        <v>1146.71</v>
      </c>
      <c r="V1173">
        <v>644.24</v>
      </c>
      <c r="W1173">
        <v>1476.24</v>
      </c>
    </row>
    <row r="1174" spans="1:23">
      <c r="A1174" t="s">
        <v>402</v>
      </c>
      <c r="B1174" t="s">
        <v>247</v>
      </c>
      <c r="C1174" t="s">
        <v>246</v>
      </c>
      <c r="D1174">
        <v>12490.5</v>
      </c>
      <c r="E1174">
        <v>6385.5</v>
      </c>
      <c r="F1174">
        <v>4231.5</v>
      </c>
      <c r="G1174">
        <v>41529</v>
      </c>
      <c r="H1174">
        <v>42573.5</v>
      </c>
      <c r="I1174">
        <v>45412.5</v>
      </c>
      <c r="J1174">
        <v>30248.5</v>
      </c>
      <c r="K1174">
        <v>30184.5</v>
      </c>
      <c r="L1174">
        <v>30915</v>
      </c>
      <c r="M1174">
        <v>31366.72</v>
      </c>
      <c r="N1174">
        <v>40602.5</v>
      </c>
      <c r="O1174">
        <v>53098.38</v>
      </c>
      <c r="P1174">
        <v>47025.09</v>
      </c>
      <c r="Q1174">
        <v>45840.13</v>
      </c>
      <c r="R1174">
        <v>48378</v>
      </c>
      <c r="S1174">
        <v>30813.5</v>
      </c>
      <c r="T1174">
        <v>37478.5</v>
      </c>
      <c r="U1174">
        <v>27707.96</v>
      </c>
      <c r="V1174">
        <v>34062</v>
      </c>
      <c r="W1174">
        <v>42074.5</v>
      </c>
    </row>
    <row r="1175" spans="1:23">
      <c r="A1175" t="s">
        <v>402</v>
      </c>
      <c r="B1175" t="s">
        <v>248</v>
      </c>
      <c r="C1175" t="s">
        <v>246</v>
      </c>
      <c r="D1175">
        <v>712.75</v>
      </c>
      <c r="E1175">
        <v>584.03</v>
      </c>
      <c r="F1175">
        <v>426.98</v>
      </c>
      <c r="G1175">
        <v>331.03</v>
      </c>
      <c r="H1175">
        <v>488.94</v>
      </c>
      <c r="I1175">
        <v>278.57</v>
      </c>
      <c r="J1175">
        <v>233.51</v>
      </c>
      <c r="K1175">
        <v>170</v>
      </c>
      <c r="L1175">
        <v>286.09</v>
      </c>
      <c r="M1175">
        <v>445.43</v>
      </c>
      <c r="N1175">
        <v>1118.5</v>
      </c>
      <c r="O1175">
        <v>1019.39</v>
      </c>
      <c r="P1175">
        <v>941.47</v>
      </c>
      <c r="Q1175">
        <v>881.67</v>
      </c>
      <c r="R1175">
        <v>1101.56</v>
      </c>
      <c r="S1175">
        <v>1034.06</v>
      </c>
      <c r="T1175">
        <v>1204.06</v>
      </c>
      <c r="U1175">
        <v>565.66</v>
      </c>
      <c r="V1175">
        <v>662.22</v>
      </c>
      <c r="W1175">
        <v>694.29</v>
      </c>
    </row>
    <row r="1176" spans="1:23">
      <c r="A1176" t="s">
        <v>402</v>
      </c>
      <c r="B1176" t="s">
        <v>38</v>
      </c>
      <c r="C1176" t="s">
        <v>246</v>
      </c>
      <c r="D1176">
        <v>6.67</v>
      </c>
      <c r="E1176">
        <v>1</v>
      </c>
      <c r="F1176">
        <v>1</v>
      </c>
      <c r="G1176">
        <v>0</v>
      </c>
      <c r="H1176">
        <v>6.67</v>
      </c>
      <c r="I1176">
        <v>0</v>
      </c>
      <c r="J1176">
        <v>0</v>
      </c>
      <c r="K1176">
        <v>1</v>
      </c>
      <c r="L1176">
        <v>1</v>
      </c>
      <c r="M1176">
        <v>33.33</v>
      </c>
      <c r="N1176">
        <v>0</v>
      </c>
      <c r="O1176">
        <v>0</v>
      </c>
      <c r="P1176">
        <v>7.67</v>
      </c>
      <c r="Q1176">
        <v>6.67</v>
      </c>
      <c r="R1176">
        <v>21</v>
      </c>
      <c r="S1176">
        <v>20</v>
      </c>
      <c r="T1176">
        <v>6.67</v>
      </c>
      <c r="U1176">
        <v>7.99</v>
      </c>
      <c r="V1176">
        <v>14.53</v>
      </c>
      <c r="W1176">
        <v>0.65</v>
      </c>
    </row>
    <row r="1177" spans="1:23">
      <c r="A1177" t="s">
        <v>402</v>
      </c>
      <c r="B1177" t="s">
        <v>249</v>
      </c>
      <c r="C1177" t="s">
        <v>246</v>
      </c>
      <c r="D1177">
        <v>340</v>
      </c>
      <c r="E1177">
        <v>251.78</v>
      </c>
      <c r="F1177">
        <v>260</v>
      </c>
      <c r="G1177">
        <v>224</v>
      </c>
      <c r="H1177">
        <v>178</v>
      </c>
      <c r="I1177">
        <v>209.11</v>
      </c>
      <c r="J1177">
        <v>211.11</v>
      </c>
      <c r="K1177">
        <v>442</v>
      </c>
      <c r="L1177">
        <v>606</v>
      </c>
      <c r="M1177">
        <v>1027.11</v>
      </c>
      <c r="N1177">
        <v>1376</v>
      </c>
      <c r="O1177">
        <v>362</v>
      </c>
      <c r="P1177">
        <v>1015.11</v>
      </c>
      <c r="Q1177">
        <v>1094.22</v>
      </c>
      <c r="R1177">
        <v>1036</v>
      </c>
      <c r="S1177">
        <v>1968</v>
      </c>
      <c r="T1177">
        <v>2649.56</v>
      </c>
      <c r="U1177">
        <v>2417.56</v>
      </c>
      <c r="V1177">
        <v>593.05</v>
      </c>
      <c r="W1177">
        <v>824.38</v>
      </c>
    </row>
    <row r="1178" spans="1:23">
      <c r="A1178" t="s">
        <v>403</v>
      </c>
      <c r="B1178" t="s">
        <v>251</v>
      </c>
      <c r="C1178" t="s">
        <v>246</v>
      </c>
      <c r="D1178">
        <v>0</v>
      </c>
      <c r="E1178">
        <v>0</v>
      </c>
      <c r="F1178">
        <v>0</v>
      </c>
      <c r="G1178">
        <v>0</v>
      </c>
      <c r="H1178">
        <v>0</v>
      </c>
      <c r="I1178">
        <v>0</v>
      </c>
      <c r="J1178">
        <v>0</v>
      </c>
      <c r="K1178">
        <v>0</v>
      </c>
      <c r="L1178">
        <v>0</v>
      </c>
      <c r="M1178">
        <v>0</v>
      </c>
      <c r="N1178">
        <v>0</v>
      </c>
      <c r="O1178">
        <v>0</v>
      </c>
      <c r="P1178">
        <v>0</v>
      </c>
      <c r="Q1178">
        <v>0</v>
      </c>
      <c r="R1178">
        <v>0</v>
      </c>
      <c r="S1178">
        <v>3</v>
      </c>
      <c r="T1178">
        <v>0</v>
      </c>
      <c r="U1178">
        <v>103</v>
      </c>
      <c r="V1178">
        <v>80</v>
      </c>
      <c r="W1178">
        <v>0</v>
      </c>
    </row>
    <row r="1179" spans="1:23">
      <c r="A1179" t="s">
        <v>403</v>
      </c>
      <c r="B1179" t="s">
        <v>19</v>
      </c>
      <c r="C1179" t="s">
        <v>246</v>
      </c>
      <c r="D1179">
        <v>2</v>
      </c>
      <c r="E1179">
        <v>306</v>
      </c>
      <c r="F1179">
        <v>59</v>
      </c>
      <c r="G1179">
        <v>342</v>
      </c>
      <c r="H1179">
        <v>252</v>
      </c>
      <c r="I1179">
        <v>159</v>
      </c>
      <c r="J1179">
        <v>443</v>
      </c>
      <c r="K1179">
        <v>264</v>
      </c>
      <c r="L1179">
        <v>289</v>
      </c>
      <c r="M1179">
        <v>294</v>
      </c>
      <c r="N1179">
        <v>314</v>
      </c>
      <c r="O1179">
        <v>455</v>
      </c>
      <c r="P1179">
        <v>601</v>
      </c>
      <c r="Q1179">
        <v>468</v>
      </c>
      <c r="R1179">
        <v>506</v>
      </c>
      <c r="S1179">
        <v>432.67</v>
      </c>
      <c r="T1179">
        <v>486.67</v>
      </c>
      <c r="U1179">
        <v>673</v>
      </c>
      <c r="V1179">
        <v>487</v>
      </c>
      <c r="W1179">
        <v>592.63</v>
      </c>
    </row>
    <row r="1180" spans="1:23">
      <c r="A1180" t="s">
        <v>403</v>
      </c>
      <c r="B1180" t="s">
        <v>23</v>
      </c>
      <c r="C1180" t="s">
        <v>246</v>
      </c>
      <c r="D1180">
        <v>23446</v>
      </c>
      <c r="E1180">
        <v>23447</v>
      </c>
      <c r="F1180">
        <v>33233</v>
      </c>
      <c r="G1180">
        <v>32219</v>
      </c>
      <c r="H1180">
        <v>24935</v>
      </c>
      <c r="I1180">
        <v>26988.33</v>
      </c>
      <c r="J1180">
        <v>21768</v>
      </c>
      <c r="K1180">
        <v>5911</v>
      </c>
      <c r="L1180">
        <v>9210</v>
      </c>
      <c r="M1180">
        <v>3466</v>
      </c>
      <c r="N1180">
        <v>5762</v>
      </c>
      <c r="O1180">
        <v>21052</v>
      </c>
      <c r="P1180">
        <v>23461</v>
      </c>
      <c r="Q1180">
        <v>17550</v>
      </c>
      <c r="R1180">
        <v>22742</v>
      </c>
      <c r="S1180">
        <v>27605.33</v>
      </c>
      <c r="T1180">
        <v>27234.33</v>
      </c>
      <c r="U1180">
        <v>55253.63</v>
      </c>
      <c r="V1180">
        <v>56857.33</v>
      </c>
      <c r="W1180">
        <v>53821.6</v>
      </c>
    </row>
    <row r="1181" spans="1:23">
      <c r="A1181" t="s">
        <v>403</v>
      </c>
      <c r="B1181" t="s">
        <v>245</v>
      </c>
      <c r="C1181" t="s">
        <v>246</v>
      </c>
      <c r="D1181">
        <v>132708.59</v>
      </c>
      <c r="E1181">
        <v>372549.52</v>
      </c>
      <c r="F1181">
        <v>403207.62</v>
      </c>
      <c r="G1181">
        <v>370169.82</v>
      </c>
      <c r="H1181">
        <v>390888.39</v>
      </c>
      <c r="I1181">
        <v>441983.14</v>
      </c>
      <c r="J1181">
        <v>608725.08</v>
      </c>
      <c r="K1181">
        <v>483081.37</v>
      </c>
      <c r="L1181">
        <v>905218.62</v>
      </c>
      <c r="M1181">
        <v>981491.27</v>
      </c>
      <c r="N1181">
        <v>937384.95</v>
      </c>
      <c r="O1181">
        <v>999941.48</v>
      </c>
      <c r="P1181">
        <v>735446.7</v>
      </c>
      <c r="Q1181">
        <v>917846.11</v>
      </c>
      <c r="R1181">
        <v>466617.77</v>
      </c>
      <c r="S1181">
        <v>513849.62</v>
      </c>
      <c r="T1181">
        <v>257266.3</v>
      </c>
      <c r="U1181">
        <v>371479.83</v>
      </c>
      <c r="V1181">
        <v>391081.08</v>
      </c>
      <c r="W1181">
        <v>398928.33</v>
      </c>
    </row>
    <row r="1182" spans="1:23">
      <c r="A1182" t="s">
        <v>403</v>
      </c>
      <c r="B1182" t="s">
        <v>247</v>
      </c>
      <c r="C1182" t="s">
        <v>246</v>
      </c>
      <c r="D1182">
        <v>159279.26</v>
      </c>
      <c r="E1182">
        <v>205676.97</v>
      </c>
      <c r="F1182">
        <v>224033.32</v>
      </c>
      <c r="G1182">
        <v>209551.04</v>
      </c>
      <c r="H1182">
        <v>237705.43</v>
      </c>
      <c r="I1182">
        <v>305454.11</v>
      </c>
      <c r="J1182">
        <v>319456.1</v>
      </c>
      <c r="K1182">
        <v>318218.74</v>
      </c>
      <c r="L1182">
        <v>447735.77</v>
      </c>
      <c r="M1182">
        <v>439317.88</v>
      </c>
      <c r="N1182">
        <v>494201.93</v>
      </c>
      <c r="O1182">
        <v>523317.43</v>
      </c>
      <c r="P1182">
        <v>566588.05</v>
      </c>
      <c r="Q1182">
        <v>618457.6</v>
      </c>
      <c r="R1182">
        <v>670376.32</v>
      </c>
      <c r="S1182">
        <v>658125.89</v>
      </c>
      <c r="T1182">
        <v>686480.32</v>
      </c>
      <c r="U1182">
        <v>716627.09</v>
      </c>
      <c r="V1182">
        <v>682893.89</v>
      </c>
      <c r="W1182">
        <v>664809.01</v>
      </c>
    </row>
    <row r="1183" spans="1:23">
      <c r="A1183" t="s">
        <v>403</v>
      </c>
      <c r="B1183" t="s">
        <v>248</v>
      </c>
      <c r="C1183" t="s">
        <v>246</v>
      </c>
      <c r="D1183">
        <v>61690</v>
      </c>
      <c r="E1183">
        <v>60572</v>
      </c>
      <c r="F1183">
        <v>41804</v>
      </c>
      <c r="G1183">
        <v>26633</v>
      </c>
      <c r="H1183">
        <v>38141</v>
      </c>
      <c r="I1183">
        <v>31283</v>
      </c>
      <c r="J1183">
        <v>41040</v>
      </c>
      <c r="K1183">
        <v>31666</v>
      </c>
      <c r="L1183">
        <v>44663</v>
      </c>
      <c r="M1183">
        <v>87529</v>
      </c>
      <c r="N1183">
        <v>50287</v>
      </c>
      <c r="O1183">
        <v>54153</v>
      </c>
      <c r="P1183">
        <v>60393</v>
      </c>
      <c r="Q1183">
        <v>65953</v>
      </c>
      <c r="R1183">
        <v>76818</v>
      </c>
      <c r="S1183">
        <v>107451</v>
      </c>
      <c r="T1183">
        <v>62746</v>
      </c>
      <c r="U1183">
        <v>68537</v>
      </c>
      <c r="V1183">
        <v>83760</v>
      </c>
      <c r="W1183">
        <v>74348.16</v>
      </c>
    </row>
    <row r="1184" spans="1:23">
      <c r="A1184" t="s">
        <v>403</v>
      </c>
      <c r="B1184" t="s">
        <v>38</v>
      </c>
      <c r="C1184" t="s">
        <v>246</v>
      </c>
      <c r="D1184">
        <v>2</v>
      </c>
      <c r="E1184">
        <v>2858</v>
      </c>
      <c r="F1184">
        <v>3019.67</v>
      </c>
      <c r="G1184">
        <v>2300</v>
      </c>
      <c r="H1184">
        <v>2530</v>
      </c>
      <c r="I1184">
        <v>2440.33</v>
      </c>
      <c r="J1184">
        <v>2503.67</v>
      </c>
      <c r="K1184">
        <v>2810.33</v>
      </c>
      <c r="L1184">
        <v>2920</v>
      </c>
      <c r="M1184">
        <v>2976.67</v>
      </c>
      <c r="N1184">
        <v>3635</v>
      </c>
      <c r="O1184">
        <v>3784.33</v>
      </c>
      <c r="P1184">
        <v>5284</v>
      </c>
      <c r="Q1184">
        <v>12968</v>
      </c>
      <c r="R1184">
        <v>6122.33</v>
      </c>
      <c r="S1184">
        <v>5643.67</v>
      </c>
      <c r="T1184">
        <v>5455</v>
      </c>
      <c r="U1184">
        <v>4666.33</v>
      </c>
      <c r="V1184">
        <v>4723</v>
      </c>
      <c r="W1184">
        <v>4310.3</v>
      </c>
    </row>
    <row r="1185" spans="1:23">
      <c r="A1185" t="s">
        <v>403</v>
      </c>
      <c r="B1185" t="s">
        <v>249</v>
      </c>
      <c r="C1185" t="s">
        <v>246</v>
      </c>
      <c r="D1185">
        <v>441654</v>
      </c>
      <c r="E1185">
        <v>544451.17</v>
      </c>
      <c r="F1185">
        <v>443740.5</v>
      </c>
      <c r="G1185">
        <v>592829.44</v>
      </c>
      <c r="H1185">
        <v>715392.83</v>
      </c>
      <c r="I1185">
        <v>750935.67</v>
      </c>
      <c r="J1185">
        <v>1165663.28</v>
      </c>
      <c r="K1185">
        <v>1163380.67</v>
      </c>
      <c r="L1185">
        <v>691185.83</v>
      </c>
      <c r="M1185">
        <v>686458.56</v>
      </c>
      <c r="N1185">
        <v>741802.61</v>
      </c>
      <c r="O1185">
        <v>890235.61</v>
      </c>
      <c r="P1185">
        <v>864371.5</v>
      </c>
      <c r="Q1185">
        <v>688259.11</v>
      </c>
      <c r="R1185">
        <v>944917.83</v>
      </c>
      <c r="S1185">
        <v>721569.56</v>
      </c>
      <c r="T1185">
        <v>666043.72</v>
      </c>
      <c r="U1185">
        <v>522199.59</v>
      </c>
      <c r="V1185">
        <v>532661.56</v>
      </c>
      <c r="W1185">
        <v>593735.01</v>
      </c>
    </row>
    <row r="1186" spans="1:23">
      <c r="A1186" t="s">
        <v>404</v>
      </c>
      <c r="B1186" t="s">
        <v>251</v>
      </c>
      <c r="C1186" t="s">
        <v>246</v>
      </c>
      <c r="D1186">
        <v>0</v>
      </c>
      <c r="E1186">
        <v>0</v>
      </c>
      <c r="F1186">
        <v>0</v>
      </c>
      <c r="G1186">
        <v>0</v>
      </c>
      <c r="H1186">
        <v>0</v>
      </c>
      <c r="I1186">
        <v>0</v>
      </c>
      <c r="J1186">
        <v>40</v>
      </c>
      <c r="K1186">
        <v>30</v>
      </c>
      <c r="L1186">
        <v>20</v>
      </c>
      <c r="M1186">
        <v>0</v>
      </c>
      <c r="N1186">
        <v>0</v>
      </c>
      <c r="O1186">
        <v>0</v>
      </c>
      <c r="P1186">
        <v>0</v>
      </c>
      <c r="Q1186">
        <v>0</v>
      </c>
      <c r="R1186">
        <v>0</v>
      </c>
      <c r="S1186">
        <v>0</v>
      </c>
      <c r="T1186">
        <v>0</v>
      </c>
      <c r="U1186">
        <v>0</v>
      </c>
      <c r="V1186">
        <v>0</v>
      </c>
      <c r="W1186">
        <v>0</v>
      </c>
    </row>
    <row r="1187" spans="1:23">
      <c r="A1187" t="s">
        <v>404</v>
      </c>
      <c r="B1187" t="s">
        <v>247</v>
      </c>
      <c r="C1187" t="s">
        <v>246</v>
      </c>
      <c r="D1187">
        <v>0</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row>
    <row r="1188" spans="1:23">
      <c r="A1188" t="s">
        <v>404</v>
      </c>
      <c r="B1188" t="s">
        <v>248</v>
      </c>
      <c r="C1188" t="s">
        <v>246</v>
      </c>
      <c r="D1188">
        <v>100</v>
      </c>
      <c r="E1188">
        <v>100</v>
      </c>
      <c r="F1188">
        <v>100</v>
      </c>
      <c r="G1188">
        <v>100</v>
      </c>
      <c r="H1188">
        <v>100</v>
      </c>
      <c r="I1188">
        <v>100</v>
      </c>
      <c r="J1188">
        <v>60</v>
      </c>
      <c r="K1188">
        <v>40</v>
      </c>
      <c r="L1188">
        <v>20</v>
      </c>
      <c r="M1188">
        <v>3</v>
      </c>
      <c r="N1188">
        <v>1</v>
      </c>
      <c r="O1188">
        <v>1</v>
      </c>
      <c r="P1188">
        <v>0</v>
      </c>
      <c r="Q1188">
        <v>0</v>
      </c>
      <c r="R1188">
        <v>0</v>
      </c>
      <c r="S1188">
        <v>0</v>
      </c>
      <c r="T1188">
        <v>0</v>
      </c>
      <c r="U1188">
        <v>0</v>
      </c>
      <c r="V1188">
        <v>0</v>
      </c>
      <c r="W1188">
        <v>0</v>
      </c>
    </row>
    <row r="1189" spans="1:23">
      <c r="A1189" t="s">
        <v>404</v>
      </c>
      <c r="B1189" t="s">
        <v>249</v>
      </c>
      <c r="C1189" t="s">
        <v>246</v>
      </c>
      <c r="D1189">
        <v>0</v>
      </c>
      <c r="E1189">
        <v>0</v>
      </c>
      <c r="F1189">
        <v>0</v>
      </c>
      <c r="G1189">
        <v>0</v>
      </c>
      <c r="H1189">
        <v>10</v>
      </c>
      <c r="I1189">
        <v>12</v>
      </c>
      <c r="J1189">
        <v>10</v>
      </c>
      <c r="K1189">
        <v>27</v>
      </c>
      <c r="L1189">
        <v>48</v>
      </c>
      <c r="M1189">
        <v>50</v>
      </c>
      <c r="N1189">
        <v>42</v>
      </c>
      <c r="O1189">
        <v>5</v>
      </c>
      <c r="P1189">
        <v>7</v>
      </c>
      <c r="Q1189">
        <v>38</v>
      </c>
      <c r="R1189">
        <v>38</v>
      </c>
      <c r="S1189">
        <v>38</v>
      </c>
      <c r="T1189">
        <v>38</v>
      </c>
      <c r="U1189">
        <v>38</v>
      </c>
      <c r="V1189">
        <v>38</v>
      </c>
      <c r="W1189">
        <v>38</v>
      </c>
    </row>
    <row r="1190" spans="1:23">
      <c r="A1190" t="s">
        <v>405</v>
      </c>
      <c r="B1190" t="s">
        <v>251</v>
      </c>
      <c r="C1190" t="s">
        <v>246</v>
      </c>
      <c r="D1190">
        <v>0</v>
      </c>
      <c r="E1190">
        <v>0</v>
      </c>
      <c r="F1190">
        <v>8</v>
      </c>
      <c r="G1190">
        <v>15</v>
      </c>
      <c r="H1190">
        <v>0</v>
      </c>
      <c r="I1190">
        <v>0</v>
      </c>
      <c r="J1190">
        <v>2</v>
      </c>
      <c r="K1190">
        <v>0</v>
      </c>
      <c r="L1190">
        <v>13</v>
      </c>
      <c r="M1190">
        <v>3</v>
      </c>
      <c r="N1190">
        <v>8</v>
      </c>
      <c r="O1190">
        <v>7</v>
      </c>
      <c r="P1190">
        <v>2</v>
      </c>
      <c r="Q1190">
        <v>4</v>
      </c>
      <c r="R1190">
        <v>2</v>
      </c>
      <c r="S1190">
        <v>0</v>
      </c>
      <c r="T1190">
        <v>0</v>
      </c>
      <c r="U1190">
        <v>0</v>
      </c>
      <c r="V1190">
        <v>0</v>
      </c>
      <c r="W1190">
        <v>0</v>
      </c>
    </row>
    <row r="1191" spans="1:23">
      <c r="A1191" t="s">
        <v>405</v>
      </c>
      <c r="B1191" t="s">
        <v>19</v>
      </c>
      <c r="C1191" t="s">
        <v>246</v>
      </c>
      <c r="D1191">
        <v>70</v>
      </c>
      <c r="E1191">
        <v>40</v>
      </c>
      <c r="F1191">
        <v>49</v>
      </c>
      <c r="G1191">
        <v>53</v>
      </c>
      <c r="H1191">
        <v>73</v>
      </c>
      <c r="I1191">
        <v>124</v>
      </c>
      <c r="J1191">
        <v>110</v>
      </c>
      <c r="K1191">
        <v>68</v>
      </c>
      <c r="L1191">
        <v>162</v>
      </c>
      <c r="M1191">
        <v>75</v>
      </c>
      <c r="N1191">
        <v>48</v>
      </c>
      <c r="O1191">
        <v>50</v>
      </c>
      <c r="P1191">
        <v>65.33</v>
      </c>
      <c r="Q1191">
        <v>61.67</v>
      </c>
      <c r="R1191">
        <v>112.67</v>
      </c>
      <c r="S1191">
        <v>105</v>
      </c>
      <c r="T1191">
        <v>92.33</v>
      </c>
      <c r="U1191">
        <v>126.67</v>
      </c>
      <c r="V1191">
        <v>70</v>
      </c>
      <c r="W1191">
        <v>43.62</v>
      </c>
    </row>
    <row r="1192" spans="1:23">
      <c r="A1192" t="s">
        <v>405</v>
      </c>
      <c r="B1192" t="s">
        <v>23</v>
      </c>
      <c r="C1192" t="s">
        <v>246</v>
      </c>
      <c r="D1192">
        <v>40</v>
      </c>
      <c r="E1192">
        <v>34</v>
      </c>
      <c r="F1192">
        <v>30</v>
      </c>
      <c r="G1192">
        <v>25.33</v>
      </c>
      <c r="H1192">
        <v>28.67</v>
      </c>
      <c r="I1192">
        <v>48.67</v>
      </c>
      <c r="J1192">
        <v>47</v>
      </c>
      <c r="K1192">
        <v>54.67</v>
      </c>
      <c r="L1192">
        <v>106.67</v>
      </c>
      <c r="M1192">
        <v>62</v>
      </c>
      <c r="N1192">
        <v>58.33</v>
      </c>
      <c r="O1192">
        <v>58.67</v>
      </c>
      <c r="P1192">
        <v>57</v>
      </c>
      <c r="Q1192">
        <v>40</v>
      </c>
      <c r="R1192">
        <v>75.33</v>
      </c>
      <c r="S1192">
        <v>56</v>
      </c>
      <c r="T1192">
        <v>84</v>
      </c>
      <c r="U1192">
        <v>66.33</v>
      </c>
      <c r="V1192">
        <v>111</v>
      </c>
      <c r="W1192">
        <v>138.02</v>
      </c>
    </row>
    <row r="1193" spans="1:23">
      <c r="A1193" t="s">
        <v>405</v>
      </c>
      <c r="B1193" t="s">
        <v>245</v>
      </c>
      <c r="C1193" t="s">
        <v>246</v>
      </c>
      <c r="D1193">
        <v>2110</v>
      </c>
      <c r="E1193">
        <v>2133.75</v>
      </c>
      <c r="F1193">
        <v>3439.75</v>
      </c>
      <c r="G1193">
        <v>3210.75</v>
      </c>
      <c r="H1193">
        <v>4532.75</v>
      </c>
      <c r="I1193">
        <v>3535.75</v>
      </c>
      <c r="J1193">
        <v>4378</v>
      </c>
      <c r="K1193">
        <v>3553.75</v>
      </c>
      <c r="L1193">
        <v>3206.25</v>
      </c>
      <c r="M1193">
        <v>3056</v>
      </c>
      <c r="N1193">
        <v>3586</v>
      </c>
      <c r="O1193">
        <v>3758</v>
      </c>
      <c r="P1193">
        <v>3269</v>
      </c>
      <c r="Q1193">
        <v>3761</v>
      </c>
      <c r="R1193">
        <v>4454</v>
      </c>
      <c r="S1193">
        <v>4871</v>
      </c>
      <c r="T1193">
        <v>4675.75</v>
      </c>
      <c r="U1193">
        <v>4912.53</v>
      </c>
      <c r="V1193">
        <v>5522.81</v>
      </c>
      <c r="W1193">
        <v>4616.15</v>
      </c>
    </row>
    <row r="1194" spans="1:23">
      <c r="A1194" t="s">
        <v>405</v>
      </c>
      <c r="B1194" t="s">
        <v>247</v>
      </c>
      <c r="C1194" t="s">
        <v>246</v>
      </c>
      <c r="D1194">
        <v>1584.78</v>
      </c>
      <c r="E1194">
        <v>1175.19</v>
      </c>
      <c r="F1194">
        <v>1411.91</v>
      </c>
      <c r="G1194">
        <v>1452.99</v>
      </c>
      <c r="H1194">
        <v>1722.46</v>
      </c>
      <c r="I1194">
        <v>1669.05</v>
      </c>
      <c r="J1194">
        <v>1253.03</v>
      </c>
      <c r="K1194">
        <v>1704.38</v>
      </c>
      <c r="L1194">
        <v>2262.91</v>
      </c>
      <c r="M1194">
        <v>3007.82</v>
      </c>
      <c r="N1194">
        <v>2792.53</v>
      </c>
      <c r="O1194">
        <v>2505.57</v>
      </c>
      <c r="P1194">
        <v>2522.61</v>
      </c>
      <c r="Q1194">
        <v>2377.7</v>
      </c>
      <c r="R1194">
        <v>2115.05</v>
      </c>
      <c r="S1194">
        <v>2179.45</v>
      </c>
      <c r="T1194">
        <v>1703.17</v>
      </c>
      <c r="U1194">
        <v>2324.12</v>
      </c>
      <c r="V1194">
        <v>2193.19</v>
      </c>
      <c r="W1194">
        <v>3330.72</v>
      </c>
    </row>
    <row r="1195" spans="1:23">
      <c r="A1195" t="s">
        <v>405</v>
      </c>
      <c r="B1195" t="s">
        <v>248</v>
      </c>
      <c r="C1195" t="s">
        <v>246</v>
      </c>
      <c r="D1195">
        <v>952.08</v>
      </c>
      <c r="E1195">
        <v>826.57</v>
      </c>
      <c r="F1195">
        <v>345.56</v>
      </c>
      <c r="G1195">
        <v>478.8</v>
      </c>
      <c r="H1195">
        <v>522.31</v>
      </c>
      <c r="I1195">
        <v>748.67</v>
      </c>
      <c r="J1195">
        <v>778.17</v>
      </c>
      <c r="K1195">
        <v>1541.91</v>
      </c>
      <c r="L1195">
        <v>1045.15</v>
      </c>
      <c r="M1195">
        <v>957.91</v>
      </c>
      <c r="N1195">
        <v>373.5</v>
      </c>
      <c r="O1195">
        <v>756.11</v>
      </c>
      <c r="P1195">
        <v>377.67</v>
      </c>
      <c r="Q1195">
        <v>550.44</v>
      </c>
      <c r="R1195">
        <v>267.22</v>
      </c>
      <c r="S1195">
        <v>301.42</v>
      </c>
      <c r="T1195">
        <v>267.22</v>
      </c>
      <c r="U1195">
        <v>251.56</v>
      </c>
      <c r="V1195">
        <v>215.33</v>
      </c>
      <c r="W1195">
        <v>355.68</v>
      </c>
    </row>
    <row r="1196" spans="1:23">
      <c r="A1196" t="s">
        <v>405</v>
      </c>
      <c r="B1196" t="s">
        <v>38</v>
      </c>
      <c r="C1196" t="s">
        <v>246</v>
      </c>
      <c r="D1196">
        <v>26.67</v>
      </c>
      <c r="E1196">
        <v>26.67</v>
      </c>
      <c r="F1196">
        <v>77.67</v>
      </c>
      <c r="G1196">
        <v>42</v>
      </c>
      <c r="H1196">
        <v>28.67</v>
      </c>
      <c r="I1196">
        <v>56.33</v>
      </c>
      <c r="J1196">
        <v>66.33</v>
      </c>
      <c r="K1196">
        <v>53</v>
      </c>
      <c r="L1196">
        <v>183</v>
      </c>
      <c r="M1196">
        <v>197.33</v>
      </c>
      <c r="N1196">
        <v>153</v>
      </c>
      <c r="O1196">
        <v>52</v>
      </c>
      <c r="P1196">
        <v>35.33</v>
      </c>
      <c r="Q1196">
        <v>21</v>
      </c>
      <c r="R1196">
        <v>58.67</v>
      </c>
      <c r="S1196">
        <v>33</v>
      </c>
      <c r="T1196">
        <v>97.67</v>
      </c>
      <c r="U1196">
        <v>103.33</v>
      </c>
      <c r="V1196">
        <v>118.67</v>
      </c>
      <c r="W1196">
        <v>179.83</v>
      </c>
    </row>
    <row r="1197" spans="1:23">
      <c r="A1197" t="s">
        <v>405</v>
      </c>
      <c r="B1197" t="s">
        <v>249</v>
      </c>
      <c r="C1197" t="s">
        <v>246</v>
      </c>
      <c r="D1197">
        <v>3840.22</v>
      </c>
      <c r="E1197">
        <v>3135.89</v>
      </c>
      <c r="F1197">
        <v>4507.44</v>
      </c>
      <c r="G1197">
        <v>4787.56</v>
      </c>
      <c r="H1197">
        <v>4134.22</v>
      </c>
      <c r="I1197">
        <v>3617.56</v>
      </c>
      <c r="J1197">
        <v>5066.78</v>
      </c>
      <c r="K1197">
        <v>5852.44</v>
      </c>
      <c r="L1197">
        <v>5392.44</v>
      </c>
      <c r="M1197">
        <v>4470.22</v>
      </c>
      <c r="N1197">
        <v>4670.56</v>
      </c>
      <c r="O1197">
        <v>4849.33</v>
      </c>
      <c r="P1197">
        <v>4599.78</v>
      </c>
      <c r="Q1197">
        <v>4822.26</v>
      </c>
      <c r="R1197">
        <v>5692.78</v>
      </c>
      <c r="S1197">
        <v>5850.37</v>
      </c>
      <c r="T1197">
        <v>6201.75</v>
      </c>
      <c r="U1197">
        <v>5147.06</v>
      </c>
      <c r="V1197">
        <v>5049.72</v>
      </c>
      <c r="W1197">
        <v>5640.17</v>
      </c>
    </row>
    <row r="1198" spans="1:23">
      <c r="A1198" t="s">
        <v>406</v>
      </c>
      <c r="B1198" t="s">
        <v>251</v>
      </c>
      <c r="C1198" t="s">
        <v>246</v>
      </c>
      <c r="D1198">
        <v>0</v>
      </c>
      <c r="E1198">
        <v>0</v>
      </c>
      <c r="F1198">
        <v>0</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c r="A1199" t="s">
        <v>406</v>
      </c>
      <c r="B1199" t="s">
        <v>19</v>
      </c>
      <c r="C1199" t="s">
        <v>246</v>
      </c>
      <c r="D1199">
        <v>0</v>
      </c>
      <c r="E1199">
        <v>0</v>
      </c>
      <c r="F1199">
        <v>1</v>
      </c>
      <c r="G1199">
        <v>1</v>
      </c>
      <c r="H1199">
        <v>1</v>
      </c>
      <c r="I1199">
        <v>1</v>
      </c>
      <c r="J1199">
        <v>1</v>
      </c>
      <c r="K1199">
        <v>1</v>
      </c>
      <c r="L1199">
        <v>1</v>
      </c>
      <c r="M1199">
        <v>0</v>
      </c>
      <c r="N1199">
        <v>0</v>
      </c>
      <c r="O1199">
        <v>1</v>
      </c>
      <c r="P1199">
        <v>1</v>
      </c>
      <c r="Q1199">
        <v>0</v>
      </c>
      <c r="R1199">
        <v>0</v>
      </c>
      <c r="S1199">
        <v>0</v>
      </c>
      <c r="T1199">
        <v>1</v>
      </c>
      <c r="U1199">
        <v>0</v>
      </c>
      <c r="V1199">
        <v>0</v>
      </c>
      <c r="W1199">
        <v>0</v>
      </c>
    </row>
    <row r="1200" spans="1:23">
      <c r="A1200" t="s">
        <v>406</v>
      </c>
      <c r="B1200" t="s">
        <v>23</v>
      </c>
      <c r="C1200" t="s">
        <v>246</v>
      </c>
      <c r="D1200">
        <v>2</v>
      </c>
      <c r="E1200">
        <v>2</v>
      </c>
      <c r="F1200">
        <v>2</v>
      </c>
      <c r="G1200">
        <v>0</v>
      </c>
      <c r="H1200">
        <v>1</v>
      </c>
      <c r="I1200">
        <v>2</v>
      </c>
      <c r="J1200">
        <v>1</v>
      </c>
      <c r="K1200">
        <v>6</v>
      </c>
      <c r="L1200">
        <v>11</v>
      </c>
      <c r="M1200">
        <v>15</v>
      </c>
      <c r="N1200">
        <v>19.05</v>
      </c>
      <c r="O1200">
        <v>20</v>
      </c>
      <c r="P1200">
        <v>20</v>
      </c>
      <c r="Q1200">
        <v>20</v>
      </c>
      <c r="R1200">
        <v>23</v>
      </c>
      <c r="S1200">
        <v>23</v>
      </c>
      <c r="T1200">
        <v>24</v>
      </c>
      <c r="U1200">
        <v>23</v>
      </c>
      <c r="V1200">
        <v>23</v>
      </c>
      <c r="W1200">
        <v>23</v>
      </c>
    </row>
    <row r="1201" spans="1:23">
      <c r="A1201" t="s">
        <v>406</v>
      </c>
      <c r="B1201" t="s">
        <v>245</v>
      </c>
      <c r="C1201" t="s">
        <v>246</v>
      </c>
      <c r="D1201">
        <v>24</v>
      </c>
      <c r="E1201">
        <v>50</v>
      </c>
      <c r="F1201">
        <v>23</v>
      </c>
      <c r="G1201">
        <v>19</v>
      </c>
      <c r="H1201">
        <v>20</v>
      </c>
      <c r="I1201">
        <v>19</v>
      </c>
      <c r="J1201">
        <v>21</v>
      </c>
      <c r="K1201">
        <v>31</v>
      </c>
      <c r="L1201">
        <v>27</v>
      </c>
      <c r="M1201">
        <v>27</v>
      </c>
      <c r="N1201">
        <v>27</v>
      </c>
      <c r="O1201">
        <v>24</v>
      </c>
      <c r="P1201">
        <v>11</v>
      </c>
      <c r="Q1201">
        <v>16</v>
      </c>
      <c r="R1201">
        <v>15</v>
      </c>
      <c r="S1201">
        <v>13</v>
      </c>
      <c r="T1201">
        <v>28</v>
      </c>
      <c r="U1201">
        <v>10</v>
      </c>
      <c r="V1201">
        <v>5</v>
      </c>
      <c r="W1201">
        <v>9</v>
      </c>
    </row>
    <row r="1202" spans="1:23">
      <c r="A1202" t="s">
        <v>406</v>
      </c>
      <c r="B1202" t="s">
        <v>247</v>
      </c>
      <c r="C1202" t="s">
        <v>246</v>
      </c>
      <c r="D1202">
        <v>0</v>
      </c>
      <c r="E1202">
        <v>0</v>
      </c>
      <c r="F1202">
        <v>0</v>
      </c>
      <c r="G1202">
        <v>0</v>
      </c>
      <c r="H1202">
        <v>0</v>
      </c>
      <c r="I1202">
        <v>0</v>
      </c>
      <c r="J1202">
        <v>6</v>
      </c>
      <c r="K1202">
        <v>6</v>
      </c>
      <c r="L1202">
        <v>6</v>
      </c>
      <c r="M1202">
        <v>6</v>
      </c>
      <c r="N1202">
        <v>4.53</v>
      </c>
      <c r="O1202">
        <v>4.53</v>
      </c>
      <c r="P1202">
        <v>6</v>
      </c>
      <c r="Q1202">
        <v>11</v>
      </c>
      <c r="R1202">
        <v>19</v>
      </c>
      <c r="S1202">
        <v>19</v>
      </c>
      <c r="T1202">
        <v>19</v>
      </c>
      <c r="U1202">
        <v>19</v>
      </c>
      <c r="V1202">
        <v>19</v>
      </c>
      <c r="W1202">
        <v>19</v>
      </c>
    </row>
    <row r="1203" spans="1:23">
      <c r="A1203" t="s">
        <v>406</v>
      </c>
      <c r="B1203" t="s">
        <v>248</v>
      </c>
      <c r="C1203" t="s">
        <v>246</v>
      </c>
      <c r="D1203">
        <v>75</v>
      </c>
      <c r="E1203">
        <v>49</v>
      </c>
      <c r="F1203">
        <v>55</v>
      </c>
      <c r="G1203">
        <v>40</v>
      </c>
      <c r="H1203">
        <v>36</v>
      </c>
      <c r="I1203">
        <v>35</v>
      </c>
      <c r="J1203">
        <v>36</v>
      </c>
      <c r="K1203">
        <v>32</v>
      </c>
      <c r="L1203">
        <v>25</v>
      </c>
      <c r="M1203">
        <v>19</v>
      </c>
      <c r="N1203">
        <v>28</v>
      </c>
      <c r="O1203">
        <v>13</v>
      </c>
      <c r="P1203">
        <v>13</v>
      </c>
      <c r="Q1203">
        <v>17</v>
      </c>
      <c r="R1203">
        <v>11</v>
      </c>
      <c r="S1203">
        <v>11</v>
      </c>
      <c r="T1203">
        <v>5</v>
      </c>
      <c r="U1203">
        <v>2</v>
      </c>
      <c r="V1203">
        <v>9</v>
      </c>
      <c r="W1203">
        <v>5</v>
      </c>
    </row>
    <row r="1204" spans="1:23">
      <c r="A1204" t="s">
        <v>406</v>
      </c>
      <c r="B1204" t="s">
        <v>38</v>
      </c>
      <c r="C1204" t="s">
        <v>246</v>
      </c>
      <c r="D1204">
        <v>0</v>
      </c>
      <c r="E1204">
        <v>0</v>
      </c>
      <c r="F1204">
        <v>0</v>
      </c>
      <c r="G1204">
        <v>0</v>
      </c>
      <c r="H1204">
        <v>0</v>
      </c>
      <c r="I1204">
        <v>0</v>
      </c>
      <c r="J1204">
        <v>0</v>
      </c>
      <c r="K1204">
        <v>0</v>
      </c>
      <c r="L1204">
        <v>0</v>
      </c>
      <c r="M1204">
        <v>0</v>
      </c>
      <c r="N1204">
        <v>0</v>
      </c>
      <c r="O1204">
        <v>0</v>
      </c>
      <c r="P1204">
        <v>0</v>
      </c>
      <c r="Q1204">
        <v>2</v>
      </c>
      <c r="R1204">
        <v>2</v>
      </c>
      <c r="S1204">
        <v>0</v>
      </c>
      <c r="T1204">
        <v>0</v>
      </c>
      <c r="U1204">
        <v>0</v>
      </c>
      <c r="V1204">
        <v>0</v>
      </c>
      <c r="W1204">
        <v>1</v>
      </c>
    </row>
    <row r="1205" spans="1:23">
      <c r="A1205" t="s">
        <v>406</v>
      </c>
      <c r="B1205" t="s">
        <v>249</v>
      </c>
      <c r="C1205" t="s">
        <v>246</v>
      </c>
      <c r="D1205">
        <v>235</v>
      </c>
      <c r="E1205">
        <v>305</v>
      </c>
      <c r="F1205">
        <v>215</v>
      </c>
      <c r="G1205">
        <v>112</v>
      </c>
      <c r="H1205">
        <v>111</v>
      </c>
      <c r="I1205">
        <v>157</v>
      </c>
      <c r="J1205">
        <v>162</v>
      </c>
      <c r="K1205">
        <v>154</v>
      </c>
      <c r="L1205">
        <v>114</v>
      </c>
      <c r="M1205">
        <v>146</v>
      </c>
      <c r="N1205">
        <v>188</v>
      </c>
      <c r="O1205">
        <v>148</v>
      </c>
      <c r="P1205">
        <v>197</v>
      </c>
      <c r="Q1205">
        <v>207</v>
      </c>
      <c r="R1205">
        <v>241</v>
      </c>
      <c r="S1205">
        <v>208</v>
      </c>
      <c r="T1205">
        <v>191</v>
      </c>
      <c r="U1205">
        <v>220</v>
      </c>
      <c r="V1205">
        <v>230</v>
      </c>
      <c r="W1205">
        <v>241</v>
      </c>
    </row>
    <row r="1206" spans="1:23">
      <c r="A1206" t="s">
        <v>407</v>
      </c>
      <c r="B1206" t="s">
        <v>251</v>
      </c>
      <c r="C1206" t="s">
        <v>246</v>
      </c>
      <c r="D1206">
        <v>1</v>
      </c>
      <c r="E1206">
        <v>0</v>
      </c>
      <c r="F1206">
        <v>0</v>
      </c>
      <c r="G1206">
        <v>1</v>
      </c>
      <c r="H1206">
        <v>0</v>
      </c>
      <c r="I1206">
        <v>0</v>
      </c>
      <c r="J1206">
        <v>3</v>
      </c>
      <c r="K1206">
        <v>7</v>
      </c>
      <c r="L1206">
        <v>4</v>
      </c>
      <c r="M1206">
        <v>3</v>
      </c>
      <c r="N1206">
        <v>9</v>
      </c>
      <c r="O1206">
        <v>13</v>
      </c>
      <c r="P1206">
        <v>0</v>
      </c>
      <c r="Q1206">
        <v>3</v>
      </c>
      <c r="R1206">
        <v>2</v>
      </c>
      <c r="S1206">
        <v>3</v>
      </c>
      <c r="T1206">
        <v>14</v>
      </c>
      <c r="U1206">
        <v>34</v>
      </c>
      <c r="V1206">
        <v>9</v>
      </c>
      <c r="W1206">
        <v>23.5</v>
      </c>
    </row>
    <row r="1207" spans="1:23">
      <c r="A1207" t="s">
        <v>407</v>
      </c>
      <c r="B1207" t="s">
        <v>19</v>
      </c>
      <c r="C1207" t="s">
        <v>246</v>
      </c>
      <c r="D1207">
        <v>55</v>
      </c>
      <c r="E1207">
        <v>41</v>
      </c>
      <c r="F1207">
        <v>53</v>
      </c>
      <c r="G1207">
        <v>55</v>
      </c>
      <c r="H1207">
        <v>239</v>
      </c>
      <c r="I1207">
        <v>74</v>
      </c>
      <c r="J1207">
        <v>16</v>
      </c>
      <c r="K1207">
        <v>67</v>
      </c>
      <c r="L1207">
        <v>135</v>
      </c>
      <c r="M1207">
        <v>2</v>
      </c>
      <c r="N1207">
        <v>135</v>
      </c>
      <c r="O1207">
        <v>120</v>
      </c>
      <c r="P1207">
        <v>266</v>
      </c>
      <c r="Q1207">
        <v>235</v>
      </c>
      <c r="R1207">
        <v>266</v>
      </c>
      <c r="S1207">
        <v>228.67</v>
      </c>
      <c r="T1207">
        <v>230.67</v>
      </c>
      <c r="U1207">
        <v>332</v>
      </c>
      <c r="V1207">
        <v>280</v>
      </c>
      <c r="W1207">
        <v>480.54</v>
      </c>
    </row>
    <row r="1208" spans="1:23">
      <c r="A1208" t="s">
        <v>407</v>
      </c>
      <c r="B1208" t="s">
        <v>23</v>
      </c>
      <c r="C1208" t="s">
        <v>246</v>
      </c>
      <c r="D1208">
        <v>40811.26</v>
      </c>
      <c r="E1208">
        <v>39376.56</v>
      </c>
      <c r="F1208">
        <v>48634.87</v>
      </c>
      <c r="G1208">
        <v>31809.09</v>
      </c>
      <c r="H1208">
        <v>31793.79</v>
      </c>
      <c r="I1208">
        <v>23236.61</v>
      </c>
      <c r="J1208">
        <v>21061.43</v>
      </c>
      <c r="K1208">
        <v>36673.3</v>
      </c>
      <c r="L1208">
        <v>24530.15</v>
      </c>
      <c r="M1208">
        <v>28501.59</v>
      </c>
      <c r="N1208">
        <v>25924.29</v>
      </c>
      <c r="O1208">
        <v>36639.37</v>
      </c>
      <c r="P1208">
        <v>45124.33</v>
      </c>
      <c r="Q1208">
        <v>54784.64</v>
      </c>
      <c r="R1208">
        <v>52814.98</v>
      </c>
      <c r="S1208">
        <v>41860.23</v>
      </c>
      <c r="T1208">
        <v>60151.07</v>
      </c>
      <c r="U1208">
        <v>54477.13</v>
      </c>
      <c r="V1208">
        <v>55903.79</v>
      </c>
      <c r="W1208">
        <v>55072.55</v>
      </c>
    </row>
    <row r="1209" spans="1:23">
      <c r="A1209" t="s">
        <v>407</v>
      </c>
      <c r="B1209" t="s">
        <v>245</v>
      </c>
      <c r="C1209" t="s">
        <v>246</v>
      </c>
      <c r="D1209">
        <v>77819.73</v>
      </c>
      <c r="E1209">
        <v>61400.45</v>
      </c>
      <c r="F1209">
        <v>76009.88</v>
      </c>
      <c r="G1209">
        <v>106510.92</v>
      </c>
      <c r="H1209">
        <v>152871.54</v>
      </c>
      <c r="I1209">
        <v>157505.18</v>
      </c>
      <c r="J1209">
        <v>153360.05</v>
      </c>
      <c r="K1209">
        <v>147354.64</v>
      </c>
      <c r="L1209">
        <v>168087.4</v>
      </c>
      <c r="M1209">
        <v>155433.51</v>
      </c>
      <c r="N1209">
        <v>155760.25</v>
      </c>
      <c r="O1209">
        <v>135155.17</v>
      </c>
      <c r="P1209">
        <v>132175.71</v>
      </c>
      <c r="Q1209">
        <v>136712.02</v>
      </c>
      <c r="R1209">
        <v>132696.84</v>
      </c>
      <c r="S1209">
        <v>133513.52</v>
      </c>
      <c r="T1209">
        <v>123766.35</v>
      </c>
      <c r="U1209">
        <v>123712.06</v>
      </c>
      <c r="V1209">
        <v>112704.44</v>
      </c>
      <c r="W1209">
        <v>113451.43</v>
      </c>
    </row>
    <row r="1210" spans="1:23">
      <c r="A1210" t="s">
        <v>407</v>
      </c>
      <c r="B1210" t="s">
        <v>247</v>
      </c>
      <c r="C1210" t="s">
        <v>246</v>
      </c>
      <c r="D1210">
        <v>67392.21</v>
      </c>
      <c r="E1210">
        <v>72968.44</v>
      </c>
      <c r="F1210">
        <v>63234.06</v>
      </c>
      <c r="G1210">
        <v>43574.5</v>
      </c>
      <c r="H1210">
        <v>27290.32</v>
      </c>
      <c r="I1210">
        <v>24985.93</v>
      </c>
      <c r="J1210">
        <v>28576.73</v>
      </c>
      <c r="K1210">
        <v>24243.83</v>
      </c>
      <c r="L1210">
        <v>27250.33</v>
      </c>
      <c r="M1210">
        <v>28883.55</v>
      </c>
      <c r="N1210">
        <v>38183.37</v>
      </c>
      <c r="O1210">
        <v>47342.45</v>
      </c>
      <c r="P1210">
        <v>45935.26</v>
      </c>
      <c r="Q1210">
        <v>35383.41</v>
      </c>
      <c r="R1210">
        <v>44096.12</v>
      </c>
      <c r="S1210">
        <v>52724.24</v>
      </c>
      <c r="T1210">
        <v>52557.92</v>
      </c>
      <c r="U1210">
        <v>57489.5</v>
      </c>
      <c r="V1210">
        <v>73963.64</v>
      </c>
      <c r="W1210">
        <v>75151.28</v>
      </c>
    </row>
    <row r="1211" spans="1:23">
      <c r="A1211" t="s">
        <v>407</v>
      </c>
      <c r="B1211" t="s">
        <v>248</v>
      </c>
      <c r="C1211" t="s">
        <v>246</v>
      </c>
      <c r="D1211">
        <v>4379</v>
      </c>
      <c r="E1211">
        <v>2664</v>
      </c>
      <c r="F1211">
        <v>1849</v>
      </c>
      <c r="G1211">
        <v>1874</v>
      </c>
      <c r="H1211">
        <v>2744</v>
      </c>
      <c r="I1211">
        <v>3312</v>
      </c>
      <c r="J1211">
        <v>3668</v>
      </c>
      <c r="K1211">
        <v>4108</v>
      </c>
      <c r="L1211">
        <v>3748</v>
      </c>
      <c r="M1211">
        <v>365</v>
      </c>
      <c r="N1211">
        <v>353</v>
      </c>
      <c r="O1211">
        <v>300</v>
      </c>
      <c r="P1211">
        <v>295</v>
      </c>
      <c r="Q1211">
        <v>231</v>
      </c>
      <c r="R1211">
        <v>236</v>
      </c>
      <c r="S1211">
        <v>238</v>
      </c>
      <c r="T1211">
        <v>282</v>
      </c>
      <c r="U1211">
        <v>283</v>
      </c>
      <c r="V1211">
        <v>295.19</v>
      </c>
      <c r="W1211">
        <v>367.07</v>
      </c>
    </row>
    <row r="1212" spans="1:23">
      <c r="A1212" t="s">
        <v>407</v>
      </c>
      <c r="B1212" t="s">
        <v>38</v>
      </c>
      <c r="C1212" t="s">
        <v>246</v>
      </c>
      <c r="D1212">
        <v>1259.33</v>
      </c>
      <c r="E1212">
        <v>2373</v>
      </c>
      <c r="F1212">
        <v>3602.67</v>
      </c>
      <c r="G1212">
        <v>1799.33</v>
      </c>
      <c r="H1212">
        <v>2721.33</v>
      </c>
      <c r="I1212">
        <v>4733</v>
      </c>
      <c r="J1212">
        <v>4038.67</v>
      </c>
      <c r="K1212">
        <v>3453.33</v>
      </c>
      <c r="L1212">
        <v>3391</v>
      </c>
      <c r="M1212">
        <v>2516</v>
      </c>
      <c r="N1212">
        <v>4329.33</v>
      </c>
      <c r="O1212">
        <v>4356.33</v>
      </c>
      <c r="P1212">
        <v>3575.33</v>
      </c>
      <c r="Q1212">
        <v>5071</v>
      </c>
      <c r="R1212">
        <v>4665</v>
      </c>
      <c r="S1212">
        <v>4716.67</v>
      </c>
      <c r="T1212">
        <v>4305.33</v>
      </c>
      <c r="U1212">
        <v>4455</v>
      </c>
      <c r="V1212">
        <v>3139.05</v>
      </c>
      <c r="W1212">
        <v>3955.64</v>
      </c>
    </row>
    <row r="1213" spans="1:23">
      <c r="A1213" t="s">
        <v>407</v>
      </c>
      <c r="B1213" t="s">
        <v>249</v>
      </c>
      <c r="C1213" t="s">
        <v>246</v>
      </c>
      <c r="D1213">
        <v>31824.49</v>
      </c>
      <c r="E1213">
        <v>43602.95</v>
      </c>
      <c r="F1213">
        <v>33512.75</v>
      </c>
      <c r="G1213">
        <v>31163.79</v>
      </c>
      <c r="H1213">
        <v>19882.2</v>
      </c>
      <c r="I1213">
        <v>28325.74</v>
      </c>
      <c r="J1213">
        <v>29356.51</v>
      </c>
      <c r="K1213">
        <v>30313.72</v>
      </c>
      <c r="L1213">
        <v>27509.27</v>
      </c>
      <c r="M1213">
        <v>41141.32</v>
      </c>
      <c r="N1213">
        <v>40215.9</v>
      </c>
      <c r="O1213">
        <v>37146.38</v>
      </c>
      <c r="P1213">
        <v>37488.65</v>
      </c>
      <c r="Q1213">
        <v>30144.92</v>
      </c>
      <c r="R1213">
        <v>26638.06</v>
      </c>
      <c r="S1213">
        <v>26880.92</v>
      </c>
      <c r="T1213">
        <v>28845.7</v>
      </c>
      <c r="U1213">
        <v>31228.26</v>
      </c>
      <c r="V1213">
        <v>25034.74</v>
      </c>
      <c r="W1213">
        <v>22510.7</v>
      </c>
    </row>
    <row r="1214" spans="1:23">
      <c r="A1214" t="s">
        <v>408</v>
      </c>
      <c r="B1214" t="s">
        <v>251</v>
      </c>
      <c r="C1214" t="s">
        <v>246</v>
      </c>
      <c r="D1214">
        <v>0</v>
      </c>
      <c r="E1214">
        <v>0</v>
      </c>
      <c r="F1214">
        <v>0</v>
      </c>
      <c r="G1214">
        <v>0</v>
      </c>
      <c r="H1214">
        <v>0</v>
      </c>
      <c r="I1214">
        <v>0</v>
      </c>
      <c r="J1214">
        <v>0</v>
      </c>
      <c r="K1214">
        <v>0</v>
      </c>
      <c r="L1214">
        <v>0</v>
      </c>
      <c r="M1214">
        <v>0</v>
      </c>
      <c r="N1214">
        <v>0</v>
      </c>
      <c r="O1214">
        <v>0</v>
      </c>
      <c r="P1214">
        <v>80</v>
      </c>
      <c r="Q1214">
        <v>7</v>
      </c>
      <c r="R1214">
        <v>15</v>
      </c>
      <c r="S1214">
        <v>7</v>
      </c>
      <c r="T1214">
        <v>18</v>
      </c>
      <c r="U1214">
        <v>2</v>
      </c>
      <c r="V1214">
        <v>21.11</v>
      </c>
      <c r="W1214">
        <v>2.08</v>
      </c>
    </row>
    <row r="1215" spans="1:23">
      <c r="A1215" t="s">
        <v>408</v>
      </c>
      <c r="B1215" t="s">
        <v>19</v>
      </c>
      <c r="C1215" t="s">
        <v>246</v>
      </c>
      <c r="D1215">
        <v>1306</v>
      </c>
      <c r="E1215">
        <v>2143</v>
      </c>
      <c r="F1215">
        <v>5494</v>
      </c>
      <c r="G1215">
        <v>10469</v>
      </c>
      <c r="H1215">
        <v>11854</v>
      </c>
      <c r="I1215">
        <v>10531</v>
      </c>
      <c r="J1215">
        <v>7786</v>
      </c>
      <c r="K1215">
        <v>9702</v>
      </c>
      <c r="L1215">
        <v>2820</v>
      </c>
      <c r="M1215">
        <v>414</v>
      </c>
      <c r="N1215">
        <v>288</v>
      </c>
      <c r="O1215">
        <v>197</v>
      </c>
      <c r="P1215">
        <v>178</v>
      </c>
      <c r="Q1215">
        <v>184.33</v>
      </c>
      <c r="R1215">
        <v>448.67</v>
      </c>
      <c r="S1215">
        <v>418</v>
      </c>
      <c r="T1215">
        <v>581</v>
      </c>
      <c r="U1215">
        <v>456</v>
      </c>
      <c r="V1215">
        <v>490.94</v>
      </c>
      <c r="W1215">
        <v>482.29</v>
      </c>
    </row>
    <row r="1216" spans="1:23">
      <c r="A1216" t="s">
        <v>408</v>
      </c>
      <c r="B1216" t="s">
        <v>23</v>
      </c>
      <c r="C1216" t="s">
        <v>246</v>
      </c>
      <c r="D1216">
        <v>162</v>
      </c>
      <c r="E1216">
        <v>471.33</v>
      </c>
      <c r="F1216">
        <v>1548.67</v>
      </c>
      <c r="G1216">
        <v>2587.33</v>
      </c>
      <c r="H1216">
        <v>1685.33</v>
      </c>
      <c r="I1216">
        <v>1858.33</v>
      </c>
      <c r="J1216">
        <v>2693.67</v>
      </c>
      <c r="K1216">
        <v>4393</v>
      </c>
      <c r="L1216">
        <v>4115.67</v>
      </c>
      <c r="M1216">
        <v>4625.33</v>
      </c>
      <c r="N1216">
        <v>3332.67</v>
      </c>
      <c r="O1216">
        <v>3311</v>
      </c>
      <c r="P1216">
        <v>4787</v>
      </c>
      <c r="Q1216">
        <v>4773.67</v>
      </c>
      <c r="R1216">
        <v>5199.67</v>
      </c>
      <c r="S1216">
        <v>4231.67</v>
      </c>
      <c r="T1216">
        <v>3756.33</v>
      </c>
      <c r="U1216">
        <v>4395</v>
      </c>
      <c r="V1216">
        <v>5864.04</v>
      </c>
      <c r="W1216">
        <v>7624.47</v>
      </c>
    </row>
    <row r="1217" spans="1:23">
      <c r="A1217" t="s">
        <v>408</v>
      </c>
      <c r="B1217" t="s">
        <v>245</v>
      </c>
      <c r="C1217" t="s">
        <v>246</v>
      </c>
      <c r="D1217">
        <v>14912.79</v>
      </c>
      <c r="E1217">
        <v>10592.5</v>
      </c>
      <c r="F1217">
        <v>19911.15</v>
      </c>
      <c r="G1217">
        <v>32821.74</v>
      </c>
      <c r="H1217">
        <v>26926.65</v>
      </c>
      <c r="I1217">
        <v>19581.22</v>
      </c>
      <c r="J1217">
        <v>24470.25</v>
      </c>
      <c r="K1217">
        <v>28041.79</v>
      </c>
      <c r="L1217">
        <v>19358.67</v>
      </c>
      <c r="M1217">
        <v>37605.62</v>
      </c>
      <c r="N1217">
        <v>54126.03</v>
      </c>
      <c r="O1217">
        <v>58975.54</v>
      </c>
      <c r="P1217">
        <v>42587.58</v>
      </c>
      <c r="Q1217">
        <v>48418.01</v>
      </c>
      <c r="R1217">
        <v>51126.4</v>
      </c>
      <c r="S1217">
        <v>65580.65</v>
      </c>
      <c r="T1217">
        <v>61031.14</v>
      </c>
      <c r="U1217">
        <v>62629.96</v>
      </c>
      <c r="V1217">
        <v>72485.81</v>
      </c>
      <c r="W1217">
        <v>71003.78</v>
      </c>
    </row>
    <row r="1218" spans="1:23">
      <c r="A1218" t="s">
        <v>408</v>
      </c>
      <c r="B1218" t="s">
        <v>247</v>
      </c>
      <c r="C1218" t="s">
        <v>246</v>
      </c>
      <c r="D1218">
        <v>0</v>
      </c>
      <c r="E1218">
        <v>962.83</v>
      </c>
      <c r="F1218">
        <v>975.66</v>
      </c>
      <c r="G1218">
        <v>672.2</v>
      </c>
      <c r="H1218">
        <v>604.8</v>
      </c>
      <c r="I1218">
        <v>534.73</v>
      </c>
      <c r="J1218">
        <v>1328.14</v>
      </c>
      <c r="K1218">
        <v>148.83</v>
      </c>
      <c r="L1218">
        <v>266.67</v>
      </c>
      <c r="M1218">
        <v>324.77</v>
      </c>
      <c r="N1218">
        <v>329.77</v>
      </c>
      <c r="O1218">
        <v>670.55</v>
      </c>
      <c r="P1218">
        <v>2952</v>
      </c>
      <c r="Q1218">
        <v>1894.69</v>
      </c>
      <c r="R1218">
        <v>4273.11</v>
      </c>
      <c r="S1218">
        <v>2815.53</v>
      </c>
      <c r="T1218">
        <v>4746.37</v>
      </c>
      <c r="U1218">
        <v>2178.35</v>
      </c>
      <c r="V1218">
        <v>5988.56</v>
      </c>
      <c r="W1218">
        <v>7410.51</v>
      </c>
    </row>
    <row r="1219" spans="1:23">
      <c r="A1219" t="s">
        <v>408</v>
      </c>
      <c r="B1219" t="s">
        <v>248</v>
      </c>
      <c r="C1219" t="s">
        <v>246</v>
      </c>
      <c r="D1219">
        <v>1278.38</v>
      </c>
      <c r="E1219">
        <v>1363.25</v>
      </c>
      <c r="F1219">
        <v>402.82</v>
      </c>
      <c r="G1219">
        <v>3457.98</v>
      </c>
      <c r="H1219">
        <v>4791.7</v>
      </c>
      <c r="I1219">
        <v>3925.32</v>
      </c>
      <c r="J1219">
        <v>5301.93</v>
      </c>
      <c r="K1219">
        <v>5247.53</v>
      </c>
      <c r="L1219">
        <v>8393.81</v>
      </c>
      <c r="M1219">
        <v>6975.09</v>
      </c>
      <c r="N1219">
        <v>2329.06</v>
      </c>
      <c r="O1219">
        <v>6895.92</v>
      </c>
      <c r="P1219">
        <v>4926.97</v>
      </c>
      <c r="Q1219">
        <v>4511.73</v>
      </c>
      <c r="R1219">
        <v>6820.32</v>
      </c>
      <c r="S1219">
        <v>14030.76</v>
      </c>
      <c r="T1219">
        <v>16769.48</v>
      </c>
      <c r="U1219">
        <v>25101.34</v>
      </c>
      <c r="V1219">
        <v>14118.49</v>
      </c>
      <c r="W1219">
        <v>17793.81</v>
      </c>
    </row>
    <row r="1220" spans="1:23">
      <c r="A1220" t="s">
        <v>408</v>
      </c>
      <c r="B1220" t="s">
        <v>38</v>
      </c>
      <c r="C1220" t="s">
        <v>246</v>
      </c>
      <c r="D1220">
        <v>45</v>
      </c>
      <c r="E1220">
        <v>49</v>
      </c>
      <c r="F1220">
        <v>50</v>
      </c>
      <c r="G1220">
        <v>15.33</v>
      </c>
      <c r="H1220">
        <v>53</v>
      </c>
      <c r="I1220">
        <v>58</v>
      </c>
      <c r="J1220">
        <v>0</v>
      </c>
      <c r="K1220">
        <v>46</v>
      </c>
      <c r="L1220">
        <v>10</v>
      </c>
      <c r="M1220">
        <v>10</v>
      </c>
      <c r="N1220">
        <v>15.33</v>
      </c>
      <c r="O1220">
        <v>27</v>
      </c>
      <c r="P1220">
        <v>592.67</v>
      </c>
      <c r="Q1220">
        <v>82.67</v>
      </c>
      <c r="R1220">
        <v>273.33</v>
      </c>
      <c r="S1220">
        <v>380.67</v>
      </c>
      <c r="T1220">
        <v>144.67</v>
      </c>
      <c r="U1220">
        <v>219.33</v>
      </c>
      <c r="V1220">
        <v>227.71</v>
      </c>
      <c r="W1220">
        <v>42.44</v>
      </c>
    </row>
    <row r="1221" spans="1:23">
      <c r="A1221" t="s">
        <v>408</v>
      </c>
      <c r="B1221" t="s">
        <v>249</v>
      </c>
      <c r="C1221" t="s">
        <v>246</v>
      </c>
      <c r="D1221">
        <v>40767</v>
      </c>
      <c r="E1221">
        <v>44487.16</v>
      </c>
      <c r="F1221">
        <v>33698.04</v>
      </c>
      <c r="G1221">
        <v>15275.38</v>
      </c>
      <c r="H1221">
        <v>21022.77</v>
      </c>
      <c r="I1221">
        <v>32245.06</v>
      </c>
      <c r="J1221">
        <v>29487.54</v>
      </c>
      <c r="K1221">
        <v>25712.94</v>
      </c>
      <c r="L1221">
        <v>43053.99</v>
      </c>
      <c r="M1221">
        <v>34103.05</v>
      </c>
      <c r="N1221">
        <v>22989.76</v>
      </c>
      <c r="O1221">
        <v>21539.93</v>
      </c>
      <c r="P1221">
        <v>40032.44</v>
      </c>
      <c r="Q1221">
        <v>44035.62</v>
      </c>
      <c r="R1221">
        <v>41838.61</v>
      </c>
      <c r="S1221">
        <v>31983.38</v>
      </c>
      <c r="T1221">
        <v>39458.53</v>
      </c>
      <c r="U1221">
        <v>37125.94</v>
      </c>
      <c r="V1221">
        <v>37734.78</v>
      </c>
      <c r="W1221">
        <v>37778.19</v>
      </c>
    </row>
    <row r="1222" spans="1:23">
      <c r="A1222" t="s">
        <v>409</v>
      </c>
      <c r="B1222" t="s">
        <v>19</v>
      </c>
      <c r="C1222" t="s">
        <v>246</v>
      </c>
      <c r="D1222">
        <v>0</v>
      </c>
      <c r="E1222">
        <v>0</v>
      </c>
      <c r="F1222">
        <v>0</v>
      </c>
      <c r="G1222">
        <v>0</v>
      </c>
      <c r="H1222">
        <v>0</v>
      </c>
      <c r="I1222">
        <v>0</v>
      </c>
      <c r="J1222">
        <v>0</v>
      </c>
      <c r="K1222">
        <v>0</v>
      </c>
      <c r="L1222">
        <v>0</v>
      </c>
      <c r="M1222">
        <v>0</v>
      </c>
      <c r="N1222">
        <v>0</v>
      </c>
      <c r="O1222">
        <v>0</v>
      </c>
      <c r="P1222">
        <v>0</v>
      </c>
      <c r="Q1222">
        <v>0</v>
      </c>
      <c r="R1222">
        <v>0</v>
      </c>
      <c r="S1222">
        <v>0</v>
      </c>
      <c r="T1222">
        <v>0</v>
      </c>
      <c r="U1222">
        <v>0</v>
      </c>
      <c r="V1222">
        <v>0</v>
      </c>
      <c r="W1222">
        <v>0</v>
      </c>
    </row>
    <row r="1223" spans="1:23">
      <c r="A1223" t="s">
        <v>409</v>
      </c>
      <c r="B1223" t="s">
        <v>23</v>
      </c>
      <c r="C1223" t="s">
        <v>246</v>
      </c>
      <c r="D1223">
        <v>0</v>
      </c>
      <c r="E1223">
        <v>0</v>
      </c>
      <c r="F1223">
        <v>0</v>
      </c>
      <c r="G1223">
        <v>0</v>
      </c>
      <c r="H1223">
        <v>0</v>
      </c>
      <c r="I1223">
        <v>0</v>
      </c>
      <c r="J1223">
        <v>0</v>
      </c>
      <c r="K1223">
        <v>0</v>
      </c>
      <c r="L1223">
        <v>0</v>
      </c>
      <c r="M1223">
        <v>0</v>
      </c>
      <c r="N1223">
        <v>0</v>
      </c>
      <c r="O1223">
        <v>0</v>
      </c>
      <c r="P1223">
        <v>0</v>
      </c>
      <c r="Q1223">
        <v>0</v>
      </c>
      <c r="R1223">
        <v>0</v>
      </c>
      <c r="S1223">
        <v>0</v>
      </c>
      <c r="T1223">
        <v>0</v>
      </c>
      <c r="U1223">
        <v>0</v>
      </c>
      <c r="V1223">
        <v>0</v>
      </c>
      <c r="W1223">
        <v>0</v>
      </c>
    </row>
    <row r="1224" spans="1:23">
      <c r="A1224" t="s">
        <v>409</v>
      </c>
      <c r="B1224" t="s">
        <v>245</v>
      </c>
      <c r="C1224" t="s">
        <v>246</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row>
    <row r="1225" spans="1:23">
      <c r="A1225" t="s">
        <v>409</v>
      </c>
      <c r="B1225" t="s">
        <v>248</v>
      </c>
      <c r="C1225" t="s">
        <v>246</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row>
    <row r="1226" spans="1:23">
      <c r="A1226" t="s">
        <v>409</v>
      </c>
      <c r="B1226" t="s">
        <v>249</v>
      </c>
      <c r="C1226" t="s">
        <v>246</v>
      </c>
      <c r="D1226">
        <v>0</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row>
    <row r="1227" spans="1:23">
      <c r="A1227" t="s">
        <v>410</v>
      </c>
      <c r="B1227" t="s">
        <v>251</v>
      </c>
      <c r="C1227" t="s">
        <v>246</v>
      </c>
      <c r="D1227">
        <v>0</v>
      </c>
      <c r="E1227">
        <v>0</v>
      </c>
      <c r="F1227">
        <v>0</v>
      </c>
      <c r="G1227">
        <v>0</v>
      </c>
      <c r="H1227">
        <v>0</v>
      </c>
      <c r="I1227">
        <v>0</v>
      </c>
      <c r="J1227">
        <v>0</v>
      </c>
      <c r="K1227">
        <v>0</v>
      </c>
      <c r="L1227">
        <v>0</v>
      </c>
      <c r="M1227">
        <v>1954</v>
      </c>
      <c r="N1227">
        <v>1201</v>
      </c>
      <c r="O1227">
        <v>1156</v>
      </c>
      <c r="P1227">
        <v>727</v>
      </c>
      <c r="Q1227">
        <v>1120</v>
      </c>
      <c r="R1227">
        <v>1378</v>
      </c>
      <c r="S1227">
        <v>1485</v>
      </c>
      <c r="T1227">
        <v>1637</v>
      </c>
      <c r="U1227">
        <v>1748</v>
      </c>
      <c r="V1227">
        <v>1747</v>
      </c>
      <c r="W1227">
        <v>1905.7</v>
      </c>
    </row>
    <row r="1228" spans="1:23">
      <c r="A1228" t="s">
        <v>410</v>
      </c>
      <c r="B1228" t="s">
        <v>19</v>
      </c>
      <c r="C1228" t="s">
        <v>246</v>
      </c>
      <c r="D1228">
        <v>3051</v>
      </c>
      <c r="E1228">
        <v>3298</v>
      </c>
      <c r="F1228">
        <v>6723</v>
      </c>
      <c r="G1228">
        <v>6997</v>
      </c>
      <c r="H1228">
        <v>7111.83</v>
      </c>
      <c r="I1228">
        <v>5695.5</v>
      </c>
      <c r="J1228">
        <v>5399</v>
      </c>
      <c r="K1228">
        <v>3455</v>
      </c>
      <c r="L1228">
        <v>4507</v>
      </c>
      <c r="M1228">
        <v>5926</v>
      </c>
      <c r="N1228">
        <v>6488</v>
      </c>
      <c r="O1228">
        <v>7212</v>
      </c>
      <c r="P1228">
        <v>5003.49</v>
      </c>
      <c r="Q1228">
        <v>5887.47</v>
      </c>
      <c r="R1228">
        <v>5569.99</v>
      </c>
      <c r="S1228">
        <v>10022</v>
      </c>
      <c r="T1228">
        <v>8075</v>
      </c>
      <c r="U1228">
        <v>9299.5</v>
      </c>
      <c r="V1228">
        <v>8242</v>
      </c>
      <c r="W1228">
        <v>9207.67</v>
      </c>
    </row>
    <row r="1229" spans="1:23">
      <c r="A1229" t="s">
        <v>410</v>
      </c>
      <c r="B1229" t="s">
        <v>23</v>
      </c>
      <c r="C1229" t="s">
        <v>246</v>
      </c>
      <c r="D1229">
        <v>13116</v>
      </c>
      <c r="E1229">
        <v>14752</v>
      </c>
      <c r="F1229">
        <v>16765</v>
      </c>
      <c r="G1229">
        <v>14889.85</v>
      </c>
      <c r="H1229">
        <v>12065.85</v>
      </c>
      <c r="I1229">
        <v>2939.69</v>
      </c>
      <c r="J1229">
        <v>2579.78</v>
      </c>
      <c r="K1229">
        <v>2359.47</v>
      </c>
      <c r="L1229">
        <v>1874.91</v>
      </c>
      <c r="M1229">
        <v>4381.6</v>
      </c>
      <c r="N1229">
        <v>3671.56</v>
      </c>
      <c r="O1229">
        <v>1325.52</v>
      </c>
      <c r="P1229">
        <v>7385.99</v>
      </c>
      <c r="Q1229">
        <v>11694.84</v>
      </c>
      <c r="R1229">
        <v>7785</v>
      </c>
      <c r="S1229">
        <v>10632.25</v>
      </c>
      <c r="T1229">
        <v>1845.13</v>
      </c>
      <c r="U1229">
        <v>3203.36</v>
      </c>
      <c r="V1229">
        <v>5918.25</v>
      </c>
      <c r="W1229">
        <v>6908.99</v>
      </c>
    </row>
    <row r="1230" spans="1:23">
      <c r="A1230" t="s">
        <v>410</v>
      </c>
      <c r="B1230" t="s">
        <v>245</v>
      </c>
      <c r="C1230" t="s">
        <v>246</v>
      </c>
      <c r="D1230">
        <v>75507.84</v>
      </c>
      <c r="E1230">
        <v>56509.41</v>
      </c>
      <c r="F1230">
        <v>58116.76</v>
      </c>
      <c r="G1230">
        <v>34537.78</v>
      </c>
      <c r="H1230">
        <v>43514.7</v>
      </c>
      <c r="I1230">
        <v>12813.82</v>
      </c>
      <c r="J1230">
        <v>4258.68</v>
      </c>
      <c r="K1230">
        <v>13307.4</v>
      </c>
      <c r="L1230">
        <v>14179.33</v>
      </c>
      <c r="M1230">
        <v>4213.98</v>
      </c>
      <c r="N1230">
        <v>10951.68</v>
      </c>
      <c r="O1230">
        <v>17171.67</v>
      </c>
      <c r="P1230">
        <v>15898.39</v>
      </c>
      <c r="Q1230">
        <v>22346.73</v>
      </c>
      <c r="R1230">
        <v>14728.09</v>
      </c>
      <c r="S1230">
        <v>12935.09</v>
      </c>
      <c r="T1230">
        <v>17358.86</v>
      </c>
      <c r="U1230">
        <v>9851.9</v>
      </c>
      <c r="V1230">
        <v>10996.96</v>
      </c>
      <c r="W1230">
        <v>7608.26</v>
      </c>
    </row>
    <row r="1231" spans="1:23">
      <c r="A1231" t="s">
        <v>410</v>
      </c>
      <c r="B1231" t="s">
        <v>247</v>
      </c>
      <c r="C1231" t="s">
        <v>246</v>
      </c>
      <c r="D1231">
        <v>189059</v>
      </c>
      <c r="E1231">
        <v>180270</v>
      </c>
      <c r="F1231">
        <v>181104</v>
      </c>
      <c r="G1231">
        <v>165818.27</v>
      </c>
      <c r="H1231">
        <v>170533.44</v>
      </c>
      <c r="I1231">
        <v>173559.55</v>
      </c>
      <c r="J1231">
        <v>260320.36</v>
      </c>
      <c r="K1231">
        <v>227819.57</v>
      </c>
      <c r="L1231">
        <v>240444.54</v>
      </c>
      <c r="M1231">
        <v>244747.63</v>
      </c>
      <c r="N1231">
        <v>251300.72</v>
      </c>
      <c r="O1231">
        <v>248923.86</v>
      </c>
      <c r="P1231">
        <v>255394.89</v>
      </c>
      <c r="Q1231">
        <v>249674.85</v>
      </c>
      <c r="R1231">
        <v>244364.63</v>
      </c>
      <c r="S1231">
        <v>254448.36</v>
      </c>
      <c r="T1231">
        <v>263411.08</v>
      </c>
      <c r="U1231">
        <v>265499.59</v>
      </c>
      <c r="V1231">
        <v>256168.82</v>
      </c>
      <c r="W1231">
        <v>217610.87</v>
      </c>
    </row>
    <row r="1232" spans="1:23">
      <c r="A1232" t="s">
        <v>410</v>
      </c>
      <c r="B1232" t="s">
        <v>248</v>
      </c>
      <c r="C1232" t="s">
        <v>246</v>
      </c>
      <c r="D1232">
        <v>380</v>
      </c>
      <c r="E1232">
        <v>208</v>
      </c>
      <c r="F1232">
        <v>119</v>
      </c>
      <c r="G1232">
        <v>56</v>
      </c>
      <c r="H1232">
        <v>164</v>
      </c>
      <c r="I1232">
        <v>4746</v>
      </c>
      <c r="J1232">
        <v>676</v>
      </c>
      <c r="K1232">
        <v>34</v>
      </c>
      <c r="L1232">
        <v>617</v>
      </c>
      <c r="M1232">
        <v>532</v>
      </c>
      <c r="N1232">
        <v>591</v>
      </c>
      <c r="O1232">
        <v>332</v>
      </c>
      <c r="P1232">
        <v>781</v>
      </c>
      <c r="Q1232">
        <v>846</v>
      </c>
      <c r="R1232">
        <v>388</v>
      </c>
      <c r="S1232">
        <v>515</v>
      </c>
      <c r="T1232">
        <v>566</v>
      </c>
      <c r="U1232">
        <v>256</v>
      </c>
      <c r="V1232">
        <v>404</v>
      </c>
      <c r="W1232">
        <v>528.97</v>
      </c>
    </row>
    <row r="1233" spans="1:23">
      <c r="A1233" t="s">
        <v>410</v>
      </c>
      <c r="B1233" t="s">
        <v>38</v>
      </c>
      <c r="C1233" t="s">
        <v>246</v>
      </c>
      <c r="D1233">
        <v>0</v>
      </c>
      <c r="E1233">
        <v>0</v>
      </c>
      <c r="F1233">
        <v>0</v>
      </c>
      <c r="G1233">
        <v>0</v>
      </c>
      <c r="H1233">
        <v>401.4</v>
      </c>
      <c r="I1233">
        <v>245.8</v>
      </c>
      <c r="J1233">
        <v>399.6</v>
      </c>
      <c r="K1233">
        <v>908</v>
      </c>
      <c r="L1233">
        <v>416.1</v>
      </c>
      <c r="M1233">
        <v>1280</v>
      </c>
      <c r="N1233">
        <v>1384</v>
      </c>
      <c r="O1233">
        <v>1256.07</v>
      </c>
      <c r="P1233">
        <v>1603.67</v>
      </c>
      <c r="Q1233">
        <v>1831.33</v>
      </c>
      <c r="R1233">
        <v>2545</v>
      </c>
      <c r="S1233">
        <v>2669.75</v>
      </c>
      <c r="T1233">
        <v>1816.33</v>
      </c>
      <c r="U1233">
        <v>2277</v>
      </c>
      <c r="V1233">
        <v>2010</v>
      </c>
      <c r="W1233">
        <v>1691.78</v>
      </c>
    </row>
    <row r="1234" spans="1:23">
      <c r="A1234" t="s">
        <v>410</v>
      </c>
      <c r="B1234" t="s">
        <v>249</v>
      </c>
      <c r="C1234" t="s">
        <v>246</v>
      </c>
      <c r="D1234">
        <v>47496</v>
      </c>
      <c r="E1234">
        <v>56674</v>
      </c>
      <c r="F1234">
        <v>62002</v>
      </c>
      <c r="G1234">
        <v>77692.61</v>
      </c>
      <c r="H1234">
        <v>90064.08</v>
      </c>
      <c r="I1234">
        <v>67789</v>
      </c>
      <c r="J1234">
        <v>72258.69</v>
      </c>
      <c r="K1234">
        <v>78930.21</v>
      </c>
      <c r="L1234">
        <v>71312.36</v>
      </c>
      <c r="M1234">
        <v>70228.74</v>
      </c>
      <c r="N1234">
        <v>62113.46</v>
      </c>
      <c r="O1234">
        <v>69424.54</v>
      </c>
      <c r="P1234">
        <v>59015.7</v>
      </c>
      <c r="Q1234">
        <v>70247.11</v>
      </c>
      <c r="R1234">
        <v>86839.82</v>
      </c>
      <c r="S1234">
        <v>99582.83</v>
      </c>
      <c r="T1234">
        <v>84813.38</v>
      </c>
      <c r="U1234">
        <v>83924.69</v>
      </c>
      <c r="V1234">
        <v>68360.07</v>
      </c>
      <c r="W1234">
        <v>88183.23</v>
      </c>
    </row>
    <row r="1235" spans="1:23">
      <c r="A1235" t="s">
        <v>411</v>
      </c>
      <c r="B1235" t="s">
        <v>251</v>
      </c>
      <c r="C1235" t="s">
        <v>246</v>
      </c>
      <c r="D1235">
        <v>0</v>
      </c>
      <c r="E1235">
        <v>0</v>
      </c>
      <c r="F1235">
        <v>0</v>
      </c>
      <c r="G1235">
        <v>0</v>
      </c>
      <c r="H1235">
        <v>0</v>
      </c>
      <c r="I1235">
        <v>0</v>
      </c>
      <c r="J1235">
        <v>0</v>
      </c>
      <c r="K1235">
        <v>0</v>
      </c>
      <c r="L1235">
        <v>0</v>
      </c>
      <c r="M1235">
        <v>0</v>
      </c>
      <c r="N1235">
        <v>0</v>
      </c>
      <c r="O1235">
        <v>0</v>
      </c>
      <c r="P1235">
        <v>0</v>
      </c>
      <c r="Q1235">
        <v>0</v>
      </c>
      <c r="R1235">
        <v>0</v>
      </c>
      <c r="S1235">
        <v>0</v>
      </c>
      <c r="T1235">
        <v>0</v>
      </c>
      <c r="U1235">
        <v>0</v>
      </c>
      <c r="V1235">
        <v>0</v>
      </c>
      <c r="W1235">
        <v>0.2</v>
      </c>
    </row>
    <row r="1236" spans="1:23">
      <c r="A1236" t="s">
        <v>411</v>
      </c>
      <c r="B1236" t="s">
        <v>19</v>
      </c>
      <c r="C1236" t="s">
        <v>246</v>
      </c>
      <c r="D1236">
        <v>0</v>
      </c>
      <c r="E1236">
        <v>4</v>
      </c>
      <c r="F1236">
        <v>30.67</v>
      </c>
      <c r="G1236">
        <v>5</v>
      </c>
      <c r="H1236">
        <v>6</v>
      </c>
      <c r="I1236">
        <v>6</v>
      </c>
      <c r="J1236">
        <v>16</v>
      </c>
      <c r="K1236">
        <v>18</v>
      </c>
      <c r="L1236">
        <v>22</v>
      </c>
      <c r="M1236">
        <v>10</v>
      </c>
      <c r="N1236">
        <v>17</v>
      </c>
      <c r="O1236">
        <v>28</v>
      </c>
      <c r="P1236">
        <v>25</v>
      </c>
      <c r="Q1236">
        <v>20</v>
      </c>
      <c r="R1236">
        <v>34</v>
      </c>
      <c r="S1236">
        <v>28</v>
      </c>
      <c r="T1236">
        <v>35</v>
      </c>
      <c r="U1236">
        <v>36</v>
      </c>
      <c r="V1236">
        <v>22</v>
      </c>
      <c r="W1236">
        <v>53.74</v>
      </c>
    </row>
    <row r="1237" spans="1:23">
      <c r="A1237" t="s">
        <v>411</v>
      </c>
      <c r="B1237" t="s">
        <v>23</v>
      </c>
      <c r="C1237" t="s">
        <v>246</v>
      </c>
      <c r="D1237">
        <v>12</v>
      </c>
      <c r="E1237">
        <v>19</v>
      </c>
      <c r="F1237">
        <v>12</v>
      </c>
      <c r="G1237">
        <v>2</v>
      </c>
      <c r="H1237">
        <v>12.33</v>
      </c>
      <c r="I1237">
        <v>4.67</v>
      </c>
      <c r="J1237">
        <v>60</v>
      </c>
      <c r="K1237">
        <v>115.33</v>
      </c>
      <c r="L1237">
        <v>65.33</v>
      </c>
      <c r="M1237">
        <v>100.67</v>
      </c>
      <c r="N1237">
        <v>87.67</v>
      </c>
      <c r="O1237">
        <v>101.67</v>
      </c>
      <c r="P1237">
        <v>104.33</v>
      </c>
      <c r="Q1237">
        <v>115.33</v>
      </c>
      <c r="R1237">
        <v>164</v>
      </c>
      <c r="S1237">
        <v>175.1</v>
      </c>
      <c r="T1237">
        <v>123.93</v>
      </c>
      <c r="U1237">
        <v>104.4</v>
      </c>
      <c r="V1237">
        <v>79.4</v>
      </c>
      <c r="W1237">
        <v>67.35</v>
      </c>
    </row>
    <row r="1238" spans="1:23">
      <c r="A1238" t="s">
        <v>411</v>
      </c>
      <c r="B1238" t="s">
        <v>245</v>
      </c>
      <c r="C1238" t="s">
        <v>246</v>
      </c>
      <c r="D1238">
        <v>57</v>
      </c>
      <c r="E1238">
        <v>114</v>
      </c>
      <c r="F1238">
        <v>87</v>
      </c>
      <c r="G1238">
        <v>80</v>
      </c>
      <c r="H1238">
        <v>59</v>
      </c>
      <c r="I1238">
        <v>52</v>
      </c>
      <c r="J1238">
        <v>54</v>
      </c>
      <c r="K1238">
        <v>70.75</v>
      </c>
      <c r="L1238">
        <v>73.25</v>
      </c>
      <c r="M1238">
        <v>227.75</v>
      </c>
      <c r="N1238">
        <v>82.75</v>
      </c>
      <c r="O1238">
        <v>75</v>
      </c>
      <c r="P1238">
        <v>81.75</v>
      </c>
      <c r="Q1238">
        <v>77.5</v>
      </c>
      <c r="R1238">
        <v>64.5</v>
      </c>
      <c r="S1238">
        <v>68</v>
      </c>
      <c r="T1238">
        <v>62.25</v>
      </c>
      <c r="U1238">
        <v>60.75</v>
      </c>
      <c r="V1238">
        <v>29.85</v>
      </c>
      <c r="W1238">
        <v>36.62</v>
      </c>
    </row>
    <row r="1239" spans="1:23">
      <c r="A1239" t="s">
        <v>411</v>
      </c>
      <c r="B1239" t="s">
        <v>247</v>
      </c>
      <c r="C1239" t="s">
        <v>246</v>
      </c>
      <c r="D1239">
        <v>1</v>
      </c>
      <c r="E1239">
        <v>1</v>
      </c>
      <c r="F1239">
        <v>0</v>
      </c>
      <c r="G1239">
        <v>0</v>
      </c>
      <c r="H1239">
        <v>1</v>
      </c>
      <c r="I1239">
        <v>0</v>
      </c>
      <c r="J1239">
        <v>0</v>
      </c>
      <c r="K1239">
        <v>109.32</v>
      </c>
      <c r="L1239">
        <v>32.28</v>
      </c>
      <c r="M1239">
        <v>26.05</v>
      </c>
      <c r="N1239">
        <v>36.34</v>
      </c>
      <c r="O1239">
        <v>32.87</v>
      </c>
      <c r="P1239">
        <v>44.91</v>
      </c>
      <c r="Q1239">
        <v>36.52</v>
      </c>
      <c r="R1239">
        <v>93.07</v>
      </c>
      <c r="S1239">
        <v>163.38</v>
      </c>
      <c r="T1239">
        <v>176.26</v>
      </c>
      <c r="U1239">
        <v>145.82</v>
      </c>
      <c r="V1239">
        <v>99.82</v>
      </c>
      <c r="W1239">
        <v>65.02</v>
      </c>
    </row>
    <row r="1240" spans="1:23">
      <c r="A1240" t="s">
        <v>411</v>
      </c>
      <c r="B1240" t="s">
        <v>248</v>
      </c>
      <c r="C1240" t="s">
        <v>246</v>
      </c>
      <c r="D1240">
        <v>852.28</v>
      </c>
      <c r="E1240">
        <v>865.06</v>
      </c>
      <c r="F1240">
        <v>890.06</v>
      </c>
      <c r="G1240">
        <v>961.92</v>
      </c>
      <c r="H1240">
        <v>852.21</v>
      </c>
      <c r="I1240">
        <v>915.97</v>
      </c>
      <c r="J1240">
        <v>737.27</v>
      </c>
      <c r="K1240">
        <v>337.02</v>
      </c>
      <c r="L1240">
        <v>378.75</v>
      </c>
      <c r="M1240">
        <v>225.23</v>
      </c>
      <c r="N1240">
        <v>514.48</v>
      </c>
      <c r="O1240">
        <v>569.76</v>
      </c>
      <c r="P1240">
        <v>478.75</v>
      </c>
      <c r="Q1240">
        <v>492.02</v>
      </c>
      <c r="R1240">
        <v>393.52</v>
      </c>
      <c r="S1240">
        <v>168.72</v>
      </c>
      <c r="T1240">
        <v>235.71</v>
      </c>
      <c r="U1240">
        <v>172.45</v>
      </c>
      <c r="V1240">
        <v>340.95</v>
      </c>
      <c r="W1240">
        <v>305.11</v>
      </c>
    </row>
    <row r="1241" spans="1:23">
      <c r="A1241" t="s">
        <v>411</v>
      </c>
      <c r="B1241" t="s">
        <v>38</v>
      </c>
      <c r="C1241" t="s">
        <v>246</v>
      </c>
      <c r="D1241">
        <v>2</v>
      </c>
      <c r="E1241">
        <v>2</v>
      </c>
      <c r="F1241">
        <v>4</v>
      </c>
      <c r="G1241">
        <v>4</v>
      </c>
      <c r="H1241">
        <v>5</v>
      </c>
      <c r="I1241">
        <v>5</v>
      </c>
      <c r="J1241">
        <v>25</v>
      </c>
      <c r="K1241">
        <v>72.67</v>
      </c>
      <c r="L1241">
        <v>53</v>
      </c>
      <c r="M1241">
        <v>66.25</v>
      </c>
      <c r="N1241">
        <v>25.28</v>
      </c>
      <c r="O1241">
        <v>7.21</v>
      </c>
      <c r="P1241">
        <v>21.21</v>
      </c>
      <c r="Q1241">
        <v>53.53</v>
      </c>
      <c r="R1241">
        <v>54.66</v>
      </c>
      <c r="S1241">
        <v>54.09</v>
      </c>
      <c r="T1241">
        <v>61.53</v>
      </c>
      <c r="U1241">
        <v>51.97</v>
      </c>
      <c r="V1241">
        <v>44.3</v>
      </c>
      <c r="W1241">
        <v>27.84</v>
      </c>
    </row>
    <row r="1242" spans="1:23">
      <c r="A1242" t="s">
        <v>411</v>
      </c>
      <c r="B1242" t="s">
        <v>249</v>
      </c>
      <c r="C1242" t="s">
        <v>246</v>
      </c>
      <c r="D1242">
        <v>240</v>
      </c>
      <c r="E1242">
        <v>170</v>
      </c>
      <c r="F1242">
        <v>178.11</v>
      </c>
      <c r="G1242">
        <v>113.78</v>
      </c>
      <c r="H1242">
        <v>211.22</v>
      </c>
      <c r="I1242">
        <v>125.11</v>
      </c>
      <c r="J1242">
        <v>176.22</v>
      </c>
      <c r="K1242">
        <v>386</v>
      </c>
      <c r="L1242">
        <v>555.56</v>
      </c>
      <c r="M1242">
        <v>556.5</v>
      </c>
      <c r="N1242">
        <v>335.89</v>
      </c>
      <c r="O1242">
        <v>311.11</v>
      </c>
      <c r="P1242">
        <v>359.89</v>
      </c>
      <c r="Q1242">
        <v>344.56</v>
      </c>
      <c r="R1242">
        <v>335</v>
      </c>
      <c r="S1242">
        <v>554.33</v>
      </c>
      <c r="T1242">
        <v>488.56</v>
      </c>
      <c r="U1242">
        <v>611.22</v>
      </c>
      <c r="V1242">
        <v>536.33</v>
      </c>
      <c r="W1242">
        <v>619.57</v>
      </c>
    </row>
    <row r="1243" spans="1:23">
      <c r="A1243" t="s">
        <v>412</v>
      </c>
      <c r="B1243" t="s">
        <v>19</v>
      </c>
      <c r="C1243" t="s">
        <v>246</v>
      </c>
      <c r="D1243">
        <v>160</v>
      </c>
      <c r="E1243">
        <v>100</v>
      </c>
      <c r="F1243">
        <v>111</v>
      </c>
      <c r="G1243">
        <v>131</v>
      </c>
      <c r="H1243">
        <v>115</v>
      </c>
      <c r="I1243">
        <v>158</v>
      </c>
      <c r="J1243">
        <v>111</v>
      </c>
      <c r="K1243">
        <v>101</v>
      </c>
      <c r="L1243">
        <v>92</v>
      </c>
      <c r="M1243">
        <v>113</v>
      </c>
      <c r="N1243">
        <v>73</v>
      </c>
      <c r="O1243">
        <v>57</v>
      </c>
      <c r="P1243">
        <v>77</v>
      </c>
      <c r="Q1243">
        <v>94</v>
      </c>
      <c r="R1243">
        <v>145</v>
      </c>
      <c r="S1243">
        <v>95</v>
      </c>
      <c r="T1243">
        <v>135</v>
      </c>
      <c r="U1243">
        <v>133</v>
      </c>
      <c r="V1243">
        <v>204</v>
      </c>
      <c r="W1243">
        <v>180</v>
      </c>
    </row>
    <row r="1244" spans="1:23">
      <c r="A1244" t="s">
        <v>412</v>
      </c>
      <c r="B1244" t="s">
        <v>23</v>
      </c>
      <c r="C1244" t="s">
        <v>246</v>
      </c>
      <c r="D1244">
        <v>165</v>
      </c>
      <c r="E1244">
        <v>130</v>
      </c>
      <c r="F1244">
        <v>133</v>
      </c>
      <c r="G1244">
        <v>148</v>
      </c>
      <c r="H1244">
        <v>128</v>
      </c>
      <c r="I1244">
        <v>159</v>
      </c>
      <c r="J1244">
        <v>243</v>
      </c>
      <c r="K1244">
        <v>189</v>
      </c>
      <c r="L1244">
        <v>226</v>
      </c>
      <c r="M1244">
        <v>224</v>
      </c>
      <c r="N1244">
        <v>348</v>
      </c>
      <c r="O1244">
        <v>379</v>
      </c>
      <c r="P1244">
        <v>530</v>
      </c>
      <c r="Q1244">
        <v>280</v>
      </c>
      <c r="R1244">
        <v>387.67</v>
      </c>
      <c r="S1244">
        <v>392.33</v>
      </c>
      <c r="T1244">
        <v>445.67</v>
      </c>
      <c r="U1244">
        <v>430</v>
      </c>
      <c r="V1244">
        <v>641</v>
      </c>
      <c r="W1244">
        <v>536</v>
      </c>
    </row>
    <row r="1245" spans="1:23">
      <c r="A1245" t="s">
        <v>412</v>
      </c>
      <c r="B1245" t="s">
        <v>245</v>
      </c>
      <c r="C1245" t="s">
        <v>246</v>
      </c>
      <c r="D1245">
        <v>338</v>
      </c>
      <c r="E1245">
        <v>210</v>
      </c>
      <c r="F1245">
        <v>179</v>
      </c>
      <c r="G1245">
        <v>184</v>
      </c>
      <c r="H1245">
        <v>163</v>
      </c>
      <c r="I1245">
        <v>159</v>
      </c>
      <c r="J1245">
        <v>121</v>
      </c>
      <c r="K1245">
        <v>2311.5</v>
      </c>
      <c r="L1245">
        <v>2031</v>
      </c>
      <c r="M1245">
        <v>157</v>
      </c>
      <c r="N1245">
        <v>1088</v>
      </c>
      <c r="O1245">
        <v>1056.75</v>
      </c>
      <c r="P1245">
        <v>238.25</v>
      </c>
      <c r="Q1245">
        <v>319</v>
      </c>
      <c r="R1245">
        <v>318</v>
      </c>
      <c r="S1245">
        <v>2415.5</v>
      </c>
      <c r="T1245">
        <v>2552.14</v>
      </c>
      <c r="U1245">
        <v>3532.5</v>
      </c>
      <c r="V1245">
        <v>2911.36</v>
      </c>
      <c r="W1245">
        <v>3931.46</v>
      </c>
    </row>
    <row r="1246" spans="1:23">
      <c r="A1246" t="s">
        <v>412</v>
      </c>
      <c r="B1246" t="s">
        <v>247</v>
      </c>
      <c r="C1246" t="s">
        <v>246</v>
      </c>
      <c r="D1246">
        <v>0</v>
      </c>
      <c r="E1246">
        <v>0</v>
      </c>
      <c r="F1246">
        <v>0</v>
      </c>
      <c r="G1246">
        <v>0</v>
      </c>
      <c r="H1246">
        <v>0</v>
      </c>
      <c r="I1246">
        <v>10</v>
      </c>
      <c r="J1246">
        <v>17</v>
      </c>
      <c r="K1246">
        <v>820.56</v>
      </c>
      <c r="L1246">
        <v>1138.05</v>
      </c>
      <c r="M1246">
        <v>2118.33</v>
      </c>
      <c r="N1246">
        <v>1822.56</v>
      </c>
      <c r="O1246">
        <v>2456.22</v>
      </c>
      <c r="P1246">
        <v>1079.89</v>
      </c>
      <c r="Q1246">
        <v>2828.22</v>
      </c>
      <c r="R1246">
        <v>2510</v>
      </c>
      <c r="S1246">
        <v>1146.83</v>
      </c>
      <c r="T1246">
        <v>2567.89</v>
      </c>
      <c r="U1246">
        <v>912.78</v>
      </c>
      <c r="V1246">
        <v>1191.72</v>
      </c>
      <c r="W1246">
        <v>1203.56</v>
      </c>
    </row>
    <row r="1247" spans="1:23">
      <c r="A1247" t="s">
        <v>412</v>
      </c>
      <c r="B1247" t="s">
        <v>248</v>
      </c>
      <c r="C1247" t="s">
        <v>246</v>
      </c>
      <c r="D1247">
        <v>120</v>
      </c>
      <c r="E1247">
        <v>100</v>
      </c>
      <c r="F1247">
        <v>132</v>
      </c>
      <c r="G1247">
        <v>132</v>
      </c>
      <c r="H1247">
        <v>103</v>
      </c>
      <c r="I1247">
        <v>79</v>
      </c>
      <c r="J1247">
        <v>103</v>
      </c>
      <c r="K1247">
        <v>225.67</v>
      </c>
      <c r="L1247">
        <v>596.44</v>
      </c>
      <c r="M1247">
        <v>326.5</v>
      </c>
      <c r="N1247">
        <v>1034.56</v>
      </c>
      <c r="O1247">
        <v>1542.44</v>
      </c>
      <c r="P1247">
        <v>764.72</v>
      </c>
      <c r="Q1247">
        <v>555</v>
      </c>
      <c r="R1247">
        <v>1132</v>
      </c>
      <c r="S1247">
        <v>954.5</v>
      </c>
      <c r="T1247">
        <v>1336</v>
      </c>
      <c r="U1247">
        <v>1502.87</v>
      </c>
      <c r="V1247">
        <v>3287.28</v>
      </c>
      <c r="W1247">
        <v>3354.44</v>
      </c>
    </row>
    <row r="1248" spans="1:23">
      <c r="A1248" t="s">
        <v>412</v>
      </c>
      <c r="B1248" t="s">
        <v>249</v>
      </c>
      <c r="C1248" t="s">
        <v>246</v>
      </c>
      <c r="D1248">
        <v>1840</v>
      </c>
      <c r="E1248">
        <v>1410</v>
      </c>
      <c r="F1248">
        <v>1824</v>
      </c>
      <c r="G1248">
        <v>912</v>
      </c>
      <c r="H1248">
        <v>2442</v>
      </c>
      <c r="I1248">
        <v>1259</v>
      </c>
      <c r="J1248">
        <v>1745</v>
      </c>
      <c r="K1248">
        <v>4179.78</v>
      </c>
      <c r="L1248">
        <v>5168</v>
      </c>
      <c r="M1248">
        <v>3991</v>
      </c>
      <c r="N1248">
        <v>3007</v>
      </c>
      <c r="O1248">
        <v>1801.5</v>
      </c>
      <c r="P1248">
        <v>3441.88</v>
      </c>
      <c r="Q1248">
        <v>3893.95</v>
      </c>
      <c r="R1248">
        <v>5402.5</v>
      </c>
      <c r="S1248">
        <v>5804</v>
      </c>
      <c r="T1248">
        <v>5762.94</v>
      </c>
      <c r="U1248">
        <v>6299.78</v>
      </c>
      <c r="V1248">
        <v>5633.06</v>
      </c>
      <c r="W1248">
        <v>7621</v>
      </c>
    </row>
    <row r="1249" spans="1:23">
      <c r="A1249" t="s">
        <v>413</v>
      </c>
      <c r="B1249" t="s">
        <v>251</v>
      </c>
      <c r="C1249" t="s">
        <v>246</v>
      </c>
      <c r="D1249">
        <v>28</v>
      </c>
      <c r="E1249">
        <v>34</v>
      </c>
      <c r="F1249">
        <v>41</v>
      </c>
      <c r="G1249">
        <v>29</v>
      </c>
      <c r="H1249">
        <v>26</v>
      </c>
      <c r="I1249">
        <v>23</v>
      </c>
      <c r="J1249">
        <v>25</v>
      </c>
      <c r="K1249">
        <v>20</v>
      </c>
      <c r="L1249">
        <v>18</v>
      </c>
      <c r="M1249">
        <v>20</v>
      </c>
      <c r="N1249">
        <v>25</v>
      </c>
      <c r="O1249">
        <v>34</v>
      </c>
      <c r="P1249">
        <v>197</v>
      </c>
      <c r="Q1249">
        <v>145</v>
      </c>
      <c r="R1249">
        <v>527</v>
      </c>
      <c r="S1249">
        <v>166</v>
      </c>
      <c r="T1249">
        <v>152</v>
      </c>
      <c r="U1249">
        <v>82</v>
      </c>
      <c r="V1249">
        <v>140</v>
      </c>
      <c r="W1249">
        <v>117.12</v>
      </c>
    </row>
    <row r="1250" spans="1:23">
      <c r="A1250" t="s">
        <v>413</v>
      </c>
      <c r="B1250" t="s">
        <v>19</v>
      </c>
      <c r="C1250" t="s">
        <v>246</v>
      </c>
      <c r="D1250">
        <v>802</v>
      </c>
      <c r="E1250">
        <v>438</v>
      </c>
      <c r="F1250">
        <v>796</v>
      </c>
      <c r="G1250">
        <v>752</v>
      </c>
      <c r="H1250">
        <v>782</v>
      </c>
      <c r="I1250">
        <v>1040</v>
      </c>
      <c r="J1250">
        <v>1480</v>
      </c>
      <c r="K1250">
        <v>1318</v>
      </c>
      <c r="L1250">
        <v>849</v>
      </c>
      <c r="M1250">
        <v>907</v>
      </c>
      <c r="N1250">
        <v>2338</v>
      </c>
      <c r="O1250">
        <v>1873</v>
      </c>
      <c r="P1250">
        <v>8242.33</v>
      </c>
      <c r="Q1250">
        <v>8718.33</v>
      </c>
      <c r="R1250">
        <v>6103.67</v>
      </c>
      <c r="S1250">
        <v>9173.67</v>
      </c>
      <c r="T1250">
        <v>7090</v>
      </c>
      <c r="U1250">
        <v>5833</v>
      </c>
      <c r="V1250">
        <v>6304</v>
      </c>
      <c r="W1250">
        <v>7024.4</v>
      </c>
    </row>
    <row r="1251" spans="1:23">
      <c r="A1251" t="s">
        <v>413</v>
      </c>
      <c r="B1251" t="s">
        <v>23</v>
      </c>
      <c r="C1251" t="s">
        <v>246</v>
      </c>
      <c r="D1251">
        <v>1920.24</v>
      </c>
      <c r="E1251">
        <v>577.57</v>
      </c>
      <c r="F1251">
        <v>253.51</v>
      </c>
      <c r="G1251">
        <v>795.42</v>
      </c>
      <c r="H1251">
        <v>387.76</v>
      </c>
      <c r="I1251">
        <v>1289.27</v>
      </c>
      <c r="J1251">
        <v>3196.15</v>
      </c>
      <c r="K1251">
        <v>5649.39</v>
      </c>
      <c r="L1251">
        <v>7462.45</v>
      </c>
      <c r="M1251">
        <v>5192.55</v>
      </c>
      <c r="N1251">
        <v>3013.7</v>
      </c>
      <c r="O1251">
        <v>3898.58</v>
      </c>
      <c r="P1251">
        <v>2017</v>
      </c>
      <c r="Q1251">
        <v>2371.67</v>
      </c>
      <c r="R1251">
        <v>1123.67</v>
      </c>
      <c r="S1251">
        <v>1516.67</v>
      </c>
      <c r="T1251">
        <v>1309.33</v>
      </c>
      <c r="U1251">
        <v>1674.21</v>
      </c>
      <c r="V1251">
        <v>2007.68</v>
      </c>
      <c r="W1251">
        <v>4332.15</v>
      </c>
    </row>
    <row r="1252" spans="1:23">
      <c r="A1252" t="s">
        <v>413</v>
      </c>
      <c r="B1252" t="s">
        <v>245</v>
      </c>
      <c r="C1252" t="s">
        <v>246</v>
      </c>
      <c r="D1252">
        <v>5498.35</v>
      </c>
      <c r="E1252">
        <v>12213</v>
      </c>
      <c r="F1252">
        <v>19911.59</v>
      </c>
      <c r="G1252">
        <v>15316.03</v>
      </c>
      <c r="H1252">
        <v>5126.11</v>
      </c>
      <c r="I1252">
        <v>13638.32</v>
      </c>
      <c r="J1252">
        <v>14621.28</v>
      </c>
      <c r="K1252">
        <v>8479.51</v>
      </c>
      <c r="L1252">
        <v>8935.67</v>
      </c>
      <c r="M1252">
        <v>10739.4</v>
      </c>
      <c r="N1252">
        <v>10718.02</v>
      </c>
      <c r="O1252">
        <v>7405.7</v>
      </c>
      <c r="P1252">
        <v>4158.09</v>
      </c>
      <c r="Q1252">
        <v>3791.17</v>
      </c>
      <c r="R1252">
        <v>1478.56</v>
      </c>
      <c r="S1252">
        <v>1611.22</v>
      </c>
      <c r="T1252">
        <v>1862.74</v>
      </c>
      <c r="U1252">
        <v>1754.32</v>
      </c>
      <c r="V1252">
        <v>1071.91</v>
      </c>
      <c r="W1252">
        <v>1992.13</v>
      </c>
    </row>
    <row r="1253" spans="1:23">
      <c r="A1253" t="s">
        <v>413</v>
      </c>
      <c r="B1253" t="s">
        <v>247</v>
      </c>
      <c r="C1253" t="s">
        <v>246</v>
      </c>
      <c r="D1253">
        <v>699.54</v>
      </c>
      <c r="E1253">
        <v>493.15</v>
      </c>
      <c r="F1253">
        <v>262.91</v>
      </c>
      <c r="G1253">
        <v>51.02</v>
      </c>
      <c r="H1253">
        <v>841.11</v>
      </c>
      <c r="I1253">
        <v>3747.1</v>
      </c>
      <c r="J1253">
        <v>4363.95</v>
      </c>
      <c r="K1253">
        <v>3673.96</v>
      </c>
      <c r="L1253">
        <v>3380.15</v>
      </c>
      <c r="M1253">
        <v>2630.27</v>
      </c>
      <c r="N1253">
        <v>3061.32</v>
      </c>
      <c r="O1253">
        <v>2160.04</v>
      </c>
      <c r="P1253">
        <v>3751.89</v>
      </c>
      <c r="Q1253">
        <v>4255.3</v>
      </c>
      <c r="R1253">
        <v>4454.65</v>
      </c>
      <c r="S1253">
        <v>5293.19</v>
      </c>
      <c r="T1253">
        <v>5596.05</v>
      </c>
      <c r="U1253">
        <v>5744.89</v>
      </c>
      <c r="V1253">
        <v>8445.04</v>
      </c>
      <c r="W1253">
        <v>9403.23</v>
      </c>
    </row>
    <row r="1254" spans="1:23">
      <c r="A1254" t="s">
        <v>413</v>
      </c>
      <c r="B1254" t="s">
        <v>248</v>
      </c>
      <c r="C1254" t="s">
        <v>246</v>
      </c>
      <c r="D1254">
        <v>3363.05</v>
      </c>
      <c r="E1254">
        <v>4262.41</v>
      </c>
      <c r="F1254">
        <v>2416.13</v>
      </c>
      <c r="G1254">
        <v>5526.28</v>
      </c>
      <c r="H1254">
        <v>12368.41</v>
      </c>
      <c r="I1254">
        <v>5324.04</v>
      </c>
      <c r="J1254">
        <v>5530.91</v>
      </c>
      <c r="K1254">
        <v>4512.76</v>
      </c>
      <c r="L1254">
        <v>5864.08</v>
      </c>
      <c r="M1254">
        <v>3024.61</v>
      </c>
      <c r="N1254">
        <v>3149.85</v>
      </c>
      <c r="O1254">
        <v>4357.78</v>
      </c>
      <c r="P1254">
        <v>4623.65</v>
      </c>
      <c r="Q1254">
        <v>3600.91</v>
      </c>
      <c r="R1254">
        <v>3297.83</v>
      </c>
      <c r="S1254">
        <v>2766.12</v>
      </c>
      <c r="T1254">
        <v>3706.9</v>
      </c>
      <c r="U1254">
        <v>2511.08</v>
      </c>
      <c r="V1254">
        <v>3095.86</v>
      </c>
      <c r="W1254">
        <v>4539.64</v>
      </c>
    </row>
    <row r="1255" spans="1:23">
      <c r="A1255" t="s">
        <v>413</v>
      </c>
      <c r="B1255" t="s">
        <v>38</v>
      </c>
      <c r="C1255" t="s">
        <v>246</v>
      </c>
      <c r="D1255">
        <v>561.67</v>
      </c>
      <c r="E1255">
        <v>402</v>
      </c>
      <c r="F1255">
        <v>513.33</v>
      </c>
      <c r="G1255">
        <v>572.33</v>
      </c>
      <c r="H1255">
        <v>382.67</v>
      </c>
      <c r="I1255">
        <v>679.67</v>
      </c>
      <c r="J1255">
        <v>582.33</v>
      </c>
      <c r="K1255">
        <v>1027.33</v>
      </c>
      <c r="L1255">
        <v>399.67</v>
      </c>
      <c r="M1255">
        <v>173.93</v>
      </c>
      <c r="N1255">
        <v>1245</v>
      </c>
      <c r="O1255">
        <v>1813.67</v>
      </c>
      <c r="P1255">
        <v>1151</v>
      </c>
      <c r="Q1255">
        <v>1347.67</v>
      </c>
      <c r="R1255">
        <v>1263.33</v>
      </c>
      <c r="S1255">
        <v>1259.33</v>
      </c>
      <c r="T1255">
        <v>1416.67</v>
      </c>
      <c r="U1255">
        <v>1213.67</v>
      </c>
      <c r="V1255">
        <v>3157.67</v>
      </c>
      <c r="W1255">
        <v>3562.55</v>
      </c>
    </row>
    <row r="1256" spans="1:23">
      <c r="A1256" t="s">
        <v>413</v>
      </c>
      <c r="B1256" t="s">
        <v>249</v>
      </c>
      <c r="C1256" t="s">
        <v>246</v>
      </c>
      <c r="D1256">
        <v>20460</v>
      </c>
      <c r="E1256">
        <v>21648.4</v>
      </c>
      <c r="F1256">
        <v>16883</v>
      </c>
      <c r="G1256">
        <v>18039</v>
      </c>
      <c r="H1256">
        <v>16693</v>
      </c>
      <c r="I1256">
        <v>21067.69</v>
      </c>
      <c r="J1256">
        <v>18523.01</v>
      </c>
      <c r="K1256">
        <v>25287.84</v>
      </c>
      <c r="L1256">
        <v>25382.14</v>
      </c>
      <c r="M1256">
        <v>29893.46</v>
      </c>
      <c r="N1256">
        <v>28123.84</v>
      </c>
      <c r="O1256">
        <v>31586.5</v>
      </c>
      <c r="P1256">
        <v>31846</v>
      </c>
      <c r="Q1256">
        <v>30115</v>
      </c>
      <c r="R1256">
        <v>36932</v>
      </c>
      <c r="S1256">
        <v>36776.5</v>
      </c>
      <c r="T1256">
        <v>38788.2</v>
      </c>
      <c r="U1256">
        <v>42094.5</v>
      </c>
      <c r="V1256">
        <v>40834.9</v>
      </c>
      <c r="W1256">
        <v>35430.2</v>
      </c>
    </row>
    <row r="1257" spans="1:23">
      <c r="A1257" t="s">
        <v>414</v>
      </c>
      <c r="B1257" t="s">
        <v>251</v>
      </c>
      <c r="C1257" t="s">
        <v>246</v>
      </c>
      <c r="D1257">
        <v>1196</v>
      </c>
      <c r="E1257">
        <v>723</v>
      </c>
      <c r="F1257">
        <v>112</v>
      </c>
      <c r="G1257">
        <v>382</v>
      </c>
      <c r="H1257">
        <v>158</v>
      </c>
      <c r="I1257">
        <v>4</v>
      </c>
      <c r="J1257">
        <v>57</v>
      </c>
      <c r="K1257">
        <v>87</v>
      </c>
      <c r="L1257">
        <v>18</v>
      </c>
      <c r="M1257">
        <v>73</v>
      </c>
      <c r="N1257">
        <v>25</v>
      </c>
      <c r="O1257">
        <v>22</v>
      </c>
      <c r="P1257">
        <v>6</v>
      </c>
      <c r="Q1257">
        <v>14</v>
      </c>
      <c r="R1257">
        <v>15</v>
      </c>
      <c r="S1257">
        <v>6</v>
      </c>
      <c r="T1257">
        <v>8</v>
      </c>
      <c r="U1257">
        <v>13</v>
      </c>
      <c r="V1257">
        <v>8</v>
      </c>
      <c r="W1257">
        <v>25.51</v>
      </c>
    </row>
    <row r="1258" spans="1:23">
      <c r="A1258" t="s">
        <v>414</v>
      </c>
      <c r="B1258" t="s">
        <v>19</v>
      </c>
      <c r="C1258" t="s">
        <v>246</v>
      </c>
      <c r="D1258">
        <v>7</v>
      </c>
      <c r="E1258">
        <v>3</v>
      </c>
      <c r="F1258">
        <v>7</v>
      </c>
      <c r="G1258">
        <v>55</v>
      </c>
      <c r="H1258">
        <v>35</v>
      </c>
      <c r="I1258">
        <v>17</v>
      </c>
      <c r="J1258">
        <v>75</v>
      </c>
      <c r="K1258">
        <v>90</v>
      </c>
      <c r="L1258">
        <v>23</v>
      </c>
      <c r="M1258">
        <v>24</v>
      </c>
      <c r="N1258">
        <v>12</v>
      </c>
      <c r="O1258">
        <v>38</v>
      </c>
      <c r="P1258">
        <v>30.67</v>
      </c>
      <c r="Q1258">
        <v>95.33</v>
      </c>
      <c r="R1258">
        <v>126</v>
      </c>
      <c r="S1258">
        <v>90.67</v>
      </c>
      <c r="T1258">
        <v>62.67</v>
      </c>
      <c r="U1258">
        <v>134</v>
      </c>
      <c r="V1258">
        <v>75</v>
      </c>
      <c r="W1258">
        <v>132.11</v>
      </c>
    </row>
    <row r="1259" spans="1:23">
      <c r="A1259" t="s">
        <v>414</v>
      </c>
      <c r="B1259" t="s">
        <v>23</v>
      </c>
      <c r="C1259" t="s">
        <v>246</v>
      </c>
      <c r="D1259">
        <v>921</v>
      </c>
      <c r="E1259">
        <v>1100</v>
      </c>
      <c r="F1259">
        <v>363</v>
      </c>
      <c r="G1259">
        <v>264</v>
      </c>
      <c r="H1259">
        <v>518</v>
      </c>
      <c r="I1259">
        <v>457</v>
      </c>
      <c r="J1259">
        <v>183</v>
      </c>
      <c r="K1259">
        <v>105</v>
      </c>
      <c r="L1259">
        <v>21</v>
      </c>
      <c r="M1259">
        <v>303</v>
      </c>
      <c r="N1259">
        <v>614</v>
      </c>
      <c r="O1259">
        <v>199</v>
      </c>
      <c r="P1259">
        <v>589.33</v>
      </c>
      <c r="Q1259">
        <v>820.33</v>
      </c>
      <c r="R1259">
        <v>278.33</v>
      </c>
      <c r="S1259">
        <v>215</v>
      </c>
      <c r="T1259">
        <v>228</v>
      </c>
      <c r="U1259">
        <v>409.33</v>
      </c>
      <c r="V1259">
        <v>449.33</v>
      </c>
      <c r="W1259">
        <v>72.97</v>
      </c>
    </row>
    <row r="1260" spans="1:23">
      <c r="A1260" t="s">
        <v>414</v>
      </c>
      <c r="B1260" t="s">
        <v>245</v>
      </c>
      <c r="C1260" t="s">
        <v>246</v>
      </c>
      <c r="D1260">
        <v>1450</v>
      </c>
      <c r="E1260">
        <v>1851.5</v>
      </c>
      <c r="F1260">
        <v>1920.25</v>
      </c>
      <c r="G1260">
        <v>1835</v>
      </c>
      <c r="H1260">
        <v>1685</v>
      </c>
      <c r="I1260">
        <v>1900.25</v>
      </c>
      <c r="J1260">
        <v>1948.75</v>
      </c>
      <c r="K1260">
        <v>2576.25</v>
      </c>
      <c r="L1260">
        <v>2600.25</v>
      </c>
      <c r="M1260">
        <v>2362.75</v>
      </c>
      <c r="N1260">
        <v>2343.62</v>
      </c>
      <c r="O1260">
        <v>2084.62</v>
      </c>
      <c r="P1260">
        <v>2137.38</v>
      </c>
      <c r="Q1260">
        <v>2690.88</v>
      </c>
      <c r="R1260">
        <v>2292.62</v>
      </c>
      <c r="S1260">
        <v>1829.36</v>
      </c>
      <c r="T1260">
        <v>2120.25</v>
      </c>
      <c r="U1260">
        <v>2036.62</v>
      </c>
      <c r="V1260">
        <v>2044.62</v>
      </c>
      <c r="W1260">
        <v>2154.94</v>
      </c>
    </row>
    <row r="1261" spans="1:23">
      <c r="A1261" t="s">
        <v>414</v>
      </c>
      <c r="B1261" t="s">
        <v>247</v>
      </c>
      <c r="C1261" t="s">
        <v>246</v>
      </c>
      <c r="D1261">
        <v>11953.08</v>
      </c>
      <c r="E1261">
        <v>10229.7</v>
      </c>
      <c r="F1261">
        <v>10792.07</v>
      </c>
      <c r="G1261">
        <v>11567.58</v>
      </c>
      <c r="H1261">
        <v>12084.66</v>
      </c>
      <c r="I1261">
        <v>12147.54</v>
      </c>
      <c r="J1261">
        <v>12369.54</v>
      </c>
      <c r="K1261">
        <v>12774.26</v>
      </c>
      <c r="L1261">
        <v>12768.11</v>
      </c>
      <c r="M1261">
        <v>13216.42</v>
      </c>
      <c r="N1261">
        <v>13216.63</v>
      </c>
      <c r="O1261">
        <v>13269.28</v>
      </c>
      <c r="P1261">
        <v>13547.4</v>
      </c>
      <c r="Q1261">
        <v>13950.58</v>
      </c>
      <c r="R1261">
        <v>13830.69</v>
      </c>
      <c r="S1261">
        <v>13995.03</v>
      </c>
      <c r="T1261">
        <v>13766.57</v>
      </c>
      <c r="U1261">
        <v>14407.44</v>
      </c>
      <c r="V1261">
        <v>13870.73</v>
      </c>
      <c r="W1261">
        <v>13685.4</v>
      </c>
    </row>
    <row r="1262" spans="1:23">
      <c r="A1262" t="s">
        <v>414</v>
      </c>
      <c r="B1262" t="s">
        <v>248</v>
      </c>
      <c r="C1262" t="s">
        <v>246</v>
      </c>
      <c r="D1262">
        <v>14009.94</v>
      </c>
      <c r="E1262">
        <v>18318.94</v>
      </c>
      <c r="F1262">
        <v>9702.49</v>
      </c>
      <c r="G1262">
        <v>4296.15</v>
      </c>
      <c r="H1262">
        <v>3603.99</v>
      </c>
      <c r="I1262">
        <v>4009.92</v>
      </c>
      <c r="J1262">
        <v>6113.73</v>
      </c>
      <c r="K1262">
        <v>2857.65</v>
      </c>
      <c r="L1262">
        <v>2115.08</v>
      </c>
      <c r="M1262">
        <v>2009.24</v>
      </c>
      <c r="N1262">
        <v>2114.09</v>
      </c>
      <c r="O1262">
        <v>6703.19</v>
      </c>
      <c r="P1262">
        <v>2407.05</v>
      </c>
      <c r="Q1262">
        <v>2886.8</v>
      </c>
      <c r="R1262">
        <v>6037.43</v>
      </c>
      <c r="S1262">
        <v>5878.06</v>
      </c>
      <c r="T1262">
        <v>5131.55</v>
      </c>
      <c r="U1262">
        <v>8186.45</v>
      </c>
      <c r="V1262">
        <v>9197.08</v>
      </c>
      <c r="W1262">
        <v>6756.54</v>
      </c>
    </row>
    <row r="1263" spans="1:23">
      <c r="A1263" t="s">
        <v>414</v>
      </c>
      <c r="B1263" t="s">
        <v>38</v>
      </c>
      <c r="C1263" t="s">
        <v>246</v>
      </c>
      <c r="D1263">
        <v>123.33</v>
      </c>
      <c r="E1263">
        <v>403.33</v>
      </c>
      <c r="F1263">
        <v>40</v>
      </c>
      <c r="G1263">
        <v>50</v>
      </c>
      <c r="H1263">
        <v>23.33</v>
      </c>
      <c r="I1263">
        <v>80</v>
      </c>
      <c r="J1263">
        <v>56.67</v>
      </c>
      <c r="K1263">
        <v>26</v>
      </c>
      <c r="L1263">
        <v>80</v>
      </c>
      <c r="M1263">
        <v>28.67</v>
      </c>
      <c r="N1263">
        <v>46.67</v>
      </c>
      <c r="O1263">
        <v>76.67</v>
      </c>
      <c r="P1263">
        <v>56.67</v>
      </c>
      <c r="Q1263">
        <v>126.67</v>
      </c>
      <c r="R1263">
        <v>160</v>
      </c>
      <c r="S1263">
        <v>226.67</v>
      </c>
      <c r="T1263">
        <v>183.33</v>
      </c>
      <c r="U1263">
        <v>144.33</v>
      </c>
      <c r="V1263">
        <v>254.33</v>
      </c>
      <c r="W1263">
        <v>47.11</v>
      </c>
    </row>
    <row r="1264" spans="1:23">
      <c r="A1264" t="s">
        <v>414</v>
      </c>
      <c r="B1264" t="s">
        <v>249</v>
      </c>
      <c r="C1264" t="s">
        <v>246</v>
      </c>
      <c r="D1264">
        <v>28541.17</v>
      </c>
      <c r="E1264">
        <v>34919.07</v>
      </c>
      <c r="F1264">
        <v>50036.03</v>
      </c>
      <c r="G1264">
        <v>68855.83</v>
      </c>
      <c r="H1264">
        <v>84938.86</v>
      </c>
      <c r="I1264">
        <v>91919.08</v>
      </c>
      <c r="J1264">
        <v>91544.53</v>
      </c>
      <c r="K1264">
        <v>93910.15</v>
      </c>
      <c r="L1264">
        <v>95339.51</v>
      </c>
      <c r="M1264">
        <v>98334.8</v>
      </c>
      <c r="N1264">
        <v>100120.25</v>
      </c>
      <c r="O1264">
        <v>95101.72</v>
      </c>
      <c r="P1264">
        <v>103654.82</v>
      </c>
      <c r="Q1264">
        <v>105209.47</v>
      </c>
      <c r="R1264">
        <v>105402.11</v>
      </c>
      <c r="S1264">
        <v>110649.7</v>
      </c>
      <c r="T1264">
        <v>125737.49</v>
      </c>
      <c r="U1264">
        <v>120654</v>
      </c>
      <c r="V1264">
        <v>119179.1</v>
      </c>
      <c r="W1264">
        <v>107885.06</v>
      </c>
    </row>
    <row r="1265" spans="1:23">
      <c r="A1265" t="s">
        <v>415</v>
      </c>
      <c r="B1265" t="s">
        <v>251</v>
      </c>
      <c r="C1265" t="s">
        <v>246</v>
      </c>
      <c r="D1265">
        <v>0</v>
      </c>
      <c r="E1265">
        <v>0</v>
      </c>
      <c r="F1265">
        <v>0</v>
      </c>
      <c r="G1265">
        <v>0</v>
      </c>
      <c r="H1265">
        <v>0</v>
      </c>
      <c r="I1265">
        <v>0</v>
      </c>
      <c r="J1265">
        <v>0</v>
      </c>
      <c r="K1265">
        <v>0</v>
      </c>
      <c r="L1265">
        <v>0</v>
      </c>
      <c r="M1265">
        <v>0</v>
      </c>
      <c r="N1265">
        <v>0</v>
      </c>
      <c r="O1265">
        <v>0</v>
      </c>
      <c r="P1265">
        <v>0</v>
      </c>
      <c r="Q1265">
        <v>4</v>
      </c>
      <c r="R1265">
        <v>0</v>
      </c>
      <c r="S1265">
        <v>0</v>
      </c>
      <c r="T1265">
        <v>2</v>
      </c>
      <c r="U1265">
        <v>2</v>
      </c>
      <c r="V1265">
        <v>4</v>
      </c>
      <c r="W1265">
        <v>2.02</v>
      </c>
    </row>
    <row r="1266" spans="1:23">
      <c r="A1266" t="s">
        <v>415</v>
      </c>
      <c r="B1266" t="s">
        <v>19</v>
      </c>
      <c r="C1266" t="s">
        <v>246</v>
      </c>
      <c r="D1266">
        <v>20</v>
      </c>
      <c r="E1266">
        <v>55</v>
      </c>
      <c r="F1266">
        <v>51</v>
      </c>
      <c r="G1266">
        <v>28</v>
      </c>
      <c r="H1266">
        <v>47</v>
      </c>
      <c r="I1266">
        <v>44</v>
      </c>
      <c r="J1266">
        <v>18</v>
      </c>
      <c r="K1266">
        <v>27</v>
      </c>
      <c r="L1266">
        <v>39</v>
      </c>
      <c r="M1266">
        <v>22</v>
      </c>
      <c r="N1266">
        <v>20</v>
      </c>
      <c r="O1266">
        <v>14</v>
      </c>
      <c r="P1266">
        <v>35.33</v>
      </c>
      <c r="Q1266">
        <v>45.67</v>
      </c>
      <c r="R1266">
        <v>64</v>
      </c>
      <c r="S1266">
        <v>45</v>
      </c>
      <c r="T1266">
        <v>44</v>
      </c>
      <c r="U1266">
        <v>71.67</v>
      </c>
      <c r="V1266">
        <v>87.33</v>
      </c>
      <c r="W1266">
        <v>88.13</v>
      </c>
    </row>
    <row r="1267" spans="1:23">
      <c r="A1267" t="s">
        <v>415</v>
      </c>
      <c r="B1267" t="s">
        <v>23</v>
      </c>
      <c r="C1267" t="s">
        <v>246</v>
      </c>
      <c r="D1267">
        <v>102</v>
      </c>
      <c r="E1267">
        <v>48.33</v>
      </c>
      <c r="F1267">
        <v>37.33</v>
      </c>
      <c r="G1267">
        <v>15</v>
      </c>
      <c r="H1267">
        <v>42.33</v>
      </c>
      <c r="I1267">
        <v>45.67</v>
      </c>
      <c r="J1267">
        <v>60</v>
      </c>
      <c r="K1267">
        <v>45</v>
      </c>
      <c r="L1267">
        <v>75</v>
      </c>
      <c r="M1267">
        <v>96.67</v>
      </c>
      <c r="N1267">
        <v>72.33</v>
      </c>
      <c r="O1267">
        <v>186.67</v>
      </c>
      <c r="P1267">
        <v>42.67</v>
      </c>
      <c r="Q1267">
        <v>186</v>
      </c>
      <c r="R1267">
        <v>134.67</v>
      </c>
      <c r="S1267">
        <v>191.33</v>
      </c>
      <c r="T1267">
        <v>231.67</v>
      </c>
      <c r="U1267">
        <v>232.33</v>
      </c>
      <c r="V1267">
        <v>267</v>
      </c>
      <c r="W1267">
        <v>233.79</v>
      </c>
    </row>
    <row r="1268" spans="1:23">
      <c r="A1268" t="s">
        <v>415</v>
      </c>
      <c r="B1268" t="s">
        <v>245</v>
      </c>
      <c r="C1268" t="s">
        <v>246</v>
      </c>
      <c r="D1268">
        <v>0</v>
      </c>
      <c r="E1268">
        <v>83.12</v>
      </c>
      <c r="F1268">
        <v>73.03</v>
      </c>
      <c r="G1268">
        <v>2.5</v>
      </c>
      <c r="H1268">
        <v>93.12</v>
      </c>
      <c r="I1268">
        <v>25</v>
      </c>
      <c r="J1268">
        <v>171.25</v>
      </c>
      <c r="K1268">
        <v>81.25</v>
      </c>
      <c r="L1268">
        <v>87.5</v>
      </c>
      <c r="M1268">
        <v>76.88</v>
      </c>
      <c r="N1268">
        <v>25</v>
      </c>
      <c r="O1268">
        <v>2.5</v>
      </c>
      <c r="P1268">
        <v>128.12</v>
      </c>
      <c r="Q1268">
        <v>143.75</v>
      </c>
      <c r="R1268">
        <v>75.62</v>
      </c>
      <c r="S1268">
        <v>170.12</v>
      </c>
      <c r="T1268">
        <v>165.53</v>
      </c>
      <c r="U1268">
        <v>79.12</v>
      </c>
      <c r="V1268">
        <v>120</v>
      </c>
      <c r="W1268">
        <v>81.71</v>
      </c>
    </row>
    <row r="1269" spans="1:23">
      <c r="A1269" t="s">
        <v>415</v>
      </c>
      <c r="B1269" t="s">
        <v>247</v>
      </c>
      <c r="C1269" t="s">
        <v>246</v>
      </c>
      <c r="D1269">
        <v>28081</v>
      </c>
      <c r="E1269">
        <v>25555.16</v>
      </c>
      <c r="F1269">
        <v>25157</v>
      </c>
      <c r="G1269">
        <v>24592.86</v>
      </c>
      <c r="H1269">
        <v>24418.04</v>
      </c>
      <c r="I1269">
        <v>23559.42</v>
      </c>
      <c r="J1269">
        <v>22960.21</v>
      </c>
      <c r="K1269">
        <v>22422.16</v>
      </c>
      <c r="L1269">
        <v>21759.71</v>
      </c>
      <c r="M1269">
        <v>21207.81</v>
      </c>
      <c r="N1269">
        <v>20781.05</v>
      </c>
      <c r="O1269">
        <v>21954.97</v>
      </c>
      <c r="P1269">
        <v>21997.15</v>
      </c>
      <c r="Q1269">
        <v>22586.51</v>
      </c>
      <c r="R1269">
        <v>23051.29</v>
      </c>
      <c r="S1269">
        <v>23516.04</v>
      </c>
      <c r="T1269">
        <v>23030.06</v>
      </c>
      <c r="U1269">
        <v>24704.9</v>
      </c>
      <c r="V1269">
        <v>29093.69</v>
      </c>
      <c r="W1269">
        <v>29457.79</v>
      </c>
    </row>
    <row r="1270" spans="1:23">
      <c r="A1270" t="s">
        <v>415</v>
      </c>
      <c r="B1270" t="s">
        <v>248</v>
      </c>
      <c r="C1270" t="s">
        <v>246</v>
      </c>
      <c r="D1270">
        <v>257.92</v>
      </c>
      <c r="E1270">
        <v>56.64</v>
      </c>
      <c r="F1270">
        <v>16.84</v>
      </c>
      <c r="G1270">
        <v>90.25</v>
      </c>
      <c r="H1270">
        <v>21</v>
      </c>
      <c r="I1270">
        <v>60.9</v>
      </c>
      <c r="J1270">
        <v>74.4</v>
      </c>
      <c r="K1270">
        <v>101.12</v>
      </c>
      <c r="L1270">
        <v>150.07</v>
      </c>
      <c r="M1270">
        <v>179.68</v>
      </c>
      <c r="N1270">
        <v>823.64</v>
      </c>
      <c r="O1270">
        <v>885.78</v>
      </c>
      <c r="P1270">
        <v>199.75</v>
      </c>
      <c r="Q1270">
        <v>90.36</v>
      </c>
      <c r="R1270">
        <v>193.39</v>
      </c>
      <c r="S1270">
        <v>140.89</v>
      </c>
      <c r="T1270">
        <v>23.22</v>
      </c>
      <c r="U1270">
        <v>79.86</v>
      </c>
      <c r="V1270">
        <v>129.84</v>
      </c>
      <c r="W1270">
        <v>179.75</v>
      </c>
    </row>
    <row r="1271" spans="1:23">
      <c r="A1271" t="s">
        <v>415</v>
      </c>
      <c r="B1271" t="s">
        <v>38</v>
      </c>
      <c r="C1271" t="s">
        <v>246</v>
      </c>
      <c r="D1271">
        <v>66.67</v>
      </c>
      <c r="E1271">
        <v>61</v>
      </c>
      <c r="F1271">
        <v>0</v>
      </c>
      <c r="G1271">
        <v>60</v>
      </c>
      <c r="H1271">
        <v>40</v>
      </c>
      <c r="I1271">
        <v>73.33</v>
      </c>
      <c r="J1271">
        <v>127.33</v>
      </c>
      <c r="K1271">
        <v>324.33</v>
      </c>
      <c r="L1271">
        <v>249.67</v>
      </c>
      <c r="M1271">
        <v>292</v>
      </c>
      <c r="N1271">
        <v>336.67</v>
      </c>
      <c r="O1271">
        <v>386.33</v>
      </c>
      <c r="P1271">
        <v>276.67</v>
      </c>
      <c r="Q1271">
        <v>320</v>
      </c>
      <c r="R1271">
        <v>436.67</v>
      </c>
      <c r="S1271">
        <v>356.67</v>
      </c>
      <c r="T1271">
        <v>200</v>
      </c>
      <c r="U1271">
        <v>446.67</v>
      </c>
      <c r="V1271">
        <v>326.67</v>
      </c>
      <c r="W1271">
        <v>324.12</v>
      </c>
    </row>
    <row r="1272" spans="1:23">
      <c r="A1272" t="s">
        <v>415</v>
      </c>
      <c r="B1272" t="s">
        <v>249</v>
      </c>
      <c r="C1272" t="s">
        <v>246</v>
      </c>
      <c r="D1272">
        <v>898.67</v>
      </c>
      <c r="E1272">
        <v>1211.83</v>
      </c>
      <c r="F1272">
        <v>802.33</v>
      </c>
      <c r="G1272">
        <v>624</v>
      </c>
      <c r="H1272">
        <v>1097.22</v>
      </c>
      <c r="I1272">
        <v>1389</v>
      </c>
      <c r="J1272">
        <v>814.67</v>
      </c>
      <c r="K1272">
        <v>1398</v>
      </c>
      <c r="L1272">
        <v>2096</v>
      </c>
      <c r="M1272">
        <v>1979.67</v>
      </c>
      <c r="N1272">
        <v>1976.67</v>
      </c>
      <c r="O1272">
        <v>1636.22</v>
      </c>
      <c r="P1272">
        <v>2486.33</v>
      </c>
      <c r="Q1272">
        <v>3081.67</v>
      </c>
      <c r="R1272">
        <v>3768.67</v>
      </c>
      <c r="S1272">
        <v>2939.56</v>
      </c>
      <c r="T1272">
        <v>3156.22</v>
      </c>
      <c r="U1272">
        <v>2998.67</v>
      </c>
      <c r="V1272">
        <v>3643.33</v>
      </c>
      <c r="W1272">
        <v>3254.08</v>
      </c>
    </row>
    <row r="1273" spans="1:23">
      <c r="A1273" t="s">
        <v>416</v>
      </c>
      <c r="B1273" t="s">
        <v>251</v>
      </c>
      <c r="C1273" t="s">
        <v>246</v>
      </c>
      <c r="D1273">
        <v>2222</v>
      </c>
      <c r="E1273">
        <v>2029</v>
      </c>
      <c r="F1273">
        <v>2407</v>
      </c>
      <c r="G1273">
        <v>2844</v>
      </c>
      <c r="H1273">
        <v>2421</v>
      </c>
      <c r="I1273">
        <v>3924</v>
      </c>
      <c r="J1273">
        <v>1305</v>
      </c>
      <c r="K1273">
        <v>2239</v>
      </c>
      <c r="L1273">
        <v>1528</v>
      </c>
      <c r="M1273">
        <v>1243</v>
      </c>
      <c r="N1273">
        <v>898</v>
      </c>
      <c r="O1273">
        <v>544</v>
      </c>
      <c r="P1273">
        <v>948</v>
      </c>
      <c r="Q1273">
        <v>65</v>
      </c>
      <c r="R1273">
        <v>731</v>
      </c>
      <c r="S1273">
        <v>413</v>
      </c>
      <c r="T1273">
        <v>367</v>
      </c>
      <c r="U1273">
        <v>508</v>
      </c>
      <c r="V1273">
        <v>2047.42</v>
      </c>
      <c r="W1273">
        <v>4265.72</v>
      </c>
    </row>
    <row r="1274" spans="1:23">
      <c r="A1274" t="s">
        <v>416</v>
      </c>
      <c r="B1274" t="s">
        <v>19</v>
      </c>
      <c r="C1274" t="s">
        <v>246</v>
      </c>
      <c r="D1274">
        <v>42954</v>
      </c>
      <c r="E1274">
        <v>13285</v>
      </c>
      <c r="F1274">
        <v>38463</v>
      </c>
      <c r="G1274">
        <v>85267</v>
      </c>
      <c r="H1274">
        <v>38894.33</v>
      </c>
      <c r="I1274">
        <v>48990.32</v>
      </c>
      <c r="J1274">
        <v>26737.93</v>
      </c>
      <c r="K1274">
        <v>42670.19</v>
      </c>
      <c r="L1274">
        <v>46342.67</v>
      </c>
      <c r="M1274">
        <v>57669.64</v>
      </c>
      <c r="N1274">
        <v>33812.62</v>
      </c>
      <c r="O1274">
        <v>8343.33</v>
      </c>
      <c r="P1274">
        <v>32057.33</v>
      </c>
      <c r="Q1274">
        <v>31726.67</v>
      </c>
      <c r="R1274">
        <v>75268.67</v>
      </c>
      <c r="S1274">
        <v>25158.7</v>
      </c>
      <c r="T1274">
        <v>66180.53</v>
      </c>
      <c r="U1274">
        <v>21371.82</v>
      </c>
      <c r="V1274">
        <v>37014</v>
      </c>
      <c r="W1274">
        <v>36894.13</v>
      </c>
    </row>
    <row r="1275" spans="1:23">
      <c r="A1275" t="s">
        <v>416</v>
      </c>
      <c r="B1275" t="s">
        <v>23</v>
      </c>
      <c r="C1275" t="s">
        <v>246</v>
      </c>
      <c r="D1275">
        <v>3866.08</v>
      </c>
      <c r="E1275">
        <v>6895.81</v>
      </c>
      <c r="F1275">
        <v>7292.82</v>
      </c>
      <c r="G1275">
        <v>6787.8</v>
      </c>
      <c r="H1275">
        <v>7689.64</v>
      </c>
      <c r="I1275">
        <v>11769.3</v>
      </c>
      <c r="J1275">
        <v>14301.74</v>
      </c>
      <c r="K1275">
        <v>15831.56</v>
      </c>
      <c r="L1275">
        <v>14503.75</v>
      </c>
      <c r="M1275">
        <v>24296.01</v>
      </c>
      <c r="N1275">
        <v>23635.75</v>
      </c>
      <c r="O1275">
        <v>31434.73</v>
      </c>
      <c r="P1275">
        <v>14418.95</v>
      </c>
      <c r="Q1275">
        <v>9550.29</v>
      </c>
      <c r="R1275">
        <v>34167.58</v>
      </c>
      <c r="S1275">
        <v>41561.88</v>
      </c>
      <c r="T1275">
        <v>35434.13</v>
      </c>
      <c r="U1275">
        <v>28191.57</v>
      </c>
      <c r="V1275">
        <v>47379.57</v>
      </c>
      <c r="W1275">
        <v>68869.91</v>
      </c>
    </row>
    <row r="1276" spans="1:23">
      <c r="A1276" t="s">
        <v>416</v>
      </c>
      <c r="B1276" t="s">
        <v>245</v>
      </c>
      <c r="C1276" t="s">
        <v>246</v>
      </c>
      <c r="D1276">
        <v>78194.9</v>
      </c>
      <c r="E1276">
        <v>106244.17</v>
      </c>
      <c r="F1276">
        <v>42912.57</v>
      </c>
      <c r="G1276">
        <v>36008.57</v>
      </c>
      <c r="H1276">
        <v>31727.91</v>
      </c>
      <c r="I1276">
        <v>42243.62</v>
      </c>
      <c r="J1276">
        <v>56618.15</v>
      </c>
      <c r="K1276">
        <v>50172.21</v>
      </c>
      <c r="L1276">
        <v>46967.71</v>
      </c>
      <c r="M1276">
        <v>54024.9</v>
      </c>
      <c r="N1276">
        <v>51439.16</v>
      </c>
      <c r="O1276">
        <v>53106.44</v>
      </c>
      <c r="P1276">
        <v>39529.01</v>
      </c>
      <c r="Q1276">
        <v>43592.73</v>
      </c>
      <c r="R1276">
        <v>50231.49</v>
      </c>
      <c r="S1276">
        <v>52287.83</v>
      </c>
      <c r="T1276">
        <v>88837.13</v>
      </c>
      <c r="U1276">
        <v>116098.78</v>
      </c>
      <c r="V1276">
        <v>92682.4</v>
      </c>
      <c r="W1276">
        <v>82017.77</v>
      </c>
    </row>
    <row r="1277" spans="1:23">
      <c r="A1277" t="s">
        <v>416</v>
      </c>
      <c r="B1277" t="s">
        <v>247</v>
      </c>
      <c r="C1277" t="s">
        <v>246</v>
      </c>
      <c r="D1277">
        <v>34154.82</v>
      </c>
      <c r="E1277">
        <v>38338.34</v>
      </c>
      <c r="F1277">
        <v>32962.34</v>
      </c>
      <c r="G1277">
        <v>36297.78</v>
      </c>
      <c r="H1277">
        <v>43951.11</v>
      </c>
      <c r="I1277">
        <v>46338.57</v>
      </c>
      <c r="J1277">
        <v>43532.68</v>
      </c>
      <c r="K1277">
        <v>51635.24</v>
      </c>
      <c r="L1277">
        <v>60359.26</v>
      </c>
      <c r="M1277">
        <v>60315.15</v>
      </c>
      <c r="N1277">
        <v>61604.37</v>
      </c>
      <c r="O1277">
        <v>59450.41</v>
      </c>
      <c r="P1277">
        <v>65479.59</v>
      </c>
      <c r="Q1277">
        <v>70441.9</v>
      </c>
      <c r="R1277">
        <v>69631.2</v>
      </c>
      <c r="S1277">
        <v>85995.25</v>
      </c>
      <c r="T1277">
        <v>84345.57</v>
      </c>
      <c r="U1277">
        <v>99681.46</v>
      </c>
      <c r="V1277">
        <v>87384.61</v>
      </c>
      <c r="W1277">
        <v>79733.81</v>
      </c>
    </row>
    <row r="1278" spans="1:23">
      <c r="A1278" t="s">
        <v>416</v>
      </c>
      <c r="B1278" t="s">
        <v>248</v>
      </c>
      <c r="C1278" t="s">
        <v>246</v>
      </c>
      <c r="D1278">
        <v>67227</v>
      </c>
      <c r="E1278">
        <v>99961</v>
      </c>
      <c r="F1278">
        <v>70434</v>
      </c>
      <c r="G1278">
        <v>32848</v>
      </c>
      <c r="H1278">
        <v>34211</v>
      </c>
      <c r="I1278">
        <v>50054</v>
      </c>
      <c r="J1278">
        <v>365.86</v>
      </c>
      <c r="K1278">
        <v>3658</v>
      </c>
      <c r="L1278">
        <v>10993</v>
      </c>
      <c r="M1278">
        <v>9160</v>
      </c>
      <c r="N1278">
        <v>6961</v>
      </c>
      <c r="O1278">
        <v>1829</v>
      </c>
      <c r="P1278">
        <v>49416</v>
      </c>
      <c r="Q1278">
        <v>36967</v>
      </c>
      <c r="R1278">
        <v>6662</v>
      </c>
      <c r="S1278">
        <v>90115.67</v>
      </c>
      <c r="T1278">
        <v>8648.67</v>
      </c>
      <c r="U1278">
        <v>61682.67</v>
      </c>
      <c r="V1278">
        <v>62563</v>
      </c>
      <c r="W1278">
        <v>83953.56</v>
      </c>
    </row>
    <row r="1279" spans="1:23">
      <c r="A1279" t="s">
        <v>416</v>
      </c>
      <c r="B1279" t="s">
        <v>38</v>
      </c>
      <c r="C1279" t="s">
        <v>246</v>
      </c>
      <c r="D1279">
        <v>28768.88</v>
      </c>
      <c r="E1279">
        <v>24185</v>
      </c>
      <c r="F1279">
        <v>15220.67</v>
      </c>
      <c r="G1279">
        <v>10359.33</v>
      </c>
      <c r="H1279">
        <v>40039.92</v>
      </c>
      <c r="I1279">
        <v>44648.66</v>
      </c>
      <c r="J1279">
        <v>52124.27</v>
      </c>
      <c r="K1279">
        <v>62776.29</v>
      </c>
      <c r="L1279">
        <v>53180.14</v>
      </c>
      <c r="M1279">
        <v>56390.32</v>
      </c>
      <c r="N1279">
        <v>126186.22</v>
      </c>
      <c r="O1279">
        <v>154155.91</v>
      </c>
      <c r="P1279">
        <v>55943.67</v>
      </c>
      <c r="Q1279">
        <v>86842.74</v>
      </c>
      <c r="R1279">
        <v>111911.74</v>
      </c>
      <c r="S1279">
        <v>47477.41</v>
      </c>
      <c r="T1279">
        <v>37328.88</v>
      </c>
      <c r="U1279">
        <v>20838.87</v>
      </c>
      <c r="V1279">
        <v>31687.49</v>
      </c>
      <c r="W1279">
        <v>56595.41</v>
      </c>
    </row>
    <row r="1280" spans="1:23">
      <c r="A1280" t="s">
        <v>416</v>
      </c>
      <c r="B1280" t="s">
        <v>249</v>
      </c>
      <c r="C1280" t="s">
        <v>246</v>
      </c>
      <c r="D1280">
        <v>295185.41</v>
      </c>
      <c r="E1280">
        <v>301796.5</v>
      </c>
      <c r="F1280">
        <v>277812.54</v>
      </c>
      <c r="G1280">
        <v>329266.3</v>
      </c>
      <c r="H1280">
        <v>345435.01</v>
      </c>
      <c r="I1280">
        <v>268569.85</v>
      </c>
      <c r="J1280">
        <v>380876.25</v>
      </c>
      <c r="K1280">
        <v>400909.47</v>
      </c>
      <c r="L1280">
        <v>398397.38</v>
      </c>
      <c r="M1280">
        <v>389748.47</v>
      </c>
      <c r="N1280">
        <v>347046.81</v>
      </c>
      <c r="O1280">
        <v>357771.64</v>
      </c>
      <c r="P1280">
        <v>435108.93</v>
      </c>
      <c r="Q1280">
        <v>402786.68</v>
      </c>
      <c r="R1280">
        <v>381497.93</v>
      </c>
      <c r="S1280">
        <v>421179.35</v>
      </c>
      <c r="T1280">
        <v>438417.29</v>
      </c>
      <c r="U1280">
        <v>439493.78</v>
      </c>
      <c r="V1280">
        <v>474703.77</v>
      </c>
      <c r="W1280">
        <v>481081.59</v>
      </c>
    </row>
    <row r="1281" spans="1:23">
      <c r="A1281" t="s">
        <v>417</v>
      </c>
      <c r="B1281" t="s">
        <v>251</v>
      </c>
      <c r="C1281" t="s">
        <v>246</v>
      </c>
      <c r="D1281">
        <v>76</v>
      </c>
      <c r="E1281">
        <v>61</v>
      </c>
      <c r="F1281">
        <v>501</v>
      </c>
      <c r="G1281">
        <v>15</v>
      </c>
      <c r="H1281">
        <v>115</v>
      </c>
      <c r="I1281">
        <v>568</v>
      </c>
      <c r="J1281">
        <v>681</v>
      </c>
      <c r="K1281">
        <v>230</v>
      </c>
      <c r="L1281">
        <v>241</v>
      </c>
      <c r="M1281">
        <v>369</v>
      </c>
      <c r="N1281">
        <v>340</v>
      </c>
      <c r="O1281">
        <v>184</v>
      </c>
      <c r="P1281">
        <v>384</v>
      </c>
      <c r="Q1281">
        <v>723</v>
      </c>
      <c r="R1281">
        <v>454</v>
      </c>
      <c r="S1281">
        <v>403</v>
      </c>
      <c r="T1281">
        <v>371</v>
      </c>
      <c r="U1281">
        <v>945</v>
      </c>
      <c r="V1281">
        <v>513</v>
      </c>
      <c r="W1281">
        <v>590.76</v>
      </c>
    </row>
    <row r="1282" spans="1:23">
      <c r="A1282" t="s">
        <v>417</v>
      </c>
      <c r="B1282" t="s">
        <v>19</v>
      </c>
      <c r="C1282" t="s">
        <v>246</v>
      </c>
      <c r="D1282">
        <v>59551</v>
      </c>
      <c r="E1282">
        <v>49917</v>
      </c>
      <c r="F1282">
        <v>56794.67</v>
      </c>
      <c r="G1282">
        <v>54314</v>
      </c>
      <c r="H1282">
        <v>59810</v>
      </c>
      <c r="I1282">
        <v>61095</v>
      </c>
      <c r="J1282">
        <v>64748</v>
      </c>
      <c r="K1282">
        <v>88926</v>
      </c>
      <c r="L1282">
        <v>78950</v>
      </c>
      <c r="M1282">
        <v>94548</v>
      </c>
      <c r="N1282">
        <v>70522</v>
      </c>
      <c r="O1282">
        <v>65177</v>
      </c>
      <c r="P1282">
        <v>69836</v>
      </c>
      <c r="Q1282">
        <v>78933</v>
      </c>
      <c r="R1282">
        <v>84999</v>
      </c>
      <c r="S1282">
        <v>93237</v>
      </c>
      <c r="T1282">
        <v>87272</v>
      </c>
      <c r="U1282">
        <v>79956.67</v>
      </c>
      <c r="V1282">
        <v>77643.33</v>
      </c>
      <c r="W1282">
        <v>75712.19</v>
      </c>
    </row>
    <row r="1283" spans="1:23">
      <c r="A1283" t="s">
        <v>417</v>
      </c>
      <c r="B1283" t="s">
        <v>23</v>
      </c>
      <c r="C1283" t="s">
        <v>246</v>
      </c>
      <c r="D1283">
        <v>99831</v>
      </c>
      <c r="E1283">
        <v>106403</v>
      </c>
      <c r="F1283">
        <v>100696.67</v>
      </c>
      <c r="G1283">
        <v>100116.95</v>
      </c>
      <c r="H1283">
        <v>107400.05</v>
      </c>
      <c r="I1283">
        <v>107963</v>
      </c>
      <c r="J1283">
        <v>107677</v>
      </c>
      <c r="K1283">
        <v>115087</v>
      </c>
      <c r="L1283">
        <v>130573</v>
      </c>
      <c r="M1283">
        <v>131752</v>
      </c>
      <c r="N1283">
        <v>127654</v>
      </c>
      <c r="O1283">
        <v>123078</v>
      </c>
      <c r="P1283">
        <v>123846</v>
      </c>
      <c r="Q1283">
        <v>119448</v>
      </c>
      <c r="R1283">
        <v>112452.42</v>
      </c>
      <c r="S1283">
        <v>113449</v>
      </c>
      <c r="T1283">
        <v>109775</v>
      </c>
      <c r="U1283">
        <v>113059.14</v>
      </c>
      <c r="V1283">
        <v>133817.82</v>
      </c>
      <c r="W1283">
        <v>147551.47</v>
      </c>
    </row>
    <row r="1284" spans="1:23">
      <c r="A1284" t="s">
        <v>417</v>
      </c>
      <c r="B1284" t="s">
        <v>245</v>
      </c>
      <c r="C1284" t="s">
        <v>246</v>
      </c>
      <c r="D1284">
        <v>294919.43</v>
      </c>
      <c r="E1284">
        <v>305058.02</v>
      </c>
      <c r="F1284">
        <v>351360.88</v>
      </c>
      <c r="G1284">
        <v>348623.48</v>
      </c>
      <c r="H1284">
        <v>343308.76</v>
      </c>
      <c r="I1284">
        <v>351059.01</v>
      </c>
      <c r="J1284">
        <v>370955.26</v>
      </c>
      <c r="K1284">
        <v>396085.17</v>
      </c>
      <c r="L1284">
        <v>401083.45</v>
      </c>
      <c r="M1284">
        <v>401701.71</v>
      </c>
      <c r="N1284">
        <v>415848</v>
      </c>
      <c r="O1284">
        <v>427515.42</v>
      </c>
      <c r="P1284">
        <v>413746.47</v>
      </c>
      <c r="Q1284">
        <v>395886.88</v>
      </c>
      <c r="R1284">
        <v>387167.47</v>
      </c>
      <c r="S1284">
        <v>379846.36</v>
      </c>
      <c r="T1284">
        <v>391277.69</v>
      </c>
      <c r="U1284">
        <v>394924.07</v>
      </c>
      <c r="V1284">
        <v>387393.96</v>
      </c>
      <c r="W1284">
        <v>408648.31</v>
      </c>
    </row>
    <row r="1285" spans="1:23">
      <c r="A1285" t="s">
        <v>417</v>
      </c>
      <c r="B1285" t="s">
        <v>247</v>
      </c>
      <c r="C1285" t="s">
        <v>246</v>
      </c>
      <c r="D1285">
        <v>376700.05</v>
      </c>
      <c r="E1285">
        <v>416680.28</v>
      </c>
      <c r="F1285">
        <v>450502.25</v>
      </c>
      <c r="G1285">
        <v>465033.36</v>
      </c>
      <c r="H1285">
        <v>515929.89</v>
      </c>
      <c r="I1285">
        <v>552224.85</v>
      </c>
      <c r="J1285">
        <v>629165.42</v>
      </c>
      <c r="K1285">
        <v>711629.9</v>
      </c>
      <c r="L1285">
        <v>741483.93</v>
      </c>
      <c r="M1285">
        <v>746109.23</v>
      </c>
      <c r="N1285">
        <v>746106.77</v>
      </c>
      <c r="O1285">
        <v>768366.51</v>
      </c>
      <c r="P1285">
        <v>782452.7</v>
      </c>
      <c r="Q1285">
        <v>797477.86</v>
      </c>
      <c r="R1285">
        <v>799755.84</v>
      </c>
      <c r="S1285">
        <v>802019.33</v>
      </c>
      <c r="T1285">
        <v>780966.2</v>
      </c>
      <c r="U1285">
        <v>806222.21</v>
      </c>
      <c r="V1285">
        <v>800431.37</v>
      </c>
      <c r="W1285">
        <v>815935.91</v>
      </c>
    </row>
    <row r="1286" spans="1:23">
      <c r="A1286" t="s">
        <v>417</v>
      </c>
      <c r="B1286" t="s">
        <v>248</v>
      </c>
      <c r="C1286" t="s">
        <v>246</v>
      </c>
      <c r="D1286">
        <v>12521.05</v>
      </c>
      <c r="E1286">
        <v>13626.29</v>
      </c>
      <c r="F1286">
        <v>18614.78</v>
      </c>
      <c r="G1286">
        <v>20196.43</v>
      </c>
      <c r="H1286">
        <v>18623.82</v>
      </c>
      <c r="I1286">
        <v>16763.09</v>
      </c>
      <c r="J1286">
        <v>16930.99</v>
      </c>
      <c r="K1286">
        <v>16905.11</v>
      </c>
      <c r="L1286">
        <v>16248.34</v>
      </c>
      <c r="M1286">
        <v>19345.78</v>
      </c>
      <c r="N1286">
        <v>23631.48</v>
      </c>
      <c r="O1286">
        <v>26399.12</v>
      </c>
      <c r="P1286">
        <v>24994.66</v>
      </c>
      <c r="Q1286">
        <v>26993.59</v>
      </c>
      <c r="R1286">
        <v>31191.51</v>
      </c>
      <c r="S1286">
        <v>30198.89</v>
      </c>
      <c r="T1286">
        <v>27545.2</v>
      </c>
      <c r="U1286">
        <v>37360.66</v>
      </c>
      <c r="V1286">
        <v>46169.46</v>
      </c>
      <c r="W1286">
        <v>108492.23</v>
      </c>
    </row>
    <row r="1287" spans="1:23">
      <c r="A1287" t="s">
        <v>417</v>
      </c>
      <c r="B1287" t="s">
        <v>38</v>
      </c>
      <c r="C1287" t="s">
        <v>246</v>
      </c>
      <c r="D1287">
        <v>108972.47</v>
      </c>
      <c r="E1287">
        <v>96820.7</v>
      </c>
      <c r="F1287">
        <v>75664.83</v>
      </c>
      <c r="G1287">
        <v>72035.34</v>
      </c>
      <c r="H1287">
        <v>76824.81</v>
      </c>
      <c r="I1287">
        <v>85268.64</v>
      </c>
      <c r="J1287">
        <v>93431.52</v>
      </c>
      <c r="K1287">
        <v>101302.5</v>
      </c>
      <c r="L1287">
        <v>104185.6</v>
      </c>
      <c r="M1287">
        <v>99548.21</v>
      </c>
      <c r="N1287">
        <v>98645</v>
      </c>
      <c r="O1287">
        <v>102371.87</v>
      </c>
      <c r="P1287">
        <v>105128.06</v>
      </c>
      <c r="Q1287">
        <v>101626.59</v>
      </c>
      <c r="R1287">
        <v>95390.12</v>
      </c>
      <c r="S1287">
        <v>91938.68</v>
      </c>
      <c r="T1287">
        <v>85661.44</v>
      </c>
      <c r="U1287">
        <v>85927.28</v>
      </c>
      <c r="V1287">
        <v>99219.82</v>
      </c>
      <c r="W1287">
        <v>102440.22</v>
      </c>
    </row>
    <row r="1288" spans="1:23">
      <c r="A1288" t="s">
        <v>417</v>
      </c>
      <c r="B1288" t="s">
        <v>249</v>
      </c>
      <c r="C1288" t="s">
        <v>246</v>
      </c>
      <c r="D1288">
        <v>1307679.42</v>
      </c>
      <c r="E1288">
        <v>1316021.33</v>
      </c>
      <c r="F1288">
        <v>1390280.43</v>
      </c>
      <c r="G1288">
        <v>1440142.68</v>
      </c>
      <c r="H1288">
        <v>1468755.29</v>
      </c>
      <c r="I1288">
        <v>1625229.56</v>
      </c>
      <c r="J1288">
        <v>1589893.75</v>
      </c>
      <c r="K1288">
        <v>1698418.54</v>
      </c>
      <c r="L1288">
        <v>1656829.89</v>
      </c>
      <c r="M1288">
        <v>1756798.03</v>
      </c>
      <c r="N1288">
        <v>1669728.84</v>
      </c>
      <c r="O1288">
        <v>1393327.9</v>
      </c>
      <c r="P1288">
        <v>1414731.63</v>
      </c>
      <c r="Q1288">
        <v>1320464.62</v>
      </c>
      <c r="R1288">
        <v>1472312.04</v>
      </c>
      <c r="S1288">
        <v>1542394.2</v>
      </c>
      <c r="T1288">
        <v>1485394.66</v>
      </c>
      <c r="U1288">
        <v>1236284.85</v>
      </c>
      <c r="V1288">
        <v>1489751.02</v>
      </c>
      <c r="W1288">
        <v>1525325.06</v>
      </c>
    </row>
    <row r="1289" spans="1:23">
      <c r="A1289" t="s">
        <v>418</v>
      </c>
      <c r="B1289" t="s">
        <v>247</v>
      </c>
      <c r="C1289" t="s">
        <v>246</v>
      </c>
      <c r="D1289">
        <v>0</v>
      </c>
      <c r="E1289">
        <v>0</v>
      </c>
      <c r="F1289">
        <v>0</v>
      </c>
      <c r="G1289">
        <v>0</v>
      </c>
      <c r="H1289">
        <v>0</v>
      </c>
      <c r="I1289">
        <v>0</v>
      </c>
      <c r="J1289">
        <v>0</v>
      </c>
      <c r="K1289">
        <v>0</v>
      </c>
      <c r="L1289">
        <v>0</v>
      </c>
      <c r="M1289">
        <v>0</v>
      </c>
      <c r="N1289">
        <v>0</v>
      </c>
      <c r="O1289">
        <v>0</v>
      </c>
      <c r="P1289">
        <v>0</v>
      </c>
      <c r="Q1289">
        <v>0</v>
      </c>
      <c r="R1289">
        <v>0</v>
      </c>
      <c r="S1289">
        <v>0</v>
      </c>
      <c r="T1289">
        <v>0</v>
      </c>
      <c r="U1289">
        <v>0</v>
      </c>
      <c r="V1289">
        <v>0</v>
      </c>
      <c r="W1289">
        <v>0</v>
      </c>
    </row>
    <row r="1290" spans="1:23">
      <c r="A1290" t="s">
        <v>418</v>
      </c>
      <c r="B1290" t="s">
        <v>248</v>
      </c>
      <c r="C1290" t="s">
        <v>246</v>
      </c>
      <c r="D1290">
        <v>5</v>
      </c>
      <c r="E1290">
        <v>5</v>
      </c>
      <c r="F1290">
        <v>5</v>
      </c>
      <c r="G1290">
        <v>5</v>
      </c>
      <c r="H1290">
        <v>3</v>
      </c>
      <c r="I1290">
        <v>3</v>
      </c>
      <c r="J1290">
        <v>3</v>
      </c>
      <c r="K1290">
        <v>3</v>
      </c>
      <c r="L1290">
        <v>3</v>
      </c>
      <c r="M1290">
        <v>3</v>
      </c>
      <c r="N1290">
        <v>3</v>
      </c>
      <c r="O1290">
        <v>3</v>
      </c>
      <c r="P1290">
        <v>3</v>
      </c>
      <c r="Q1290">
        <v>3</v>
      </c>
      <c r="R1290">
        <v>3</v>
      </c>
      <c r="S1290">
        <v>3</v>
      </c>
      <c r="T1290">
        <v>3</v>
      </c>
      <c r="U1290">
        <v>3</v>
      </c>
      <c r="V1290">
        <v>3</v>
      </c>
      <c r="W1290">
        <v>3</v>
      </c>
    </row>
    <row r="1291" spans="1:23">
      <c r="A1291" t="s">
        <v>419</v>
      </c>
      <c r="B1291" t="s">
        <v>251</v>
      </c>
      <c r="C1291" t="s">
        <v>246</v>
      </c>
      <c r="D1291">
        <v>54</v>
      </c>
      <c r="E1291">
        <v>20</v>
      </c>
      <c r="F1291">
        <v>72</v>
      </c>
      <c r="G1291">
        <v>92</v>
      </c>
      <c r="H1291">
        <v>78</v>
      </c>
      <c r="I1291">
        <v>90</v>
      </c>
      <c r="J1291">
        <v>40</v>
      </c>
      <c r="K1291">
        <v>94</v>
      </c>
      <c r="L1291">
        <v>324</v>
      </c>
      <c r="M1291">
        <v>200</v>
      </c>
      <c r="N1291">
        <v>299</v>
      </c>
      <c r="O1291">
        <v>45</v>
      </c>
      <c r="P1291">
        <v>16</v>
      </c>
      <c r="Q1291">
        <v>9</v>
      </c>
      <c r="R1291">
        <v>14</v>
      </c>
      <c r="S1291">
        <v>43</v>
      </c>
      <c r="T1291">
        <v>28</v>
      </c>
      <c r="U1291">
        <v>26</v>
      </c>
      <c r="V1291">
        <v>178</v>
      </c>
      <c r="W1291">
        <v>216.9</v>
      </c>
    </row>
    <row r="1292" spans="1:23">
      <c r="A1292" t="s">
        <v>419</v>
      </c>
      <c r="B1292" t="s">
        <v>19</v>
      </c>
      <c r="C1292" t="s">
        <v>246</v>
      </c>
      <c r="D1292">
        <v>369</v>
      </c>
      <c r="E1292">
        <v>703</v>
      </c>
      <c r="F1292">
        <v>2320</v>
      </c>
      <c r="G1292">
        <v>813</v>
      </c>
      <c r="H1292">
        <v>11887</v>
      </c>
      <c r="I1292">
        <v>814</v>
      </c>
      <c r="J1292">
        <v>840</v>
      </c>
      <c r="K1292">
        <v>810</v>
      </c>
      <c r="L1292">
        <v>642</v>
      </c>
      <c r="M1292">
        <v>450</v>
      </c>
      <c r="N1292">
        <v>635</v>
      </c>
      <c r="O1292">
        <v>454</v>
      </c>
      <c r="P1292">
        <v>143.15</v>
      </c>
      <c r="Q1292">
        <v>188.6</v>
      </c>
      <c r="R1292">
        <v>349.67</v>
      </c>
      <c r="S1292">
        <v>425.85</v>
      </c>
      <c r="T1292">
        <v>368</v>
      </c>
      <c r="U1292">
        <v>962.33</v>
      </c>
      <c r="V1292">
        <v>1230.67</v>
      </c>
      <c r="W1292">
        <v>1440.73</v>
      </c>
    </row>
    <row r="1293" spans="1:23">
      <c r="A1293" t="s">
        <v>419</v>
      </c>
      <c r="B1293" t="s">
        <v>23</v>
      </c>
      <c r="C1293" t="s">
        <v>246</v>
      </c>
      <c r="D1293">
        <v>10493.17</v>
      </c>
      <c r="E1293">
        <v>7517</v>
      </c>
      <c r="F1293">
        <v>10057.33</v>
      </c>
      <c r="G1293">
        <v>5671.5</v>
      </c>
      <c r="H1293">
        <v>6833.67</v>
      </c>
      <c r="I1293">
        <v>3625.5</v>
      </c>
      <c r="J1293">
        <v>3730.16</v>
      </c>
      <c r="K1293">
        <v>2559.67</v>
      </c>
      <c r="L1293">
        <v>7966</v>
      </c>
      <c r="M1293">
        <v>3209.23</v>
      </c>
      <c r="N1293">
        <v>5892.4</v>
      </c>
      <c r="O1293">
        <v>3645.65</v>
      </c>
      <c r="P1293">
        <v>3076.67</v>
      </c>
      <c r="Q1293">
        <v>3012.5</v>
      </c>
      <c r="R1293">
        <v>4422.04</v>
      </c>
      <c r="S1293">
        <v>4413.54</v>
      </c>
      <c r="T1293">
        <v>4424.27</v>
      </c>
      <c r="U1293">
        <v>6638.24</v>
      </c>
      <c r="V1293">
        <v>7091.43</v>
      </c>
      <c r="W1293">
        <v>10852.27</v>
      </c>
    </row>
    <row r="1294" spans="1:23">
      <c r="A1294" t="s">
        <v>419</v>
      </c>
      <c r="B1294" t="s">
        <v>245</v>
      </c>
      <c r="C1294" t="s">
        <v>246</v>
      </c>
      <c r="D1294">
        <v>166878.47</v>
      </c>
      <c r="E1294">
        <v>155316.51</v>
      </c>
      <c r="F1294">
        <v>122781.57</v>
      </c>
      <c r="G1294">
        <v>137223.85</v>
      </c>
      <c r="H1294">
        <v>118067.8</v>
      </c>
      <c r="I1294">
        <v>136287.9</v>
      </c>
      <c r="J1294">
        <v>112533.12</v>
      </c>
      <c r="K1294">
        <v>112326.41</v>
      </c>
      <c r="L1294">
        <v>121747.85</v>
      </c>
      <c r="M1294">
        <v>139837.25</v>
      </c>
      <c r="N1294">
        <v>147140.21</v>
      </c>
      <c r="O1294">
        <v>159343.63</v>
      </c>
      <c r="P1294">
        <v>149079.43</v>
      </c>
      <c r="Q1294">
        <v>157724.98</v>
      </c>
      <c r="R1294">
        <v>164166.51</v>
      </c>
      <c r="S1294">
        <v>154943.58</v>
      </c>
      <c r="T1294">
        <v>168693.86</v>
      </c>
      <c r="U1294">
        <v>164670.51</v>
      </c>
      <c r="V1294">
        <v>173824.21</v>
      </c>
      <c r="W1294">
        <v>177000.14</v>
      </c>
    </row>
    <row r="1295" spans="1:23">
      <c r="A1295" t="s">
        <v>419</v>
      </c>
      <c r="B1295" t="s">
        <v>247</v>
      </c>
      <c r="C1295" t="s">
        <v>246</v>
      </c>
      <c r="D1295">
        <v>57236.93</v>
      </c>
      <c r="E1295">
        <v>60110.45</v>
      </c>
      <c r="F1295">
        <v>63471.35</v>
      </c>
      <c r="G1295">
        <v>66769.85</v>
      </c>
      <c r="H1295">
        <v>79071.01</v>
      </c>
      <c r="I1295">
        <v>68896.14</v>
      </c>
      <c r="J1295">
        <v>109994.53</v>
      </c>
      <c r="K1295">
        <v>147000.91</v>
      </c>
      <c r="L1295">
        <v>151239.25</v>
      </c>
      <c r="M1295">
        <v>123140.54</v>
      </c>
      <c r="N1295">
        <v>104528.56</v>
      </c>
      <c r="O1295">
        <v>84557.78</v>
      </c>
      <c r="P1295">
        <v>72071.3</v>
      </c>
      <c r="Q1295">
        <v>76321.51</v>
      </c>
      <c r="R1295">
        <v>88645.18</v>
      </c>
      <c r="S1295">
        <v>67065.04</v>
      </c>
      <c r="T1295">
        <v>62572.54</v>
      </c>
      <c r="U1295">
        <v>57094.18</v>
      </c>
      <c r="V1295">
        <v>33610.16</v>
      </c>
      <c r="W1295">
        <v>35236.96</v>
      </c>
    </row>
    <row r="1296" spans="1:23">
      <c r="A1296" t="s">
        <v>419</v>
      </c>
      <c r="B1296" t="s">
        <v>248</v>
      </c>
      <c r="C1296" t="s">
        <v>246</v>
      </c>
      <c r="D1296">
        <v>42</v>
      </c>
      <c r="E1296">
        <v>6308</v>
      </c>
      <c r="F1296">
        <v>2395</v>
      </c>
      <c r="G1296">
        <v>418</v>
      </c>
      <c r="H1296">
        <v>3</v>
      </c>
      <c r="I1296">
        <v>1</v>
      </c>
      <c r="J1296">
        <v>0</v>
      </c>
      <c r="K1296">
        <v>0</v>
      </c>
      <c r="L1296">
        <v>0</v>
      </c>
      <c r="M1296">
        <v>38</v>
      </c>
      <c r="N1296">
        <v>15</v>
      </c>
      <c r="O1296">
        <v>149</v>
      </c>
      <c r="P1296">
        <v>20</v>
      </c>
      <c r="Q1296">
        <v>51</v>
      </c>
      <c r="R1296">
        <v>20</v>
      </c>
      <c r="S1296">
        <v>10</v>
      </c>
      <c r="T1296">
        <v>3</v>
      </c>
      <c r="U1296">
        <v>41</v>
      </c>
      <c r="V1296">
        <v>16</v>
      </c>
      <c r="W1296">
        <v>1</v>
      </c>
    </row>
    <row r="1297" spans="1:23">
      <c r="A1297" t="s">
        <v>419</v>
      </c>
      <c r="B1297" t="s">
        <v>38</v>
      </c>
      <c r="C1297" t="s">
        <v>246</v>
      </c>
      <c r="D1297">
        <v>1897</v>
      </c>
      <c r="E1297">
        <v>571</v>
      </c>
      <c r="F1297">
        <v>286.67</v>
      </c>
      <c r="G1297">
        <v>155</v>
      </c>
      <c r="H1297">
        <v>1377.33</v>
      </c>
      <c r="I1297">
        <v>1683</v>
      </c>
      <c r="J1297">
        <v>1797.67</v>
      </c>
      <c r="K1297">
        <v>2974.33</v>
      </c>
      <c r="L1297">
        <v>3758.33</v>
      </c>
      <c r="M1297">
        <v>3331.33</v>
      </c>
      <c r="N1297">
        <v>2800.33</v>
      </c>
      <c r="O1297">
        <v>816</v>
      </c>
      <c r="P1297">
        <v>2127.33</v>
      </c>
      <c r="Q1297">
        <v>1936.33</v>
      </c>
      <c r="R1297">
        <v>2696.33</v>
      </c>
      <c r="S1297">
        <v>4427</v>
      </c>
      <c r="T1297">
        <v>4544</v>
      </c>
      <c r="U1297">
        <v>5024</v>
      </c>
      <c r="V1297">
        <v>7649.76</v>
      </c>
      <c r="W1297">
        <v>10851.96</v>
      </c>
    </row>
    <row r="1298" spans="1:23">
      <c r="A1298" t="s">
        <v>419</v>
      </c>
      <c r="B1298" t="s">
        <v>249</v>
      </c>
      <c r="C1298" t="s">
        <v>246</v>
      </c>
      <c r="D1298">
        <v>140629.01</v>
      </c>
      <c r="E1298">
        <v>148643.16</v>
      </c>
      <c r="F1298">
        <v>130331.17</v>
      </c>
      <c r="G1298">
        <v>128633.81</v>
      </c>
      <c r="H1298">
        <v>152433.32</v>
      </c>
      <c r="I1298">
        <v>170520.28</v>
      </c>
      <c r="J1298">
        <v>153213.69</v>
      </c>
      <c r="K1298">
        <v>158076.87</v>
      </c>
      <c r="L1298">
        <v>152059.9</v>
      </c>
      <c r="M1298">
        <v>198613.16</v>
      </c>
      <c r="N1298">
        <v>189725.89</v>
      </c>
      <c r="O1298">
        <v>143422.63</v>
      </c>
      <c r="P1298">
        <v>173996.9</v>
      </c>
      <c r="Q1298">
        <v>171791.69</v>
      </c>
      <c r="R1298">
        <v>161417.54</v>
      </c>
      <c r="S1298">
        <v>154248.24</v>
      </c>
      <c r="T1298">
        <v>233708.93</v>
      </c>
      <c r="U1298">
        <v>236978.59</v>
      </c>
      <c r="V1298">
        <v>216555.23</v>
      </c>
      <c r="W1298">
        <v>196524</v>
      </c>
    </row>
    <row r="1299" spans="1:23">
      <c r="A1299" t="s">
        <v>420</v>
      </c>
      <c r="B1299" t="s">
        <v>251</v>
      </c>
      <c r="C1299" t="s">
        <v>246</v>
      </c>
      <c r="D1299">
        <v>282</v>
      </c>
      <c r="E1299">
        <v>301</v>
      </c>
      <c r="F1299">
        <v>577</v>
      </c>
      <c r="G1299">
        <v>594</v>
      </c>
      <c r="H1299">
        <v>615</v>
      </c>
      <c r="I1299">
        <v>604</v>
      </c>
      <c r="J1299">
        <v>653</v>
      </c>
      <c r="K1299">
        <v>1051</v>
      </c>
      <c r="L1299">
        <v>1064</v>
      </c>
      <c r="M1299">
        <v>1210</v>
      </c>
      <c r="N1299">
        <v>481</v>
      </c>
      <c r="O1299">
        <v>51</v>
      </c>
      <c r="P1299">
        <v>181</v>
      </c>
      <c r="Q1299">
        <v>82</v>
      </c>
      <c r="R1299">
        <v>26</v>
      </c>
      <c r="S1299">
        <v>10</v>
      </c>
      <c r="T1299">
        <v>40</v>
      </c>
      <c r="U1299">
        <v>54</v>
      </c>
      <c r="V1299">
        <v>83</v>
      </c>
      <c r="W1299">
        <v>33.56</v>
      </c>
    </row>
    <row r="1300" spans="1:23">
      <c r="A1300" t="s">
        <v>420</v>
      </c>
      <c r="B1300" t="s">
        <v>19</v>
      </c>
      <c r="C1300" t="s">
        <v>246</v>
      </c>
      <c r="D1300">
        <v>33173</v>
      </c>
      <c r="E1300">
        <v>35137</v>
      </c>
      <c r="F1300">
        <v>31308</v>
      </c>
      <c r="G1300">
        <v>38820</v>
      </c>
      <c r="H1300">
        <v>33415</v>
      </c>
      <c r="I1300">
        <v>41046</v>
      </c>
      <c r="J1300">
        <v>37380</v>
      </c>
      <c r="K1300">
        <v>43506</v>
      </c>
      <c r="L1300">
        <v>46871</v>
      </c>
      <c r="M1300">
        <v>40335</v>
      </c>
      <c r="N1300">
        <v>36019</v>
      </c>
      <c r="O1300">
        <v>31622</v>
      </c>
      <c r="P1300">
        <v>27902</v>
      </c>
      <c r="Q1300">
        <v>23680</v>
      </c>
      <c r="R1300">
        <v>20279</v>
      </c>
      <c r="S1300">
        <v>21092</v>
      </c>
      <c r="T1300">
        <v>35721</v>
      </c>
      <c r="U1300">
        <v>48394</v>
      </c>
      <c r="V1300">
        <v>43640</v>
      </c>
      <c r="W1300">
        <v>43116.35</v>
      </c>
    </row>
    <row r="1301" spans="1:23">
      <c r="A1301" t="s">
        <v>420</v>
      </c>
      <c r="B1301" t="s">
        <v>23</v>
      </c>
      <c r="C1301" t="s">
        <v>246</v>
      </c>
      <c r="D1301">
        <v>14859.67</v>
      </c>
      <c r="E1301">
        <v>19669.33</v>
      </c>
      <c r="F1301">
        <v>19286.33</v>
      </c>
      <c r="G1301">
        <v>21537.67</v>
      </c>
      <c r="H1301">
        <v>21681.67</v>
      </c>
      <c r="I1301">
        <v>23476.33</v>
      </c>
      <c r="J1301">
        <v>23398.33</v>
      </c>
      <c r="K1301">
        <v>24740</v>
      </c>
      <c r="L1301">
        <v>23497</v>
      </c>
      <c r="M1301">
        <v>30042.33</v>
      </c>
      <c r="N1301">
        <v>30315.33</v>
      </c>
      <c r="O1301">
        <v>25346.7</v>
      </c>
      <c r="P1301">
        <v>24286.83</v>
      </c>
      <c r="Q1301">
        <v>20400.57</v>
      </c>
      <c r="R1301">
        <v>26637</v>
      </c>
      <c r="S1301">
        <v>22857.11</v>
      </c>
      <c r="T1301">
        <v>30235.96</v>
      </c>
      <c r="U1301">
        <v>37209.98</v>
      </c>
      <c r="V1301">
        <v>39630.17</v>
      </c>
      <c r="W1301">
        <v>39495.19</v>
      </c>
    </row>
    <row r="1302" spans="1:23">
      <c r="A1302" t="s">
        <v>420</v>
      </c>
      <c r="B1302" t="s">
        <v>245</v>
      </c>
      <c r="C1302" t="s">
        <v>246</v>
      </c>
      <c r="D1302">
        <v>342461.71</v>
      </c>
      <c r="E1302">
        <v>351159.33</v>
      </c>
      <c r="F1302">
        <v>343274.5</v>
      </c>
      <c r="G1302">
        <v>350049.49</v>
      </c>
      <c r="H1302">
        <v>362689.57</v>
      </c>
      <c r="I1302">
        <v>345280.39</v>
      </c>
      <c r="J1302">
        <v>324779.89</v>
      </c>
      <c r="K1302">
        <v>337895.42</v>
      </c>
      <c r="L1302">
        <v>313421.06</v>
      </c>
      <c r="M1302">
        <v>329841.97</v>
      </c>
      <c r="N1302">
        <v>328298.68</v>
      </c>
      <c r="O1302">
        <v>341771.46</v>
      </c>
      <c r="P1302">
        <v>326684.57</v>
      </c>
      <c r="Q1302">
        <v>355689.52</v>
      </c>
      <c r="R1302">
        <v>326709.61</v>
      </c>
      <c r="S1302">
        <v>326910.02</v>
      </c>
      <c r="T1302">
        <v>345155.43</v>
      </c>
      <c r="U1302">
        <v>322967.09</v>
      </c>
      <c r="V1302">
        <v>316654.64</v>
      </c>
      <c r="W1302">
        <v>324064.68</v>
      </c>
    </row>
    <row r="1303" spans="1:23">
      <c r="A1303" t="s">
        <v>420</v>
      </c>
      <c r="B1303" t="s">
        <v>247</v>
      </c>
      <c r="C1303" t="s">
        <v>246</v>
      </c>
      <c r="D1303">
        <v>9044.88</v>
      </c>
      <c r="E1303">
        <v>9046.56</v>
      </c>
      <c r="F1303">
        <v>11756.16</v>
      </c>
      <c r="G1303">
        <v>12460.54</v>
      </c>
      <c r="H1303">
        <v>10838.54</v>
      </c>
      <c r="I1303">
        <v>12692.07</v>
      </c>
      <c r="J1303">
        <v>15237.02</v>
      </c>
      <c r="K1303">
        <v>16764.42</v>
      </c>
      <c r="L1303">
        <v>20850.83</v>
      </c>
      <c r="M1303">
        <v>22234.2</v>
      </c>
      <c r="N1303">
        <v>31088.19</v>
      </c>
      <c r="O1303">
        <v>30861.38</v>
      </c>
      <c r="P1303">
        <v>34950.58</v>
      </c>
      <c r="Q1303">
        <v>34259.01</v>
      </c>
      <c r="R1303">
        <v>42913.68</v>
      </c>
      <c r="S1303">
        <v>38847.78</v>
      </c>
      <c r="T1303">
        <v>36999.89</v>
      </c>
      <c r="U1303">
        <v>34527.47</v>
      </c>
      <c r="V1303">
        <v>38298.12</v>
      </c>
      <c r="W1303">
        <v>40862.48</v>
      </c>
    </row>
    <row r="1304" spans="1:23">
      <c r="A1304" t="s">
        <v>420</v>
      </c>
      <c r="B1304" t="s">
        <v>248</v>
      </c>
      <c r="C1304" t="s">
        <v>246</v>
      </c>
      <c r="D1304">
        <v>25376.04</v>
      </c>
      <c r="E1304">
        <v>19229.34</v>
      </c>
      <c r="F1304">
        <v>14173.33</v>
      </c>
      <c r="G1304">
        <v>15553.94</v>
      </c>
      <c r="H1304">
        <v>17216.08</v>
      </c>
      <c r="I1304">
        <v>21809.27</v>
      </c>
      <c r="J1304">
        <v>30694.29</v>
      </c>
      <c r="K1304">
        <v>26105.13</v>
      </c>
      <c r="L1304">
        <v>30028.72</v>
      </c>
      <c r="M1304">
        <v>29286.64</v>
      </c>
      <c r="N1304">
        <v>26749.75</v>
      </c>
      <c r="O1304">
        <v>29452.44</v>
      </c>
      <c r="P1304">
        <v>15695.52</v>
      </c>
      <c r="Q1304">
        <v>17164.23</v>
      </c>
      <c r="R1304">
        <v>16389.56</v>
      </c>
      <c r="S1304">
        <v>16872.76</v>
      </c>
      <c r="T1304">
        <v>24795.73</v>
      </c>
      <c r="U1304">
        <v>21867.92</v>
      </c>
      <c r="V1304">
        <v>23006.98</v>
      </c>
      <c r="W1304">
        <v>22532.27</v>
      </c>
    </row>
    <row r="1305" spans="1:23">
      <c r="A1305" t="s">
        <v>420</v>
      </c>
      <c r="B1305" t="s">
        <v>38</v>
      </c>
      <c r="C1305" t="s">
        <v>246</v>
      </c>
      <c r="D1305">
        <v>29336</v>
      </c>
      <c r="E1305">
        <v>30418</v>
      </c>
      <c r="F1305">
        <v>30787.67</v>
      </c>
      <c r="G1305">
        <v>27892.5</v>
      </c>
      <c r="H1305">
        <v>33789.57</v>
      </c>
      <c r="I1305">
        <v>39944.67</v>
      </c>
      <c r="J1305">
        <v>50476</v>
      </c>
      <c r="K1305">
        <v>55652.67</v>
      </c>
      <c r="L1305">
        <v>55702.67</v>
      </c>
      <c r="M1305">
        <v>57460.1</v>
      </c>
      <c r="N1305">
        <v>56972.24</v>
      </c>
      <c r="O1305">
        <v>52704.41</v>
      </c>
      <c r="P1305">
        <v>44577.7</v>
      </c>
      <c r="Q1305">
        <v>45850.54</v>
      </c>
      <c r="R1305">
        <v>55950.02</v>
      </c>
      <c r="S1305">
        <v>48960.01</v>
      </c>
      <c r="T1305">
        <v>40206.34</v>
      </c>
      <c r="U1305">
        <v>43045.75</v>
      </c>
      <c r="V1305">
        <v>82425.13</v>
      </c>
      <c r="W1305">
        <v>81375.14</v>
      </c>
    </row>
    <row r="1306" spans="1:23">
      <c r="A1306" t="s">
        <v>420</v>
      </c>
      <c r="B1306" t="s">
        <v>249</v>
      </c>
      <c r="C1306" t="s">
        <v>246</v>
      </c>
      <c r="D1306">
        <v>98706.7</v>
      </c>
      <c r="E1306">
        <v>106704.48</v>
      </c>
      <c r="F1306">
        <v>120841.97</v>
      </c>
      <c r="G1306">
        <v>85794.01</v>
      </c>
      <c r="H1306">
        <v>87042.65</v>
      </c>
      <c r="I1306">
        <v>93536.46</v>
      </c>
      <c r="J1306">
        <v>120871.5</v>
      </c>
      <c r="K1306">
        <v>135852.8</v>
      </c>
      <c r="L1306">
        <v>113673.98</v>
      </c>
      <c r="M1306">
        <v>100550.47</v>
      </c>
      <c r="N1306">
        <v>95311.77</v>
      </c>
      <c r="O1306">
        <v>88135.02</v>
      </c>
      <c r="P1306">
        <v>83718.16</v>
      </c>
      <c r="Q1306">
        <v>75708.56</v>
      </c>
      <c r="R1306">
        <v>65032.94</v>
      </c>
      <c r="S1306">
        <v>70406.92</v>
      </c>
      <c r="T1306">
        <v>79171.35</v>
      </c>
      <c r="U1306">
        <v>79413.4</v>
      </c>
      <c r="V1306">
        <v>68358.6</v>
      </c>
      <c r="W1306">
        <v>59827.49</v>
      </c>
    </row>
    <row r="1307" spans="1:23">
      <c r="A1307" t="s">
        <v>421</v>
      </c>
      <c r="B1307" t="s">
        <v>251</v>
      </c>
      <c r="C1307" t="s">
        <v>246</v>
      </c>
      <c r="D1307">
        <v>0</v>
      </c>
      <c r="E1307">
        <v>0</v>
      </c>
      <c r="F1307">
        <v>0</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c r="A1308" t="s">
        <v>421</v>
      </c>
      <c r="B1308" t="s">
        <v>19</v>
      </c>
      <c r="C1308" t="s">
        <v>246</v>
      </c>
      <c r="D1308">
        <v>39</v>
      </c>
      <c r="E1308">
        <v>23</v>
      </c>
      <c r="F1308">
        <v>15</v>
      </c>
      <c r="G1308">
        <v>21</v>
      </c>
      <c r="H1308">
        <v>15</v>
      </c>
      <c r="I1308">
        <v>9</v>
      </c>
      <c r="J1308">
        <v>17</v>
      </c>
      <c r="K1308">
        <v>19</v>
      </c>
      <c r="L1308">
        <v>14</v>
      </c>
      <c r="M1308">
        <v>13</v>
      </c>
      <c r="N1308">
        <v>13</v>
      </c>
      <c r="O1308">
        <v>12</v>
      </c>
      <c r="P1308">
        <v>7</v>
      </c>
      <c r="Q1308">
        <v>10</v>
      </c>
      <c r="R1308">
        <v>17</v>
      </c>
      <c r="S1308">
        <v>14</v>
      </c>
      <c r="T1308">
        <v>7</v>
      </c>
      <c r="U1308">
        <v>5</v>
      </c>
      <c r="V1308">
        <v>7</v>
      </c>
      <c r="W1308">
        <v>6.75</v>
      </c>
    </row>
    <row r="1309" spans="1:23">
      <c r="A1309" t="s">
        <v>421</v>
      </c>
      <c r="B1309" t="s">
        <v>23</v>
      </c>
      <c r="C1309" t="s">
        <v>246</v>
      </c>
      <c r="D1309">
        <v>353</v>
      </c>
      <c r="E1309">
        <v>408</v>
      </c>
      <c r="F1309">
        <v>394</v>
      </c>
      <c r="G1309">
        <v>370</v>
      </c>
      <c r="H1309">
        <v>365</v>
      </c>
      <c r="I1309">
        <v>439</v>
      </c>
      <c r="J1309">
        <v>395</v>
      </c>
      <c r="K1309">
        <v>136</v>
      </c>
      <c r="L1309">
        <v>155</v>
      </c>
      <c r="M1309">
        <v>157</v>
      </c>
      <c r="N1309">
        <v>164</v>
      </c>
      <c r="O1309">
        <v>125</v>
      </c>
      <c r="P1309">
        <v>101</v>
      </c>
      <c r="Q1309">
        <v>114</v>
      </c>
      <c r="R1309">
        <v>185</v>
      </c>
      <c r="S1309">
        <v>208</v>
      </c>
      <c r="T1309">
        <v>131</v>
      </c>
      <c r="U1309">
        <v>83</v>
      </c>
      <c r="V1309">
        <v>142</v>
      </c>
      <c r="W1309">
        <v>160.82</v>
      </c>
    </row>
    <row r="1310" spans="1:23">
      <c r="A1310" t="s">
        <v>421</v>
      </c>
      <c r="B1310" t="s">
        <v>245</v>
      </c>
      <c r="C1310" t="s">
        <v>246</v>
      </c>
      <c r="D1310">
        <v>1356</v>
      </c>
      <c r="E1310">
        <v>1311</v>
      </c>
      <c r="F1310">
        <v>971</v>
      </c>
      <c r="G1310">
        <v>1099</v>
      </c>
      <c r="H1310">
        <v>749</v>
      </c>
      <c r="I1310">
        <v>781</v>
      </c>
      <c r="J1310">
        <v>628</v>
      </c>
      <c r="K1310">
        <v>504</v>
      </c>
      <c r="L1310">
        <v>587</v>
      </c>
      <c r="M1310">
        <v>535</v>
      </c>
      <c r="N1310">
        <v>597</v>
      </c>
      <c r="O1310">
        <v>427</v>
      </c>
      <c r="P1310">
        <v>291</v>
      </c>
      <c r="Q1310">
        <v>338</v>
      </c>
      <c r="R1310">
        <v>544</v>
      </c>
      <c r="S1310">
        <v>522</v>
      </c>
      <c r="T1310">
        <v>298</v>
      </c>
      <c r="U1310">
        <v>212</v>
      </c>
      <c r="V1310">
        <v>294</v>
      </c>
      <c r="W1310">
        <v>385.37</v>
      </c>
    </row>
    <row r="1311" spans="1:23">
      <c r="A1311" t="s">
        <v>421</v>
      </c>
      <c r="B1311" t="s">
        <v>247</v>
      </c>
      <c r="C1311" t="s">
        <v>246</v>
      </c>
      <c r="D1311">
        <v>15</v>
      </c>
      <c r="E1311">
        <v>202</v>
      </c>
      <c r="F1311">
        <v>209</v>
      </c>
      <c r="G1311">
        <v>96</v>
      </c>
      <c r="H1311">
        <v>211</v>
      </c>
      <c r="I1311">
        <v>33</v>
      </c>
      <c r="J1311">
        <v>23</v>
      </c>
      <c r="K1311">
        <v>34</v>
      </c>
      <c r="L1311">
        <v>12</v>
      </c>
      <c r="M1311">
        <v>6</v>
      </c>
      <c r="N1311">
        <v>4</v>
      </c>
      <c r="O1311">
        <v>7</v>
      </c>
      <c r="P1311">
        <v>7</v>
      </c>
      <c r="Q1311">
        <v>7</v>
      </c>
      <c r="R1311">
        <v>8</v>
      </c>
      <c r="S1311">
        <v>8</v>
      </c>
      <c r="T1311">
        <v>8</v>
      </c>
      <c r="U1311">
        <v>8</v>
      </c>
      <c r="V1311">
        <v>8</v>
      </c>
      <c r="W1311">
        <v>8</v>
      </c>
    </row>
    <row r="1312" spans="1:23">
      <c r="A1312" t="s">
        <v>421</v>
      </c>
      <c r="B1312" t="s">
        <v>248</v>
      </c>
      <c r="C1312" t="s">
        <v>246</v>
      </c>
      <c r="D1312">
        <v>298</v>
      </c>
      <c r="E1312">
        <v>173</v>
      </c>
      <c r="F1312">
        <v>126</v>
      </c>
      <c r="G1312">
        <v>104</v>
      </c>
      <c r="H1312">
        <v>41</v>
      </c>
      <c r="I1312">
        <v>25</v>
      </c>
      <c r="J1312">
        <v>21</v>
      </c>
      <c r="K1312">
        <v>15</v>
      </c>
      <c r="L1312">
        <v>11</v>
      </c>
      <c r="M1312">
        <v>10</v>
      </c>
      <c r="N1312">
        <v>23</v>
      </c>
      <c r="O1312">
        <v>6</v>
      </c>
      <c r="P1312">
        <v>1</v>
      </c>
      <c r="Q1312">
        <v>2</v>
      </c>
      <c r="R1312">
        <v>4</v>
      </c>
      <c r="S1312">
        <v>22</v>
      </c>
      <c r="T1312">
        <v>310</v>
      </c>
      <c r="U1312">
        <v>307</v>
      </c>
      <c r="V1312">
        <v>10</v>
      </c>
      <c r="W1312">
        <v>1.45</v>
      </c>
    </row>
    <row r="1313" spans="1:23">
      <c r="A1313" t="s">
        <v>421</v>
      </c>
      <c r="B1313" t="s">
        <v>38</v>
      </c>
      <c r="C1313" t="s">
        <v>246</v>
      </c>
      <c r="D1313">
        <v>3022</v>
      </c>
      <c r="E1313">
        <v>2901</v>
      </c>
      <c r="F1313">
        <v>1645</v>
      </c>
      <c r="G1313">
        <v>2015</v>
      </c>
      <c r="H1313">
        <v>2121</v>
      </c>
      <c r="I1313">
        <v>2348</v>
      </c>
      <c r="J1313">
        <v>1776</v>
      </c>
      <c r="K1313">
        <v>1463</v>
      </c>
      <c r="L1313">
        <v>1463</v>
      </c>
      <c r="M1313">
        <v>1415</v>
      </c>
      <c r="N1313">
        <v>1616</v>
      </c>
      <c r="O1313">
        <v>1308</v>
      </c>
      <c r="P1313">
        <v>1356</v>
      </c>
      <c r="Q1313">
        <v>1427</v>
      </c>
      <c r="R1313">
        <v>1136</v>
      </c>
      <c r="S1313">
        <v>1190</v>
      </c>
      <c r="T1313">
        <v>1070</v>
      </c>
      <c r="U1313">
        <v>945</v>
      </c>
      <c r="V1313">
        <v>1086</v>
      </c>
      <c r="W1313">
        <v>813.09</v>
      </c>
    </row>
    <row r="1314" spans="1:23">
      <c r="A1314" t="s">
        <v>421</v>
      </c>
      <c r="B1314" t="s">
        <v>249</v>
      </c>
      <c r="C1314" t="s">
        <v>246</v>
      </c>
      <c r="D1314">
        <v>525</v>
      </c>
      <c r="E1314">
        <v>439</v>
      </c>
      <c r="F1314">
        <v>339</v>
      </c>
      <c r="G1314">
        <v>390</v>
      </c>
      <c r="H1314">
        <v>297</v>
      </c>
      <c r="I1314">
        <v>277</v>
      </c>
      <c r="J1314">
        <v>252</v>
      </c>
      <c r="K1314">
        <v>218</v>
      </c>
      <c r="L1314">
        <v>243</v>
      </c>
      <c r="M1314">
        <v>227</v>
      </c>
      <c r="N1314">
        <v>193</v>
      </c>
      <c r="O1314">
        <v>159</v>
      </c>
      <c r="P1314">
        <v>118</v>
      </c>
      <c r="Q1314">
        <v>124</v>
      </c>
      <c r="R1314">
        <v>183</v>
      </c>
      <c r="S1314">
        <v>204</v>
      </c>
      <c r="T1314">
        <v>97</v>
      </c>
      <c r="U1314">
        <v>66</v>
      </c>
      <c r="V1314">
        <v>122</v>
      </c>
      <c r="W1314">
        <v>147.25</v>
      </c>
    </row>
    <row r="1315" spans="1:23">
      <c r="A1315" t="s">
        <v>422</v>
      </c>
      <c r="B1315" t="s">
        <v>251</v>
      </c>
      <c r="C1315" t="s">
        <v>246</v>
      </c>
      <c r="D1315">
        <v>0</v>
      </c>
      <c r="E1315">
        <v>0</v>
      </c>
      <c r="F1315">
        <v>0</v>
      </c>
      <c r="G1315">
        <v>0</v>
      </c>
      <c r="H1315">
        <v>0</v>
      </c>
      <c r="I1315">
        <v>0</v>
      </c>
      <c r="J1315">
        <v>0</v>
      </c>
      <c r="K1315">
        <v>0</v>
      </c>
      <c r="L1315">
        <v>0</v>
      </c>
      <c r="M1315">
        <v>0</v>
      </c>
      <c r="N1315">
        <v>0</v>
      </c>
      <c r="O1315">
        <v>0</v>
      </c>
      <c r="P1315">
        <v>0</v>
      </c>
      <c r="Q1315">
        <v>0</v>
      </c>
      <c r="R1315">
        <v>24</v>
      </c>
      <c r="S1315">
        <v>174</v>
      </c>
      <c r="T1315">
        <v>57</v>
      </c>
      <c r="U1315">
        <v>0</v>
      </c>
      <c r="V1315">
        <v>19</v>
      </c>
      <c r="W1315">
        <v>4.3</v>
      </c>
    </row>
    <row r="1316" spans="1:23">
      <c r="A1316" t="s">
        <v>422</v>
      </c>
      <c r="B1316" t="s">
        <v>19</v>
      </c>
      <c r="C1316" t="s">
        <v>246</v>
      </c>
      <c r="D1316">
        <v>21</v>
      </c>
      <c r="E1316">
        <v>47</v>
      </c>
      <c r="F1316">
        <v>13</v>
      </c>
      <c r="G1316">
        <v>24</v>
      </c>
      <c r="H1316">
        <v>27</v>
      </c>
      <c r="I1316">
        <v>40</v>
      </c>
      <c r="J1316">
        <v>63</v>
      </c>
      <c r="K1316">
        <v>61</v>
      </c>
      <c r="L1316">
        <v>154</v>
      </c>
      <c r="M1316">
        <v>360</v>
      </c>
      <c r="N1316">
        <v>177</v>
      </c>
      <c r="O1316">
        <v>41</v>
      </c>
      <c r="P1316">
        <v>86</v>
      </c>
      <c r="Q1316">
        <v>318.33</v>
      </c>
      <c r="R1316">
        <v>475.67</v>
      </c>
      <c r="S1316">
        <v>331.67</v>
      </c>
      <c r="T1316">
        <v>419</v>
      </c>
      <c r="U1316">
        <v>369</v>
      </c>
      <c r="V1316">
        <v>182.67</v>
      </c>
      <c r="W1316">
        <v>192.76</v>
      </c>
    </row>
    <row r="1317" spans="1:23">
      <c r="A1317" t="s">
        <v>422</v>
      </c>
      <c r="B1317" t="s">
        <v>23</v>
      </c>
      <c r="C1317" t="s">
        <v>246</v>
      </c>
      <c r="D1317">
        <v>349.67</v>
      </c>
      <c r="E1317">
        <v>337.67</v>
      </c>
      <c r="F1317">
        <v>655</v>
      </c>
      <c r="G1317">
        <v>658</v>
      </c>
      <c r="H1317">
        <v>942</v>
      </c>
      <c r="I1317">
        <v>1835</v>
      </c>
      <c r="J1317">
        <v>1721</v>
      </c>
      <c r="K1317">
        <v>2876.33</v>
      </c>
      <c r="L1317">
        <v>3859.33</v>
      </c>
      <c r="M1317">
        <v>4276.33</v>
      </c>
      <c r="N1317">
        <v>5994</v>
      </c>
      <c r="O1317">
        <v>4076</v>
      </c>
      <c r="P1317">
        <v>3900.67</v>
      </c>
      <c r="Q1317">
        <v>4018.67</v>
      </c>
      <c r="R1317">
        <v>4993.67</v>
      </c>
      <c r="S1317">
        <v>7334</v>
      </c>
      <c r="T1317">
        <v>8145.67</v>
      </c>
      <c r="U1317">
        <v>6440</v>
      </c>
      <c r="V1317">
        <v>9102</v>
      </c>
      <c r="W1317">
        <v>9788.85</v>
      </c>
    </row>
    <row r="1318" spans="1:23">
      <c r="A1318" t="s">
        <v>422</v>
      </c>
      <c r="B1318" t="s">
        <v>245</v>
      </c>
      <c r="C1318" t="s">
        <v>246</v>
      </c>
      <c r="D1318">
        <v>4562.15</v>
      </c>
      <c r="E1318">
        <v>6233.33</v>
      </c>
      <c r="F1318">
        <v>4912.39</v>
      </c>
      <c r="G1318">
        <v>7835.12</v>
      </c>
      <c r="H1318">
        <v>7395.09</v>
      </c>
      <c r="I1318">
        <v>10656.62</v>
      </c>
      <c r="J1318">
        <v>12713.39</v>
      </c>
      <c r="K1318">
        <v>11799.07</v>
      </c>
      <c r="L1318">
        <v>12267.33</v>
      </c>
      <c r="M1318">
        <v>11314.84</v>
      </c>
      <c r="N1318">
        <v>9874.3</v>
      </c>
      <c r="O1318">
        <v>11334</v>
      </c>
      <c r="P1318">
        <v>13318</v>
      </c>
      <c r="Q1318">
        <v>20830.27</v>
      </c>
      <c r="R1318">
        <v>21460.68</v>
      </c>
      <c r="S1318">
        <v>16600.58</v>
      </c>
      <c r="T1318">
        <v>17384.97</v>
      </c>
      <c r="U1318">
        <v>19248.52</v>
      </c>
      <c r="V1318">
        <v>17581.84</v>
      </c>
      <c r="W1318">
        <v>17143.79</v>
      </c>
    </row>
    <row r="1319" spans="1:23">
      <c r="A1319" t="s">
        <v>422</v>
      </c>
      <c r="B1319" t="s">
        <v>247</v>
      </c>
      <c r="C1319" t="s">
        <v>246</v>
      </c>
      <c r="D1319">
        <v>1.54</v>
      </c>
      <c r="E1319">
        <v>3.08</v>
      </c>
      <c r="F1319">
        <v>4.62</v>
      </c>
      <c r="G1319">
        <v>15.38</v>
      </c>
      <c r="H1319">
        <v>4.62</v>
      </c>
      <c r="I1319">
        <v>978.77</v>
      </c>
      <c r="J1319">
        <v>1293.1</v>
      </c>
      <c r="K1319">
        <v>2060.91</v>
      </c>
      <c r="L1319">
        <v>2317.16</v>
      </c>
      <c r="M1319">
        <v>3455.5</v>
      </c>
      <c r="N1319">
        <v>3449.27</v>
      </c>
      <c r="O1319">
        <v>2747.16</v>
      </c>
      <c r="P1319">
        <v>3509.75</v>
      </c>
      <c r="Q1319">
        <v>6771.26</v>
      </c>
      <c r="R1319">
        <v>12174.4</v>
      </c>
      <c r="S1319">
        <v>13038.66</v>
      </c>
      <c r="T1319">
        <v>16449.69</v>
      </c>
      <c r="U1319">
        <v>16766.28</v>
      </c>
      <c r="V1319">
        <v>14052.43</v>
      </c>
      <c r="W1319">
        <v>15435.16</v>
      </c>
    </row>
    <row r="1320" spans="1:23">
      <c r="A1320" t="s">
        <v>422</v>
      </c>
      <c r="B1320" t="s">
        <v>248</v>
      </c>
      <c r="C1320" t="s">
        <v>246</v>
      </c>
      <c r="D1320">
        <v>4143.94</v>
      </c>
      <c r="E1320">
        <v>4880.98</v>
      </c>
      <c r="F1320">
        <v>3791.72</v>
      </c>
      <c r="G1320">
        <v>3555.75</v>
      </c>
      <c r="H1320">
        <v>5568.74</v>
      </c>
      <c r="I1320">
        <v>2163.88</v>
      </c>
      <c r="J1320">
        <v>3459.67</v>
      </c>
      <c r="K1320">
        <v>4061.49</v>
      </c>
      <c r="L1320">
        <v>6462.52</v>
      </c>
      <c r="M1320">
        <v>7634.31</v>
      </c>
      <c r="N1320">
        <v>6498.11</v>
      </c>
      <c r="O1320">
        <v>6119.28</v>
      </c>
      <c r="P1320">
        <v>8296.73</v>
      </c>
      <c r="Q1320">
        <v>5303.39</v>
      </c>
      <c r="R1320">
        <v>4040.85</v>
      </c>
      <c r="S1320">
        <v>2873.48</v>
      </c>
      <c r="T1320">
        <v>2760.77</v>
      </c>
      <c r="U1320">
        <v>1804.71</v>
      </c>
      <c r="V1320">
        <v>2085.99</v>
      </c>
      <c r="W1320">
        <v>3211.4</v>
      </c>
    </row>
    <row r="1321" spans="1:23">
      <c r="A1321" t="s">
        <v>422</v>
      </c>
      <c r="B1321" t="s">
        <v>38</v>
      </c>
      <c r="C1321" t="s">
        <v>246</v>
      </c>
      <c r="D1321">
        <v>16</v>
      </c>
      <c r="E1321">
        <v>22</v>
      </c>
      <c r="F1321">
        <v>11</v>
      </c>
      <c r="G1321">
        <v>61</v>
      </c>
      <c r="H1321">
        <v>64.67</v>
      </c>
      <c r="I1321">
        <v>394.33</v>
      </c>
      <c r="J1321">
        <v>363.33</v>
      </c>
      <c r="K1321">
        <v>505.67</v>
      </c>
      <c r="L1321">
        <v>2982</v>
      </c>
      <c r="M1321">
        <v>1538.67</v>
      </c>
      <c r="N1321">
        <v>1879.33</v>
      </c>
      <c r="O1321">
        <v>1333.33</v>
      </c>
      <c r="P1321">
        <v>1736.67</v>
      </c>
      <c r="Q1321">
        <v>541.67</v>
      </c>
      <c r="R1321">
        <v>1324</v>
      </c>
      <c r="S1321">
        <v>1079.33</v>
      </c>
      <c r="T1321">
        <v>1116.67</v>
      </c>
      <c r="U1321">
        <v>1105</v>
      </c>
      <c r="V1321">
        <v>1381.67</v>
      </c>
      <c r="W1321">
        <v>1454.25</v>
      </c>
    </row>
    <row r="1322" spans="1:23">
      <c r="A1322" t="s">
        <v>422</v>
      </c>
      <c r="B1322" t="s">
        <v>249</v>
      </c>
      <c r="C1322" t="s">
        <v>246</v>
      </c>
      <c r="D1322">
        <v>482.5</v>
      </c>
      <c r="E1322">
        <v>239</v>
      </c>
      <c r="F1322">
        <v>784</v>
      </c>
      <c r="G1322">
        <v>1001</v>
      </c>
      <c r="H1322">
        <v>418</v>
      </c>
      <c r="I1322">
        <v>2911</v>
      </c>
      <c r="J1322">
        <v>6843.61</v>
      </c>
      <c r="K1322">
        <v>7357.5</v>
      </c>
      <c r="L1322">
        <v>13074.28</v>
      </c>
      <c r="M1322">
        <v>11415.87</v>
      </c>
      <c r="N1322">
        <v>13212.22</v>
      </c>
      <c r="O1322">
        <v>16719.33</v>
      </c>
      <c r="P1322">
        <v>19590.67</v>
      </c>
      <c r="Q1322">
        <v>9658.33</v>
      </c>
      <c r="R1322">
        <v>13523.64</v>
      </c>
      <c r="S1322">
        <v>21942.04</v>
      </c>
      <c r="T1322">
        <v>19923.94</v>
      </c>
      <c r="U1322">
        <v>14954.04</v>
      </c>
      <c r="V1322">
        <v>16539.28</v>
      </c>
      <c r="W1322">
        <v>18387.57</v>
      </c>
    </row>
    <row r="1323" spans="1:23">
      <c r="A1323" t="s">
        <v>423</v>
      </c>
      <c r="B1323" t="s">
        <v>251</v>
      </c>
      <c r="C1323" t="s">
        <v>246</v>
      </c>
      <c r="D1323">
        <v>1</v>
      </c>
      <c r="E1323">
        <v>6</v>
      </c>
      <c r="F1323">
        <v>22</v>
      </c>
      <c r="G1323">
        <v>14</v>
      </c>
      <c r="H1323">
        <v>38</v>
      </c>
      <c r="I1323">
        <v>40</v>
      </c>
      <c r="J1323">
        <v>67</v>
      </c>
      <c r="K1323">
        <v>234</v>
      </c>
      <c r="L1323">
        <v>264</v>
      </c>
      <c r="M1323">
        <v>186</v>
      </c>
      <c r="N1323">
        <v>168</v>
      </c>
      <c r="O1323">
        <v>104</v>
      </c>
      <c r="P1323">
        <v>95</v>
      </c>
      <c r="Q1323">
        <v>75</v>
      </c>
      <c r="R1323">
        <v>78</v>
      </c>
      <c r="S1323">
        <v>227</v>
      </c>
      <c r="T1323">
        <v>129</v>
      </c>
      <c r="U1323">
        <v>86</v>
      </c>
      <c r="V1323">
        <v>126</v>
      </c>
      <c r="W1323">
        <v>47.65</v>
      </c>
    </row>
    <row r="1324" spans="1:23">
      <c r="A1324" t="s">
        <v>423</v>
      </c>
      <c r="B1324" t="s">
        <v>19</v>
      </c>
      <c r="C1324" t="s">
        <v>246</v>
      </c>
      <c r="D1324">
        <v>799</v>
      </c>
      <c r="E1324">
        <v>473</v>
      </c>
      <c r="F1324">
        <v>108</v>
      </c>
      <c r="G1324">
        <v>119</v>
      </c>
      <c r="H1324">
        <v>145</v>
      </c>
      <c r="I1324">
        <v>249</v>
      </c>
      <c r="J1324">
        <v>303</v>
      </c>
      <c r="K1324">
        <v>419</v>
      </c>
      <c r="L1324">
        <v>498</v>
      </c>
      <c r="M1324">
        <v>364</v>
      </c>
      <c r="N1324">
        <v>395</v>
      </c>
      <c r="O1324">
        <v>335</v>
      </c>
      <c r="P1324">
        <v>810.33</v>
      </c>
      <c r="Q1324">
        <v>892.67</v>
      </c>
      <c r="R1324">
        <v>1045.67</v>
      </c>
      <c r="S1324">
        <v>1063.33</v>
      </c>
      <c r="T1324">
        <v>1403.67</v>
      </c>
      <c r="U1324">
        <v>1832</v>
      </c>
      <c r="V1324">
        <v>1763</v>
      </c>
      <c r="W1324">
        <v>2001.44</v>
      </c>
    </row>
    <row r="1325" spans="1:23">
      <c r="A1325" t="s">
        <v>423</v>
      </c>
      <c r="B1325" t="s">
        <v>23</v>
      </c>
      <c r="C1325" t="s">
        <v>246</v>
      </c>
      <c r="D1325">
        <v>1143</v>
      </c>
      <c r="E1325">
        <v>660.67</v>
      </c>
      <c r="F1325">
        <v>348.33</v>
      </c>
      <c r="G1325">
        <v>509.67</v>
      </c>
      <c r="H1325">
        <v>455.33</v>
      </c>
      <c r="I1325">
        <v>453</v>
      </c>
      <c r="J1325">
        <v>578.7</v>
      </c>
      <c r="K1325">
        <v>1069</v>
      </c>
      <c r="L1325">
        <v>1515.33</v>
      </c>
      <c r="M1325">
        <v>1278</v>
      </c>
      <c r="N1325">
        <v>1464.67</v>
      </c>
      <c r="O1325">
        <v>1555.67</v>
      </c>
      <c r="P1325">
        <v>1921</v>
      </c>
      <c r="Q1325">
        <v>2002.67</v>
      </c>
      <c r="R1325">
        <v>1626.67</v>
      </c>
      <c r="S1325">
        <v>2284</v>
      </c>
      <c r="T1325">
        <v>2856.69</v>
      </c>
      <c r="U1325">
        <v>3707.8</v>
      </c>
      <c r="V1325">
        <v>4376.94</v>
      </c>
      <c r="W1325">
        <v>4590.29</v>
      </c>
    </row>
    <row r="1326" spans="1:23">
      <c r="A1326" t="s">
        <v>423</v>
      </c>
      <c r="B1326" t="s">
        <v>245</v>
      </c>
      <c r="C1326" t="s">
        <v>246</v>
      </c>
      <c r="D1326">
        <v>4559.26</v>
      </c>
      <c r="E1326">
        <v>3964.66</v>
      </c>
      <c r="F1326">
        <v>3928.59</v>
      </c>
      <c r="G1326">
        <v>5981.28</v>
      </c>
      <c r="H1326">
        <v>10903.79</v>
      </c>
      <c r="I1326">
        <v>17710.46</v>
      </c>
      <c r="J1326">
        <v>25158.64</v>
      </c>
      <c r="K1326">
        <v>23545.67</v>
      </c>
      <c r="L1326">
        <v>21946.24</v>
      </c>
      <c r="M1326">
        <v>14347.76</v>
      </c>
      <c r="N1326">
        <v>14110.01</v>
      </c>
      <c r="O1326">
        <v>10650.86</v>
      </c>
      <c r="P1326">
        <v>12244.18</v>
      </c>
      <c r="Q1326">
        <v>12357.67</v>
      </c>
      <c r="R1326">
        <v>13780.98</v>
      </c>
      <c r="S1326">
        <v>12580.16</v>
      </c>
      <c r="T1326">
        <v>14310.78</v>
      </c>
      <c r="U1326">
        <v>17680.9</v>
      </c>
      <c r="V1326">
        <v>20773.23</v>
      </c>
      <c r="W1326">
        <v>18903.85</v>
      </c>
    </row>
    <row r="1327" spans="1:23">
      <c r="A1327" t="s">
        <v>423</v>
      </c>
      <c r="B1327" t="s">
        <v>247</v>
      </c>
      <c r="C1327" t="s">
        <v>246</v>
      </c>
      <c r="D1327">
        <v>12355.69</v>
      </c>
      <c r="E1327">
        <v>13788.74</v>
      </c>
      <c r="F1327">
        <v>14041.59</v>
      </c>
      <c r="G1327">
        <v>16247.04</v>
      </c>
      <c r="H1327">
        <v>11274.17</v>
      </c>
      <c r="I1327">
        <v>11906.65</v>
      </c>
      <c r="J1327">
        <v>15944.57</v>
      </c>
      <c r="K1327">
        <v>19929.64</v>
      </c>
      <c r="L1327">
        <v>35683.17</v>
      </c>
      <c r="M1327">
        <v>52599.55</v>
      </c>
      <c r="N1327">
        <v>51621.61</v>
      </c>
      <c r="O1327">
        <v>36891.83</v>
      </c>
      <c r="P1327">
        <v>35072.99</v>
      </c>
      <c r="Q1327">
        <v>37605.25</v>
      </c>
      <c r="R1327">
        <v>40783.37</v>
      </c>
      <c r="S1327">
        <v>37087.41</v>
      </c>
      <c r="T1327">
        <v>41405.43</v>
      </c>
      <c r="U1327">
        <v>46680.83</v>
      </c>
      <c r="V1327">
        <v>42742.98</v>
      </c>
      <c r="W1327">
        <v>42497.21</v>
      </c>
    </row>
    <row r="1328" spans="1:23">
      <c r="A1328" t="s">
        <v>423</v>
      </c>
      <c r="B1328" t="s">
        <v>248</v>
      </c>
      <c r="C1328" t="s">
        <v>246</v>
      </c>
      <c r="D1328">
        <v>1868.61</v>
      </c>
      <c r="E1328">
        <v>5218.5</v>
      </c>
      <c r="F1328">
        <v>7849.29</v>
      </c>
      <c r="G1328">
        <v>6585.15</v>
      </c>
      <c r="H1328">
        <v>6485.87</v>
      </c>
      <c r="I1328">
        <v>8223.04</v>
      </c>
      <c r="J1328">
        <v>9252.38</v>
      </c>
      <c r="K1328">
        <v>12046.95</v>
      </c>
      <c r="L1328">
        <v>12863.14</v>
      </c>
      <c r="M1328">
        <v>12663.98</v>
      </c>
      <c r="N1328">
        <v>11084.27</v>
      </c>
      <c r="O1328">
        <v>11274.6</v>
      </c>
      <c r="P1328">
        <v>8529.24</v>
      </c>
      <c r="Q1328">
        <v>6712.21</v>
      </c>
      <c r="R1328">
        <v>6140.04</v>
      </c>
      <c r="S1328">
        <v>7496.01</v>
      </c>
      <c r="T1328">
        <v>5959.01</v>
      </c>
      <c r="U1328">
        <v>6061.2</v>
      </c>
      <c r="V1328">
        <v>5698.43</v>
      </c>
      <c r="W1328">
        <v>4654.19</v>
      </c>
    </row>
    <row r="1329" spans="1:23">
      <c r="A1329" t="s">
        <v>423</v>
      </c>
      <c r="B1329" t="s">
        <v>38</v>
      </c>
      <c r="C1329" t="s">
        <v>246</v>
      </c>
      <c r="D1329">
        <v>130</v>
      </c>
      <c r="E1329">
        <v>106.67</v>
      </c>
      <c r="F1329">
        <v>106.67</v>
      </c>
      <c r="G1329">
        <v>181</v>
      </c>
      <c r="H1329">
        <v>283.33</v>
      </c>
      <c r="I1329">
        <v>685.67</v>
      </c>
      <c r="J1329">
        <v>885</v>
      </c>
      <c r="K1329">
        <v>1409</v>
      </c>
      <c r="L1329">
        <v>1188.33</v>
      </c>
      <c r="M1329">
        <v>1065</v>
      </c>
      <c r="N1329">
        <v>1582.33</v>
      </c>
      <c r="O1329">
        <v>2136</v>
      </c>
      <c r="P1329">
        <v>3327</v>
      </c>
      <c r="Q1329">
        <v>3678</v>
      </c>
      <c r="R1329">
        <v>4584.67</v>
      </c>
      <c r="S1329">
        <v>6570.67</v>
      </c>
      <c r="T1329">
        <v>7837.64</v>
      </c>
      <c r="U1329">
        <v>9751</v>
      </c>
      <c r="V1329">
        <v>9825</v>
      </c>
      <c r="W1329">
        <v>9010.6</v>
      </c>
    </row>
    <row r="1330" spans="1:23">
      <c r="A1330" t="s">
        <v>423</v>
      </c>
      <c r="B1330" t="s">
        <v>249</v>
      </c>
      <c r="C1330" t="s">
        <v>246</v>
      </c>
      <c r="D1330">
        <v>39925.65</v>
      </c>
      <c r="E1330">
        <v>49430.2</v>
      </c>
      <c r="F1330">
        <v>51907.24</v>
      </c>
      <c r="G1330">
        <v>61430.83</v>
      </c>
      <c r="H1330">
        <v>67654.94</v>
      </c>
      <c r="I1330">
        <v>78840.22</v>
      </c>
      <c r="J1330">
        <v>74036</v>
      </c>
      <c r="K1330">
        <v>62407.18</v>
      </c>
      <c r="L1330">
        <v>70058.35</v>
      </c>
      <c r="M1330">
        <v>61305.09</v>
      </c>
      <c r="N1330">
        <v>58358.73</v>
      </c>
      <c r="O1330">
        <v>42586.48</v>
      </c>
      <c r="P1330">
        <v>52339.28</v>
      </c>
      <c r="Q1330">
        <v>53993.47</v>
      </c>
      <c r="R1330">
        <v>64277.23</v>
      </c>
      <c r="S1330">
        <v>74062.61</v>
      </c>
      <c r="T1330">
        <v>73710.16</v>
      </c>
      <c r="U1330">
        <v>77618.63</v>
      </c>
      <c r="V1330">
        <v>79834.85</v>
      </c>
      <c r="W1330">
        <v>74591.25</v>
      </c>
    </row>
    <row r="1331" spans="1:23">
      <c r="A1331" t="s">
        <v>424</v>
      </c>
      <c r="B1331" t="s">
        <v>251</v>
      </c>
      <c r="C1331" t="s">
        <v>246</v>
      </c>
      <c r="D1331">
        <v>1677</v>
      </c>
      <c r="E1331">
        <v>1905</v>
      </c>
      <c r="F1331">
        <v>2620</v>
      </c>
      <c r="G1331">
        <v>2252</v>
      </c>
      <c r="H1331">
        <v>2523</v>
      </c>
      <c r="I1331">
        <v>2839</v>
      </c>
      <c r="J1331">
        <v>4078</v>
      </c>
      <c r="K1331">
        <v>7424</v>
      </c>
      <c r="L1331">
        <v>19689</v>
      </c>
      <c r="M1331">
        <v>14884</v>
      </c>
      <c r="N1331">
        <v>20503</v>
      </c>
      <c r="O1331">
        <v>24101</v>
      </c>
      <c r="P1331">
        <v>3612</v>
      </c>
      <c r="Q1331">
        <v>1471</v>
      </c>
      <c r="R1331">
        <v>3508</v>
      </c>
      <c r="S1331">
        <v>5724</v>
      </c>
      <c r="T1331">
        <v>6465</v>
      </c>
      <c r="U1331">
        <v>5681</v>
      </c>
      <c r="V1331">
        <v>5126</v>
      </c>
      <c r="W1331">
        <v>11157.56</v>
      </c>
    </row>
    <row r="1332" spans="1:23">
      <c r="A1332" t="s">
        <v>424</v>
      </c>
      <c r="B1332" t="s">
        <v>19</v>
      </c>
      <c r="C1332" t="s">
        <v>246</v>
      </c>
      <c r="D1332">
        <v>61409</v>
      </c>
      <c r="E1332">
        <v>42539</v>
      </c>
      <c r="F1332">
        <v>50119</v>
      </c>
      <c r="G1332">
        <v>56569</v>
      </c>
      <c r="H1332">
        <v>66718</v>
      </c>
      <c r="I1332">
        <v>96817</v>
      </c>
      <c r="J1332">
        <v>110552</v>
      </c>
      <c r="K1332">
        <v>116175</v>
      </c>
      <c r="L1332">
        <v>93008</v>
      </c>
      <c r="M1332">
        <v>73420</v>
      </c>
      <c r="N1332">
        <v>74110</v>
      </c>
      <c r="O1332">
        <v>83199</v>
      </c>
      <c r="P1332">
        <v>81011.67</v>
      </c>
      <c r="Q1332">
        <v>92172</v>
      </c>
      <c r="R1332">
        <v>106728</v>
      </c>
      <c r="S1332">
        <v>42954</v>
      </c>
      <c r="T1332">
        <v>63716.67</v>
      </c>
      <c r="U1332">
        <v>110167.67</v>
      </c>
      <c r="V1332">
        <v>118121</v>
      </c>
      <c r="W1332">
        <v>93111.3</v>
      </c>
    </row>
    <row r="1333" spans="1:23">
      <c r="A1333" t="s">
        <v>424</v>
      </c>
      <c r="B1333" t="s">
        <v>23</v>
      </c>
      <c r="C1333" t="s">
        <v>246</v>
      </c>
      <c r="D1333">
        <v>43932.45</v>
      </c>
      <c r="E1333">
        <v>27462</v>
      </c>
      <c r="F1333">
        <v>28349</v>
      </c>
      <c r="G1333">
        <v>44555</v>
      </c>
      <c r="H1333">
        <v>51722.45</v>
      </c>
      <c r="I1333">
        <v>58414.11</v>
      </c>
      <c r="J1333">
        <v>74557.33</v>
      </c>
      <c r="K1333">
        <v>97838.16</v>
      </c>
      <c r="L1333">
        <v>96540.79</v>
      </c>
      <c r="M1333">
        <v>92798.33</v>
      </c>
      <c r="N1333">
        <v>100849</v>
      </c>
      <c r="O1333">
        <v>93432.33</v>
      </c>
      <c r="P1333">
        <v>94655.13</v>
      </c>
      <c r="Q1333">
        <v>105509.92</v>
      </c>
      <c r="R1333">
        <v>94499.3</v>
      </c>
      <c r="S1333">
        <v>76612.51</v>
      </c>
      <c r="T1333">
        <v>100545.42</v>
      </c>
      <c r="U1333">
        <v>82770.86</v>
      </c>
      <c r="V1333">
        <v>104703.53</v>
      </c>
      <c r="W1333">
        <v>113788.82</v>
      </c>
    </row>
    <row r="1334" spans="1:23">
      <c r="A1334" t="s">
        <v>424</v>
      </c>
      <c r="B1334" t="s">
        <v>245</v>
      </c>
      <c r="C1334" t="s">
        <v>246</v>
      </c>
      <c r="D1334">
        <v>841970.39</v>
      </c>
      <c r="E1334">
        <v>876678.76</v>
      </c>
      <c r="F1334">
        <v>797997.3</v>
      </c>
      <c r="G1334">
        <v>865403.03</v>
      </c>
      <c r="H1334">
        <v>863681.98</v>
      </c>
      <c r="I1334">
        <v>887970.43</v>
      </c>
      <c r="J1334">
        <v>945961.22</v>
      </c>
      <c r="K1334">
        <v>1125557.32</v>
      </c>
      <c r="L1334">
        <v>1040169.82</v>
      </c>
      <c r="M1334">
        <v>1000178.4</v>
      </c>
      <c r="N1334">
        <v>1094088.49</v>
      </c>
      <c r="O1334">
        <v>1004834.39</v>
      </c>
      <c r="P1334">
        <v>1197302.03</v>
      </c>
      <c r="Q1334">
        <v>1078970.95</v>
      </c>
      <c r="R1334">
        <v>1126175.4</v>
      </c>
      <c r="S1334">
        <v>1157348.06</v>
      </c>
      <c r="T1334">
        <v>1168295.43</v>
      </c>
      <c r="U1334">
        <v>1087446.65</v>
      </c>
      <c r="V1334">
        <v>1062579.62</v>
      </c>
      <c r="W1334">
        <v>1158898.78</v>
      </c>
    </row>
    <row r="1335" spans="1:23">
      <c r="A1335" t="s">
        <v>424</v>
      </c>
      <c r="B1335" t="s">
        <v>247</v>
      </c>
      <c r="C1335" t="s">
        <v>246</v>
      </c>
      <c r="D1335">
        <v>485395.89</v>
      </c>
      <c r="E1335">
        <v>461457.83</v>
      </c>
      <c r="F1335">
        <v>467383.69</v>
      </c>
      <c r="G1335">
        <v>532040.64</v>
      </c>
      <c r="H1335">
        <v>449435.43</v>
      </c>
      <c r="I1335">
        <v>534795.49</v>
      </c>
      <c r="J1335">
        <v>579823.81</v>
      </c>
      <c r="K1335">
        <v>764189.88</v>
      </c>
      <c r="L1335">
        <v>922658.22</v>
      </c>
      <c r="M1335">
        <v>1019097.1</v>
      </c>
      <c r="N1335">
        <v>803964.4</v>
      </c>
      <c r="O1335">
        <v>927086.3</v>
      </c>
      <c r="P1335">
        <v>990749.3</v>
      </c>
      <c r="Q1335">
        <v>982586.88</v>
      </c>
      <c r="R1335">
        <v>875624.81</v>
      </c>
      <c r="S1335">
        <v>771907.7</v>
      </c>
      <c r="T1335">
        <v>816119.47</v>
      </c>
      <c r="U1335">
        <v>808421.41</v>
      </c>
      <c r="V1335">
        <v>1035622.59</v>
      </c>
      <c r="W1335">
        <v>915866.7</v>
      </c>
    </row>
    <row r="1336" spans="1:23">
      <c r="A1336" t="s">
        <v>424</v>
      </c>
      <c r="B1336" t="s">
        <v>248</v>
      </c>
      <c r="C1336" t="s">
        <v>246</v>
      </c>
      <c r="D1336">
        <v>99577</v>
      </c>
      <c r="E1336">
        <v>46129</v>
      </c>
      <c r="F1336">
        <v>19717</v>
      </c>
      <c r="G1336">
        <v>1767</v>
      </c>
      <c r="H1336">
        <v>5781</v>
      </c>
      <c r="I1336">
        <v>768</v>
      </c>
      <c r="J1336">
        <v>1790</v>
      </c>
      <c r="K1336">
        <v>855</v>
      </c>
      <c r="L1336">
        <v>502</v>
      </c>
      <c r="M1336">
        <v>88</v>
      </c>
      <c r="N1336">
        <v>234</v>
      </c>
      <c r="O1336">
        <v>791</v>
      </c>
      <c r="P1336">
        <v>610</v>
      </c>
      <c r="Q1336">
        <v>403</v>
      </c>
      <c r="R1336">
        <v>498</v>
      </c>
      <c r="S1336">
        <v>63</v>
      </c>
      <c r="T1336">
        <v>10877</v>
      </c>
      <c r="U1336">
        <v>327</v>
      </c>
      <c r="V1336">
        <v>1163</v>
      </c>
      <c r="W1336">
        <v>337</v>
      </c>
    </row>
    <row r="1337" spans="1:23">
      <c r="A1337" t="s">
        <v>424</v>
      </c>
      <c r="B1337" t="s">
        <v>38</v>
      </c>
      <c r="C1337" t="s">
        <v>246</v>
      </c>
      <c r="D1337">
        <v>17201.67</v>
      </c>
      <c r="E1337">
        <v>21902.22</v>
      </c>
      <c r="F1337">
        <v>19284.98</v>
      </c>
      <c r="G1337">
        <v>37341.33</v>
      </c>
      <c r="H1337">
        <v>68542.67</v>
      </c>
      <c r="I1337">
        <v>59087.67</v>
      </c>
      <c r="J1337">
        <v>42894</v>
      </c>
      <c r="K1337">
        <v>47932</v>
      </c>
      <c r="L1337">
        <v>57780.33</v>
      </c>
      <c r="M1337">
        <v>41901.67</v>
      </c>
      <c r="N1337">
        <v>59353.33</v>
      </c>
      <c r="O1337">
        <v>58944</v>
      </c>
      <c r="P1337">
        <v>119618.33</v>
      </c>
      <c r="Q1337">
        <v>139323.33</v>
      </c>
      <c r="R1337">
        <v>137213.67</v>
      </c>
      <c r="S1337">
        <v>92636.67</v>
      </c>
      <c r="T1337">
        <v>116273.67</v>
      </c>
      <c r="U1337">
        <v>72036.31</v>
      </c>
      <c r="V1337">
        <v>99154.06</v>
      </c>
      <c r="W1337">
        <v>95155.39</v>
      </c>
    </row>
    <row r="1338" spans="1:23">
      <c r="A1338" t="s">
        <v>424</v>
      </c>
      <c r="B1338" t="s">
        <v>249</v>
      </c>
      <c r="C1338" t="s">
        <v>246</v>
      </c>
      <c r="D1338">
        <v>1074164.86</v>
      </c>
      <c r="E1338">
        <v>1113499</v>
      </c>
      <c r="F1338">
        <v>1070533.78</v>
      </c>
      <c r="G1338">
        <v>969066.1</v>
      </c>
      <c r="H1338">
        <v>899317.4</v>
      </c>
      <c r="I1338">
        <v>1042573.7</v>
      </c>
      <c r="J1338">
        <v>912439.36</v>
      </c>
      <c r="K1338">
        <v>1059357.8</v>
      </c>
      <c r="L1338">
        <v>905935.71</v>
      </c>
      <c r="M1338">
        <v>1034412.02</v>
      </c>
      <c r="N1338">
        <v>1087475.74</v>
      </c>
      <c r="O1338">
        <v>1035964.48</v>
      </c>
      <c r="P1338">
        <v>966973.21</v>
      </c>
      <c r="Q1338">
        <v>937030.54</v>
      </c>
      <c r="R1338">
        <v>913103.03</v>
      </c>
      <c r="S1338">
        <v>775262.16</v>
      </c>
      <c r="T1338">
        <v>713305.83</v>
      </c>
      <c r="U1338">
        <v>759990.14</v>
      </c>
      <c r="V1338">
        <v>712364.3</v>
      </c>
      <c r="W1338">
        <v>780502.09</v>
      </c>
    </row>
    <row r="1339" spans="1:23">
      <c r="A1339" t="s">
        <v>425</v>
      </c>
      <c r="B1339" t="s">
        <v>251</v>
      </c>
      <c r="C1339" t="s">
        <v>246</v>
      </c>
      <c r="D1339">
        <v>0</v>
      </c>
      <c r="E1339">
        <v>0</v>
      </c>
      <c r="F1339">
        <v>0</v>
      </c>
      <c r="G1339">
        <v>0</v>
      </c>
      <c r="H1339">
        <v>0</v>
      </c>
      <c r="I1339">
        <v>0</v>
      </c>
      <c r="J1339">
        <v>0</v>
      </c>
      <c r="K1339">
        <v>0</v>
      </c>
      <c r="L1339">
        <v>0</v>
      </c>
      <c r="M1339">
        <v>0</v>
      </c>
      <c r="N1339">
        <v>0</v>
      </c>
      <c r="O1339">
        <v>0</v>
      </c>
      <c r="P1339">
        <v>0</v>
      </c>
      <c r="Q1339">
        <v>0</v>
      </c>
      <c r="R1339">
        <v>12</v>
      </c>
      <c r="S1339">
        <v>0</v>
      </c>
      <c r="T1339">
        <v>0</v>
      </c>
      <c r="U1339">
        <v>0</v>
      </c>
      <c r="V1339">
        <v>0</v>
      </c>
      <c r="W1339">
        <v>0.14</v>
      </c>
    </row>
    <row r="1340" spans="1:23">
      <c r="A1340" t="s">
        <v>425</v>
      </c>
      <c r="B1340" t="s">
        <v>19</v>
      </c>
      <c r="C1340" t="s">
        <v>246</v>
      </c>
      <c r="D1340">
        <v>0</v>
      </c>
      <c r="E1340">
        <v>0</v>
      </c>
      <c r="F1340">
        <v>0</v>
      </c>
      <c r="G1340">
        <v>0</v>
      </c>
      <c r="H1340">
        <v>0</v>
      </c>
      <c r="I1340">
        <v>0</v>
      </c>
      <c r="J1340">
        <v>0</v>
      </c>
      <c r="K1340">
        <v>0</v>
      </c>
      <c r="L1340">
        <v>0</v>
      </c>
      <c r="M1340">
        <v>0</v>
      </c>
      <c r="N1340">
        <v>3</v>
      </c>
      <c r="O1340">
        <v>0</v>
      </c>
      <c r="P1340">
        <v>0</v>
      </c>
      <c r="Q1340">
        <v>0</v>
      </c>
      <c r="R1340">
        <v>0</v>
      </c>
      <c r="S1340">
        <v>0</v>
      </c>
      <c r="T1340">
        <v>1</v>
      </c>
      <c r="U1340">
        <v>0</v>
      </c>
      <c r="V1340">
        <v>0</v>
      </c>
      <c r="W1340">
        <v>1.55</v>
      </c>
    </row>
    <row r="1341" spans="1:23">
      <c r="A1341" t="s">
        <v>425</v>
      </c>
      <c r="B1341" t="s">
        <v>23</v>
      </c>
      <c r="C1341" t="s">
        <v>246</v>
      </c>
      <c r="D1341">
        <v>5</v>
      </c>
      <c r="E1341">
        <v>0</v>
      </c>
      <c r="F1341">
        <v>1</v>
      </c>
      <c r="G1341">
        <v>3</v>
      </c>
      <c r="H1341">
        <v>0</v>
      </c>
      <c r="I1341">
        <v>0</v>
      </c>
      <c r="J1341">
        <v>0</v>
      </c>
      <c r="K1341">
        <v>0</v>
      </c>
      <c r="L1341">
        <v>1</v>
      </c>
      <c r="M1341">
        <v>3</v>
      </c>
      <c r="N1341">
        <v>3</v>
      </c>
      <c r="O1341">
        <v>2</v>
      </c>
      <c r="P1341">
        <v>3</v>
      </c>
      <c r="Q1341">
        <v>1</v>
      </c>
      <c r="R1341">
        <v>8</v>
      </c>
      <c r="S1341">
        <v>2</v>
      </c>
      <c r="T1341">
        <v>1</v>
      </c>
      <c r="U1341">
        <v>0</v>
      </c>
      <c r="V1341">
        <v>1.64</v>
      </c>
      <c r="W1341">
        <v>2.15</v>
      </c>
    </row>
    <row r="1342" spans="1:23">
      <c r="A1342" t="s">
        <v>425</v>
      </c>
      <c r="B1342" t="s">
        <v>245</v>
      </c>
      <c r="C1342" t="s">
        <v>246</v>
      </c>
      <c r="D1342">
        <v>0</v>
      </c>
      <c r="E1342">
        <v>0</v>
      </c>
      <c r="F1342">
        <v>0</v>
      </c>
      <c r="G1342">
        <v>0</v>
      </c>
      <c r="H1342">
        <v>0</v>
      </c>
      <c r="I1342">
        <v>0</v>
      </c>
      <c r="J1342">
        <v>0</v>
      </c>
      <c r="K1342">
        <v>15</v>
      </c>
      <c r="L1342">
        <v>0</v>
      </c>
      <c r="M1342">
        <v>196.93</v>
      </c>
      <c r="N1342">
        <v>235.12</v>
      </c>
      <c r="O1342">
        <v>219</v>
      </c>
      <c r="P1342">
        <v>123</v>
      </c>
      <c r="Q1342">
        <v>161</v>
      </c>
      <c r="R1342">
        <v>247.88</v>
      </c>
      <c r="S1342">
        <v>74.46</v>
      </c>
      <c r="T1342">
        <v>0</v>
      </c>
      <c r="U1342">
        <v>0</v>
      </c>
      <c r="V1342">
        <v>0.57</v>
      </c>
      <c r="W1342">
        <v>11.35</v>
      </c>
    </row>
    <row r="1343" spans="1:23">
      <c r="A1343" t="s">
        <v>425</v>
      </c>
      <c r="B1343" t="s">
        <v>247</v>
      </c>
      <c r="C1343" t="s">
        <v>246</v>
      </c>
      <c r="D1343">
        <v>6996</v>
      </c>
      <c r="E1343">
        <v>7263</v>
      </c>
      <c r="F1343">
        <v>7612</v>
      </c>
      <c r="G1343">
        <v>8428</v>
      </c>
      <c r="H1343">
        <v>8212</v>
      </c>
      <c r="I1343">
        <v>6807.73</v>
      </c>
      <c r="J1343">
        <v>7844.97</v>
      </c>
      <c r="K1343">
        <v>9260.57</v>
      </c>
      <c r="L1343">
        <v>11559.16</v>
      </c>
      <c r="M1343">
        <v>11630.41</v>
      </c>
      <c r="N1343">
        <v>13117</v>
      </c>
      <c r="O1343">
        <v>17276.22</v>
      </c>
      <c r="P1343">
        <v>19572.87</v>
      </c>
      <c r="Q1343">
        <v>23765.51</v>
      </c>
      <c r="R1343">
        <v>27647.73</v>
      </c>
      <c r="S1343">
        <v>32132.42</v>
      </c>
      <c r="T1343">
        <v>28604.85</v>
      </c>
      <c r="U1343">
        <v>30629.52</v>
      </c>
      <c r="V1343">
        <v>31038.91</v>
      </c>
      <c r="W1343">
        <v>27558.17</v>
      </c>
    </row>
    <row r="1344" spans="1:23">
      <c r="A1344" t="s">
        <v>425</v>
      </c>
      <c r="B1344" t="s">
        <v>248</v>
      </c>
      <c r="C1344" t="s">
        <v>246</v>
      </c>
      <c r="D1344">
        <v>250</v>
      </c>
      <c r="E1344">
        <v>1</v>
      </c>
      <c r="F1344">
        <v>2.75</v>
      </c>
      <c r="G1344">
        <v>70.25</v>
      </c>
      <c r="H1344">
        <v>0</v>
      </c>
      <c r="I1344">
        <v>42.1</v>
      </c>
      <c r="J1344">
        <v>3046.59</v>
      </c>
      <c r="K1344">
        <v>6331.14</v>
      </c>
      <c r="L1344">
        <v>7923</v>
      </c>
      <c r="M1344">
        <v>9626.99</v>
      </c>
      <c r="N1344">
        <v>12949.87</v>
      </c>
      <c r="O1344">
        <v>25751.14</v>
      </c>
      <c r="P1344">
        <v>28047.72</v>
      </c>
      <c r="Q1344">
        <v>26757.01</v>
      </c>
      <c r="R1344">
        <v>29310.83</v>
      </c>
      <c r="S1344">
        <v>47935.21</v>
      </c>
      <c r="T1344">
        <v>60888.42</v>
      </c>
      <c r="U1344">
        <v>60899.72</v>
      </c>
      <c r="V1344">
        <v>26902.1</v>
      </c>
      <c r="W1344">
        <v>27086.39</v>
      </c>
    </row>
    <row r="1345" spans="1:23">
      <c r="A1345" t="s">
        <v>425</v>
      </c>
      <c r="B1345" t="s">
        <v>38</v>
      </c>
      <c r="C1345" t="s">
        <v>246</v>
      </c>
      <c r="D1345">
        <v>1</v>
      </c>
      <c r="E1345">
        <v>6.67</v>
      </c>
      <c r="F1345">
        <v>0</v>
      </c>
      <c r="G1345">
        <v>0</v>
      </c>
      <c r="H1345">
        <v>0</v>
      </c>
      <c r="I1345">
        <v>0</v>
      </c>
      <c r="J1345">
        <v>0</v>
      </c>
      <c r="K1345">
        <v>20</v>
      </c>
      <c r="L1345">
        <v>0</v>
      </c>
      <c r="M1345">
        <v>34.33</v>
      </c>
      <c r="N1345">
        <v>3.33</v>
      </c>
      <c r="O1345">
        <v>9.67</v>
      </c>
      <c r="P1345">
        <v>0</v>
      </c>
      <c r="Q1345">
        <v>0</v>
      </c>
      <c r="R1345">
        <v>46.67</v>
      </c>
      <c r="S1345">
        <v>63.33</v>
      </c>
      <c r="T1345">
        <v>36.67</v>
      </c>
      <c r="U1345">
        <v>0</v>
      </c>
      <c r="V1345">
        <v>2.62</v>
      </c>
      <c r="W1345">
        <v>2.68</v>
      </c>
    </row>
    <row r="1346" spans="1:23">
      <c r="A1346" t="s">
        <v>425</v>
      </c>
      <c r="B1346" t="s">
        <v>249</v>
      </c>
      <c r="C1346" t="s">
        <v>246</v>
      </c>
      <c r="D1346">
        <v>60</v>
      </c>
      <c r="E1346">
        <v>179</v>
      </c>
      <c r="F1346">
        <v>390</v>
      </c>
      <c r="G1346">
        <v>146</v>
      </c>
      <c r="H1346">
        <v>14</v>
      </c>
      <c r="I1346">
        <v>68</v>
      </c>
      <c r="J1346">
        <v>49.11</v>
      </c>
      <c r="K1346">
        <v>135.11</v>
      </c>
      <c r="L1346">
        <v>393.33</v>
      </c>
      <c r="M1346">
        <v>519.46</v>
      </c>
      <c r="N1346">
        <v>2097.98</v>
      </c>
      <c r="O1346">
        <v>2263.68</v>
      </c>
      <c r="P1346">
        <v>2444.52</v>
      </c>
      <c r="Q1346">
        <v>1061.5</v>
      </c>
      <c r="R1346">
        <v>1001.22</v>
      </c>
      <c r="S1346">
        <v>697.58</v>
      </c>
      <c r="T1346">
        <v>988.86</v>
      </c>
      <c r="U1346">
        <v>2733.89</v>
      </c>
      <c r="V1346">
        <v>4210.63</v>
      </c>
      <c r="W1346">
        <v>4349.89</v>
      </c>
    </row>
    <row r="1347" spans="1:23">
      <c r="A1347" t="s">
        <v>426</v>
      </c>
      <c r="B1347" t="s">
        <v>251</v>
      </c>
      <c r="C1347" t="s">
        <v>246</v>
      </c>
      <c r="D1347">
        <v>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0</v>
      </c>
    </row>
    <row r="1348" spans="1:23">
      <c r="A1348" t="s">
        <v>426</v>
      </c>
      <c r="B1348" t="s">
        <v>19</v>
      </c>
      <c r="C1348" t="s">
        <v>246</v>
      </c>
      <c r="D1348">
        <v>5</v>
      </c>
      <c r="E1348">
        <v>3</v>
      </c>
      <c r="F1348">
        <v>281</v>
      </c>
      <c r="G1348">
        <v>260</v>
      </c>
      <c r="H1348">
        <v>260</v>
      </c>
      <c r="I1348">
        <v>2</v>
      </c>
      <c r="J1348">
        <v>2</v>
      </c>
      <c r="K1348">
        <v>0</v>
      </c>
      <c r="L1348">
        <v>0</v>
      </c>
      <c r="M1348">
        <v>0</v>
      </c>
      <c r="N1348">
        <v>0</v>
      </c>
      <c r="O1348">
        <v>0</v>
      </c>
      <c r="P1348">
        <v>1</v>
      </c>
      <c r="Q1348">
        <v>0</v>
      </c>
      <c r="R1348">
        <v>0</v>
      </c>
      <c r="S1348">
        <v>0</v>
      </c>
      <c r="T1348">
        <v>0</v>
      </c>
      <c r="U1348">
        <v>0</v>
      </c>
      <c r="V1348">
        <v>0</v>
      </c>
      <c r="W1348">
        <v>0</v>
      </c>
    </row>
    <row r="1349" spans="1:23">
      <c r="A1349" t="s">
        <v>426</v>
      </c>
      <c r="B1349" t="s">
        <v>23</v>
      </c>
      <c r="C1349" t="s">
        <v>246</v>
      </c>
      <c r="D1349">
        <v>11</v>
      </c>
      <c r="E1349">
        <v>12</v>
      </c>
      <c r="F1349">
        <v>13</v>
      </c>
      <c r="G1349">
        <v>12</v>
      </c>
      <c r="H1349">
        <v>12</v>
      </c>
      <c r="I1349">
        <v>6</v>
      </c>
      <c r="J1349">
        <v>6</v>
      </c>
      <c r="K1349">
        <v>1</v>
      </c>
      <c r="L1349">
        <v>0</v>
      </c>
      <c r="M1349">
        <v>7</v>
      </c>
      <c r="N1349">
        <v>4</v>
      </c>
      <c r="O1349">
        <v>0</v>
      </c>
      <c r="P1349">
        <v>2</v>
      </c>
      <c r="Q1349">
        <v>2</v>
      </c>
      <c r="R1349">
        <v>0</v>
      </c>
      <c r="S1349">
        <v>0</v>
      </c>
      <c r="T1349">
        <v>0</v>
      </c>
      <c r="U1349">
        <v>1</v>
      </c>
      <c r="V1349">
        <v>0</v>
      </c>
      <c r="W1349">
        <v>0</v>
      </c>
    </row>
    <row r="1350" spans="1:23">
      <c r="A1350" t="s">
        <v>426</v>
      </c>
      <c r="B1350" t="s">
        <v>245</v>
      </c>
      <c r="C1350" t="s">
        <v>246</v>
      </c>
      <c r="D1350">
        <v>151</v>
      </c>
      <c r="E1350">
        <v>183</v>
      </c>
      <c r="F1350">
        <v>143</v>
      </c>
      <c r="G1350">
        <v>146</v>
      </c>
      <c r="H1350">
        <v>157</v>
      </c>
      <c r="I1350">
        <v>209</v>
      </c>
      <c r="J1350">
        <v>197</v>
      </c>
      <c r="K1350">
        <v>198</v>
      </c>
      <c r="L1350">
        <v>123</v>
      </c>
      <c r="M1350">
        <v>227</v>
      </c>
      <c r="N1350">
        <v>152</v>
      </c>
      <c r="O1350">
        <v>146</v>
      </c>
      <c r="P1350">
        <v>121</v>
      </c>
      <c r="Q1350">
        <v>161</v>
      </c>
      <c r="R1350">
        <v>60</v>
      </c>
      <c r="S1350">
        <v>35</v>
      </c>
      <c r="T1350">
        <v>47</v>
      </c>
      <c r="U1350">
        <v>20</v>
      </c>
      <c r="V1350">
        <v>52</v>
      </c>
      <c r="W1350">
        <v>39</v>
      </c>
    </row>
    <row r="1351" spans="1:23">
      <c r="A1351" t="s">
        <v>426</v>
      </c>
      <c r="B1351" t="s">
        <v>247</v>
      </c>
      <c r="C1351" t="s">
        <v>246</v>
      </c>
      <c r="D1351">
        <v>139</v>
      </c>
      <c r="E1351">
        <v>112</v>
      </c>
      <c r="F1351">
        <v>104</v>
      </c>
      <c r="G1351">
        <v>101</v>
      </c>
      <c r="H1351">
        <v>83</v>
      </c>
      <c r="I1351">
        <v>103</v>
      </c>
      <c r="J1351">
        <v>104</v>
      </c>
      <c r="K1351">
        <v>111</v>
      </c>
      <c r="L1351">
        <v>110</v>
      </c>
      <c r="M1351">
        <v>100</v>
      </c>
      <c r="N1351">
        <v>100</v>
      </c>
      <c r="O1351">
        <v>85</v>
      </c>
      <c r="P1351">
        <v>85</v>
      </c>
      <c r="Q1351">
        <v>85</v>
      </c>
      <c r="R1351">
        <v>60</v>
      </c>
      <c r="S1351">
        <v>60</v>
      </c>
      <c r="T1351">
        <v>60</v>
      </c>
      <c r="U1351">
        <v>10</v>
      </c>
      <c r="V1351">
        <v>10</v>
      </c>
      <c r="W1351">
        <v>10</v>
      </c>
    </row>
    <row r="1352" spans="1:23">
      <c r="A1352" t="s">
        <v>426</v>
      </c>
      <c r="B1352" t="s">
        <v>248</v>
      </c>
      <c r="C1352" t="s">
        <v>246</v>
      </c>
      <c r="D1352">
        <v>119</v>
      </c>
      <c r="E1352">
        <v>67</v>
      </c>
      <c r="F1352">
        <v>90</v>
      </c>
      <c r="G1352">
        <v>84</v>
      </c>
      <c r="H1352">
        <v>84</v>
      </c>
      <c r="I1352">
        <v>34</v>
      </c>
      <c r="J1352">
        <v>70</v>
      </c>
      <c r="K1352">
        <v>50</v>
      </c>
      <c r="L1352">
        <v>123</v>
      </c>
      <c r="M1352">
        <v>67</v>
      </c>
      <c r="N1352">
        <v>70</v>
      </c>
      <c r="O1352">
        <v>42</v>
      </c>
      <c r="P1352">
        <v>15</v>
      </c>
      <c r="Q1352">
        <v>15</v>
      </c>
      <c r="R1352">
        <v>29</v>
      </c>
      <c r="S1352">
        <v>35</v>
      </c>
      <c r="T1352">
        <v>18</v>
      </c>
      <c r="U1352">
        <v>2</v>
      </c>
      <c r="V1352">
        <v>3</v>
      </c>
      <c r="W1352">
        <v>3</v>
      </c>
    </row>
    <row r="1353" spans="1:23">
      <c r="A1353" t="s">
        <v>426</v>
      </c>
      <c r="B1353" t="s">
        <v>38</v>
      </c>
      <c r="C1353" t="s">
        <v>246</v>
      </c>
      <c r="D1353">
        <v>0</v>
      </c>
      <c r="E1353">
        <v>0</v>
      </c>
      <c r="F1353">
        <v>0</v>
      </c>
      <c r="G1353">
        <v>0</v>
      </c>
      <c r="H1353">
        <v>0</v>
      </c>
      <c r="I1353">
        <v>0</v>
      </c>
      <c r="J1353">
        <v>0</v>
      </c>
      <c r="K1353">
        <v>0</v>
      </c>
      <c r="L1353">
        <v>0</v>
      </c>
      <c r="M1353">
        <v>0</v>
      </c>
      <c r="N1353">
        <v>0</v>
      </c>
      <c r="O1353">
        <v>0</v>
      </c>
      <c r="P1353">
        <v>0</v>
      </c>
      <c r="Q1353">
        <v>0</v>
      </c>
      <c r="R1353">
        <v>0</v>
      </c>
      <c r="S1353">
        <v>0</v>
      </c>
      <c r="T1353">
        <v>0</v>
      </c>
      <c r="U1353">
        <v>0</v>
      </c>
      <c r="V1353">
        <v>0</v>
      </c>
      <c r="W1353">
        <v>0</v>
      </c>
    </row>
    <row r="1354" spans="1:23">
      <c r="A1354" t="s">
        <v>426</v>
      </c>
      <c r="B1354" t="s">
        <v>249</v>
      </c>
      <c r="C1354" t="s">
        <v>246</v>
      </c>
      <c r="D1354">
        <v>3819</v>
      </c>
      <c r="E1354">
        <v>3659</v>
      </c>
      <c r="F1354">
        <v>2377</v>
      </c>
      <c r="G1354">
        <v>2421</v>
      </c>
      <c r="H1354">
        <v>2884</v>
      </c>
      <c r="I1354">
        <v>4136</v>
      </c>
      <c r="J1354">
        <v>3296</v>
      </c>
      <c r="K1354">
        <v>3821</v>
      </c>
      <c r="L1354">
        <v>2916</v>
      </c>
      <c r="M1354">
        <v>2498</v>
      </c>
      <c r="N1354">
        <v>2489</v>
      </c>
      <c r="O1354">
        <v>2852</v>
      </c>
      <c r="P1354">
        <v>2376</v>
      </c>
      <c r="Q1354">
        <v>2521</v>
      </c>
      <c r="R1354">
        <v>2501</v>
      </c>
      <c r="S1354">
        <v>2747</v>
      </c>
      <c r="T1354">
        <v>3063</v>
      </c>
      <c r="U1354">
        <v>2226</v>
      </c>
      <c r="V1354">
        <v>2430</v>
      </c>
      <c r="W1354">
        <v>2228</v>
      </c>
    </row>
    <row r="1355" spans="1:23">
      <c r="A1355" t="s">
        <v>427</v>
      </c>
      <c r="B1355" t="s">
        <v>248</v>
      </c>
      <c r="C1355" t="s">
        <v>246</v>
      </c>
      <c r="D1355">
        <v>0</v>
      </c>
      <c r="E1355">
        <v>0</v>
      </c>
      <c r="F1355">
        <v>0</v>
      </c>
      <c r="G1355">
        <v>0</v>
      </c>
      <c r="H1355">
        <v>0</v>
      </c>
      <c r="I1355">
        <v>0</v>
      </c>
      <c r="J1355">
        <v>0</v>
      </c>
      <c r="K1355">
        <v>100</v>
      </c>
      <c r="L1355">
        <v>100</v>
      </c>
      <c r="M1355">
        <v>100</v>
      </c>
      <c r="N1355">
        <v>100</v>
      </c>
      <c r="O1355">
        <v>100</v>
      </c>
      <c r="P1355">
        <v>100</v>
      </c>
      <c r="Q1355">
        <v>100</v>
      </c>
      <c r="R1355">
        <v>100</v>
      </c>
      <c r="S1355">
        <v>100</v>
      </c>
      <c r="T1355">
        <v>100</v>
      </c>
      <c r="U1355">
        <v>100</v>
      </c>
      <c r="V1355">
        <v>100</v>
      </c>
      <c r="W1355">
        <v>100</v>
      </c>
    </row>
    <row r="1356" spans="1:23">
      <c r="A1356" t="s">
        <v>428</v>
      </c>
      <c r="B1356" t="s">
        <v>251</v>
      </c>
      <c r="C1356" t="s">
        <v>246</v>
      </c>
      <c r="D1356">
        <v>0</v>
      </c>
      <c r="E1356">
        <v>0</v>
      </c>
      <c r="F1356">
        <v>0</v>
      </c>
      <c r="G1356">
        <v>0</v>
      </c>
      <c r="H1356">
        <v>0</v>
      </c>
      <c r="I1356">
        <v>0</v>
      </c>
      <c r="J1356">
        <v>0</v>
      </c>
      <c r="K1356">
        <v>0</v>
      </c>
      <c r="L1356">
        <v>0</v>
      </c>
      <c r="M1356">
        <v>0</v>
      </c>
      <c r="N1356">
        <v>0</v>
      </c>
      <c r="O1356">
        <v>0</v>
      </c>
      <c r="P1356">
        <v>0</v>
      </c>
      <c r="Q1356">
        <v>0</v>
      </c>
      <c r="R1356">
        <v>0</v>
      </c>
      <c r="S1356">
        <v>0</v>
      </c>
      <c r="T1356">
        <v>0</v>
      </c>
      <c r="U1356">
        <v>0</v>
      </c>
      <c r="V1356">
        <v>0</v>
      </c>
      <c r="W1356">
        <v>0</v>
      </c>
    </row>
    <row r="1357" spans="1:23">
      <c r="A1357" t="s">
        <v>428</v>
      </c>
      <c r="B1357" t="s">
        <v>19</v>
      </c>
      <c r="C1357" t="s">
        <v>246</v>
      </c>
      <c r="D1357">
        <v>24</v>
      </c>
      <c r="E1357">
        <v>16</v>
      </c>
      <c r="F1357">
        <v>12</v>
      </c>
      <c r="G1357">
        <v>5</v>
      </c>
      <c r="H1357">
        <v>24</v>
      </c>
      <c r="I1357">
        <v>26</v>
      </c>
      <c r="J1357">
        <v>14</v>
      </c>
      <c r="K1357">
        <v>5</v>
      </c>
      <c r="L1357">
        <v>3</v>
      </c>
      <c r="M1357">
        <v>11</v>
      </c>
      <c r="N1357">
        <v>6</v>
      </c>
      <c r="O1357">
        <v>12</v>
      </c>
      <c r="P1357">
        <v>4</v>
      </c>
      <c r="Q1357">
        <v>13</v>
      </c>
      <c r="R1357">
        <v>9</v>
      </c>
      <c r="S1357">
        <v>11</v>
      </c>
      <c r="T1357">
        <v>13</v>
      </c>
      <c r="U1357">
        <v>20</v>
      </c>
      <c r="V1357">
        <v>17</v>
      </c>
      <c r="W1357">
        <v>63.2</v>
      </c>
    </row>
    <row r="1358" spans="1:23">
      <c r="A1358" t="s">
        <v>428</v>
      </c>
      <c r="B1358" t="s">
        <v>23</v>
      </c>
      <c r="C1358" t="s">
        <v>246</v>
      </c>
      <c r="D1358">
        <v>172</v>
      </c>
      <c r="E1358">
        <v>187</v>
      </c>
      <c r="F1358">
        <v>105</v>
      </c>
      <c r="G1358">
        <v>162</v>
      </c>
      <c r="H1358">
        <v>187</v>
      </c>
      <c r="I1358">
        <v>214</v>
      </c>
      <c r="J1358">
        <v>135</v>
      </c>
      <c r="K1358">
        <v>130</v>
      </c>
      <c r="L1358">
        <v>75</v>
      </c>
      <c r="M1358">
        <v>83</v>
      </c>
      <c r="N1358">
        <v>64</v>
      </c>
      <c r="O1358">
        <v>68</v>
      </c>
      <c r="P1358">
        <v>85</v>
      </c>
      <c r="Q1358">
        <v>80</v>
      </c>
      <c r="R1358">
        <v>119</v>
      </c>
      <c r="S1358">
        <v>18</v>
      </c>
      <c r="T1358">
        <v>115</v>
      </c>
      <c r="U1358">
        <v>123</v>
      </c>
      <c r="V1358">
        <v>133</v>
      </c>
      <c r="W1358">
        <v>128.75</v>
      </c>
    </row>
    <row r="1359" spans="1:23">
      <c r="A1359" t="s">
        <v>428</v>
      </c>
      <c r="B1359" t="s">
        <v>245</v>
      </c>
      <c r="C1359" t="s">
        <v>246</v>
      </c>
      <c r="D1359">
        <v>29.75</v>
      </c>
      <c r="E1359">
        <v>78.45</v>
      </c>
      <c r="F1359">
        <v>24</v>
      </c>
      <c r="G1359">
        <v>11.06</v>
      </c>
      <c r="H1359">
        <v>42.75</v>
      </c>
      <c r="I1359">
        <v>25</v>
      </c>
      <c r="J1359">
        <v>18.12</v>
      </c>
      <c r="K1359">
        <v>48.25</v>
      </c>
      <c r="L1359">
        <v>18.25</v>
      </c>
      <c r="M1359">
        <v>16.25</v>
      </c>
      <c r="N1359">
        <v>19</v>
      </c>
      <c r="O1359">
        <v>14.25</v>
      </c>
      <c r="P1359">
        <v>14</v>
      </c>
      <c r="Q1359">
        <v>11.12</v>
      </c>
      <c r="R1359">
        <v>8.25</v>
      </c>
      <c r="S1359">
        <v>3.12</v>
      </c>
      <c r="T1359">
        <v>10.12</v>
      </c>
      <c r="U1359">
        <v>15.12</v>
      </c>
      <c r="V1359">
        <v>22</v>
      </c>
      <c r="W1359">
        <v>18.58</v>
      </c>
    </row>
    <row r="1360" spans="1:23">
      <c r="A1360" t="s">
        <v>428</v>
      </c>
      <c r="B1360" t="s">
        <v>247</v>
      </c>
      <c r="C1360" t="s">
        <v>246</v>
      </c>
      <c r="D1360">
        <v>1</v>
      </c>
      <c r="E1360">
        <v>4</v>
      </c>
      <c r="F1360">
        <v>1</v>
      </c>
      <c r="G1360">
        <v>0</v>
      </c>
      <c r="H1360">
        <v>2.86</v>
      </c>
      <c r="I1360">
        <v>18.54</v>
      </c>
      <c r="J1360">
        <v>53.83</v>
      </c>
      <c r="K1360">
        <v>1.11</v>
      </c>
      <c r="L1360">
        <v>0</v>
      </c>
      <c r="M1360">
        <v>0</v>
      </c>
      <c r="N1360">
        <v>9.01</v>
      </c>
      <c r="O1360">
        <v>0</v>
      </c>
      <c r="P1360">
        <v>3.08</v>
      </c>
      <c r="Q1360">
        <v>1.54</v>
      </c>
      <c r="R1360">
        <v>3.5</v>
      </c>
      <c r="S1360">
        <v>0</v>
      </c>
      <c r="T1360">
        <v>4</v>
      </c>
      <c r="U1360">
        <v>0</v>
      </c>
      <c r="V1360">
        <v>1.11</v>
      </c>
      <c r="W1360">
        <v>0.34</v>
      </c>
    </row>
    <row r="1361" spans="1:23">
      <c r="A1361" t="s">
        <v>428</v>
      </c>
      <c r="B1361" t="s">
        <v>248</v>
      </c>
      <c r="C1361" t="s">
        <v>246</v>
      </c>
      <c r="D1361">
        <v>63</v>
      </c>
      <c r="E1361">
        <v>67</v>
      </c>
      <c r="F1361">
        <v>65</v>
      </c>
      <c r="G1361">
        <v>82</v>
      </c>
      <c r="H1361">
        <v>64</v>
      </c>
      <c r="I1361">
        <v>63</v>
      </c>
      <c r="J1361">
        <v>139.5</v>
      </c>
      <c r="K1361">
        <v>70</v>
      </c>
      <c r="L1361">
        <v>70</v>
      </c>
      <c r="M1361">
        <v>62</v>
      </c>
      <c r="N1361">
        <v>64</v>
      </c>
      <c r="O1361">
        <v>71.5</v>
      </c>
      <c r="P1361">
        <v>61</v>
      </c>
      <c r="Q1361">
        <v>82.5</v>
      </c>
      <c r="R1361">
        <v>71</v>
      </c>
      <c r="S1361">
        <v>66</v>
      </c>
      <c r="T1361">
        <v>67.5</v>
      </c>
      <c r="U1361">
        <v>60</v>
      </c>
      <c r="V1361">
        <v>45</v>
      </c>
      <c r="W1361">
        <v>64.25</v>
      </c>
    </row>
    <row r="1362" spans="1:23">
      <c r="A1362" t="s">
        <v>428</v>
      </c>
      <c r="B1362" t="s">
        <v>38</v>
      </c>
      <c r="C1362" t="s">
        <v>246</v>
      </c>
      <c r="D1362">
        <v>0</v>
      </c>
      <c r="E1362">
        <v>0</v>
      </c>
      <c r="F1362">
        <v>20</v>
      </c>
      <c r="G1362">
        <v>6</v>
      </c>
      <c r="H1362">
        <v>6.67</v>
      </c>
      <c r="I1362">
        <v>0</v>
      </c>
      <c r="J1362">
        <v>0</v>
      </c>
      <c r="K1362">
        <v>0</v>
      </c>
      <c r="L1362">
        <v>26.67</v>
      </c>
      <c r="M1362">
        <v>0</v>
      </c>
      <c r="N1362">
        <v>0</v>
      </c>
      <c r="O1362">
        <v>0</v>
      </c>
      <c r="P1362">
        <v>0</v>
      </c>
      <c r="Q1362">
        <v>0</v>
      </c>
      <c r="R1362">
        <v>0</v>
      </c>
      <c r="S1362">
        <v>0</v>
      </c>
      <c r="T1362">
        <v>0</v>
      </c>
      <c r="U1362">
        <v>0</v>
      </c>
      <c r="V1362">
        <v>0</v>
      </c>
      <c r="W1362">
        <v>0</v>
      </c>
    </row>
    <row r="1363" spans="1:23">
      <c r="A1363" t="s">
        <v>428</v>
      </c>
      <c r="B1363" t="s">
        <v>249</v>
      </c>
      <c r="C1363" t="s">
        <v>246</v>
      </c>
      <c r="D1363">
        <v>146.25</v>
      </c>
      <c r="E1363">
        <v>102</v>
      </c>
      <c r="F1363">
        <v>136</v>
      </c>
      <c r="G1363">
        <v>150.5</v>
      </c>
      <c r="H1363">
        <v>105</v>
      </c>
      <c r="I1363">
        <v>89</v>
      </c>
      <c r="J1363">
        <v>82</v>
      </c>
      <c r="K1363">
        <v>86.5</v>
      </c>
      <c r="L1363">
        <v>104</v>
      </c>
      <c r="M1363">
        <v>124</v>
      </c>
      <c r="N1363">
        <v>128</v>
      </c>
      <c r="O1363">
        <v>111</v>
      </c>
      <c r="P1363">
        <v>74</v>
      </c>
      <c r="Q1363">
        <v>28</v>
      </c>
      <c r="R1363">
        <v>48</v>
      </c>
      <c r="S1363">
        <v>192</v>
      </c>
      <c r="T1363">
        <v>86</v>
      </c>
      <c r="U1363">
        <v>77.5</v>
      </c>
      <c r="V1363">
        <v>77.5</v>
      </c>
      <c r="W1363">
        <v>8.21</v>
      </c>
    </row>
    <row r="1364" spans="1:23">
      <c r="A1364" t="s">
        <v>429</v>
      </c>
      <c r="B1364" t="s">
        <v>19</v>
      </c>
      <c r="C1364" t="s">
        <v>246</v>
      </c>
      <c r="D1364">
        <v>1</v>
      </c>
      <c r="E1364">
        <v>1</v>
      </c>
      <c r="F1364">
        <v>1</v>
      </c>
      <c r="G1364">
        <v>1</v>
      </c>
      <c r="H1364">
        <v>1</v>
      </c>
      <c r="I1364">
        <v>1</v>
      </c>
      <c r="J1364">
        <v>5</v>
      </c>
      <c r="K1364">
        <v>4</v>
      </c>
      <c r="L1364">
        <v>1</v>
      </c>
      <c r="M1364">
        <v>1</v>
      </c>
      <c r="N1364">
        <v>2</v>
      </c>
      <c r="O1364">
        <v>1</v>
      </c>
      <c r="P1364">
        <v>1</v>
      </c>
      <c r="Q1364">
        <v>3</v>
      </c>
      <c r="R1364">
        <v>2.67</v>
      </c>
      <c r="S1364">
        <v>23.33</v>
      </c>
      <c r="T1364">
        <v>3</v>
      </c>
      <c r="U1364">
        <v>16</v>
      </c>
      <c r="V1364">
        <v>2</v>
      </c>
      <c r="W1364">
        <v>8.49</v>
      </c>
    </row>
    <row r="1365" spans="1:23">
      <c r="A1365" t="s">
        <v>429</v>
      </c>
      <c r="B1365" t="s">
        <v>23</v>
      </c>
      <c r="C1365" t="s">
        <v>246</v>
      </c>
      <c r="D1365">
        <v>67.67</v>
      </c>
      <c r="E1365">
        <v>56</v>
      </c>
      <c r="F1365">
        <v>39.67</v>
      </c>
      <c r="G1365">
        <v>54.33</v>
      </c>
      <c r="H1365">
        <v>111.33</v>
      </c>
      <c r="I1365">
        <v>117.67</v>
      </c>
      <c r="J1365">
        <v>122.33</v>
      </c>
      <c r="K1365">
        <v>117</v>
      </c>
      <c r="L1365">
        <v>260.33</v>
      </c>
      <c r="M1365">
        <v>113.67</v>
      </c>
      <c r="N1365">
        <v>195.33</v>
      </c>
      <c r="O1365">
        <v>131</v>
      </c>
      <c r="P1365">
        <v>131.33</v>
      </c>
      <c r="Q1365">
        <v>134.67</v>
      </c>
      <c r="R1365">
        <v>108.67</v>
      </c>
      <c r="S1365">
        <v>158</v>
      </c>
      <c r="T1365">
        <v>92.67</v>
      </c>
      <c r="U1365">
        <v>167.33</v>
      </c>
      <c r="V1365">
        <v>41.88</v>
      </c>
      <c r="W1365">
        <v>63.25</v>
      </c>
    </row>
    <row r="1366" spans="1:23">
      <c r="A1366" t="s">
        <v>429</v>
      </c>
      <c r="B1366" t="s">
        <v>245</v>
      </c>
      <c r="C1366" t="s">
        <v>246</v>
      </c>
      <c r="D1366">
        <v>97.36</v>
      </c>
      <c r="E1366">
        <v>106.76</v>
      </c>
      <c r="F1366">
        <v>105.73</v>
      </c>
      <c r="G1366">
        <v>134.23</v>
      </c>
      <c r="H1366">
        <v>146.52</v>
      </c>
      <c r="I1366">
        <v>214.33</v>
      </c>
      <c r="J1366">
        <v>185.73</v>
      </c>
      <c r="K1366">
        <v>247.38</v>
      </c>
      <c r="L1366">
        <v>122.3</v>
      </c>
      <c r="M1366">
        <v>178.63</v>
      </c>
      <c r="N1366">
        <v>172.35</v>
      </c>
      <c r="O1366">
        <v>163.89</v>
      </c>
      <c r="P1366">
        <v>217.13</v>
      </c>
      <c r="Q1366">
        <v>444.41</v>
      </c>
      <c r="R1366">
        <v>328.5</v>
      </c>
      <c r="S1366">
        <v>375.72</v>
      </c>
      <c r="T1366">
        <v>588.88</v>
      </c>
      <c r="U1366">
        <v>225.31</v>
      </c>
      <c r="V1366">
        <v>451.6</v>
      </c>
      <c r="W1366">
        <v>331.77</v>
      </c>
    </row>
    <row r="1367" spans="1:23">
      <c r="A1367" t="s">
        <v>429</v>
      </c>
      <c r="B1367" t="s">
        <v>247</v>
      </c>
      <c r="C1367" t="s">
        <v>246</v>
      </c>
      <c r="D1367">
        <v>25.87</v>
      </c>
      <c r="E1367">
        <v>19.12</v>
      </c>
      <c r="F1367">
        <v>24.68</v>
      </c>
      <c r="G1367">
        <v>32.58</v>
      </c>
      <c r="H1367">
        <v>31.29</v>
      </c>
      <c r="I1367">
        <v>31.35</v>
      </c>
      <c r="J1367">
        <v>69.87</v>
      </c>
      <c r="K1367">
        <v>23.62</v>
      </c>
      <c r="L1367">
        <v>46.02</v>
      </c>
      <c r="M1367">
        <v>74.22</v>
      </c>
      <c r="N1367">
        <v>40.56</v>
      </c>
      <c r="O1367">
        <v>35.6</v>
      </c>
      <c r="P1367">
        <v>67.53</v>
      </c>
      <c r="Q1367">
        <v>165.14</v>
      </c>
      <c r="R1367">
        <v>57.41</v>
      </c>
      <c r="S1367">
        <v>171.71</v>
      </c>
      <c r="T1367">
        <v>143.18</v>
      </c>
      <c r="U1367">
        <v>50.79</v>
      </c>
      <c r="V1367">
        <v>214.21</v>
      </c>
      <c r="W1367">
        <v>94.3</v>
      </c>
    </row>
    <row r="1368" spans="1:23">
      <c r="A1368" t="s">
        <v>429</v>
      </c>
      <c r="B1368" t="s">
        <v>248</v>
      </c>
      <c r="C1368" t="s">
        <v>246</v>
      </c>
      <c r="D1368">
        <v>795.23</v>
      </c>
      <c r="E1368">
        <v>701.59</v>
      </c>
      <c r="F1368">
        <v>658.64</v>
      </c>
      <c r="G1368">
        <v>719.12</v>
      </c>
      <c r="H1368">
        <v>711.53</v>
      </c>
      <c r="I1368">
        <v>645.9</v>
      </c>
      <c r="J1368">
        <v>871.21</v>
      </c>
      <c r="K1368">
        <v>702.4</v>
      </c>
      <c r="L1368">
        <v>738.1</v>
      </c>
      <c r="M1368">
        <v>836.95</v>
      </c>
      <c r="N1368">
        <v>811.45</v>
      </c>
      <c r="O1368">
        <v>920.75</v>
      </c>
      <c r="P1368">
        <v>923.72</v>
      </c>
      <c r="Q1368">
        <v>663.28</v>
      </c>
      <c r="R1368">
        <v>966.78</v>
      </c>
      <c r="S1368">
        <v>834.94</v>
      </c>
      <c r="T1368">
        <v>625.67</v>
      </c>
      <c r="U1368">
        <v>1105.98</v>
      </c>
      <c r="V1368">
        <v>410.33</v>
      </c>
      <c r="W1368">
        <v>548.31</v>
      </c>
    </row>
    <row r="1369" spans="1:23">
      <c r="A1369" t="s">
        <v>429</v>
      </c>
      <c r="B1369" t="s">
        <v>38</v>
      </c>
      <c r="C1369" t="s">
        <v>246</v>
      </c>
      <c r="D1369">
        <v>153.86</v>
      </c>
      <c r="E1369">
        <v>216.6</v>
      </c>
      <c r="F1369">
        <v>128.25</v>
      </c>
      <c r="G1369">
        <v>119.92</v>
      </c>
      <c r="H1369">
        <v>204.4</v>
      </c>
      <c r="I1369">
        <v>196</v>
      </c>
      <c r="J1369">
        <v>147.33</v>
      </c>
      <c r="K1369">
        <v>157.33</v>
      </c>
      <c r="L1369">
        <v>245.07</v>
      </c>
      <c r="M1369">
        <v>166.33</v>
      </c>
      <c r="N1369">
        <v>180</v>
      </c>
      <c r="O1369">
        <v>180.1</v>
      </c>
      <c r="P1369">
        <v>118.64</v>
      </c>
      <c r="Q1369">
        <v>157</v>
      </c>
      <c r="R1369">
        <v>240.17</v>
      </c>
      <c r="S1369">
        <v>162.43</v>
      </c>
      <c r="T1369">
        <v>154.67</v>
      </c>
      <c r="U1369">
        <v>182.67</v>
      </c>
      <c r="V1369">
        <v>268</v>
      </c>
      <c r="W1369">
        <v>186.37</v>
      </c>
    </row>
    <row r="1370" spans="1:23">
      <c r="A1370" t="s">
        <v>429</v>
      </c>
      <c r="B1370" t="s">
        <v>249</v>
      </c>
      <c r="C1370" t="s">
        <v>246</v>
      </c>
      <c r="D1370">
        <v>491.83</v>
      </c>
      <c r="E1370">
        <v>385.72</v>
      </c>
      <c r="F1370">
        <v>587.71</v>
      </c>
      <c r="G1370">
        <v>435.25</v>
      </c>
      <c r="H1370">
        <v>386.1</v>
      </c>
      <c r="I1370">
        <v>373.67</v>
      </c>
      <c r="J1370">
        <v>368.11</v>
      </c>
      <c r="K1370">
        <v>527.72</v>
      </c>
      <c r="L1370">
        <v>423.39</v>
      </c>
      <c r="M1370">
        <v>506.17</v>
      </c>
      <c r="N1370">
        <v>484.44</v>
      </c>
      <c r="O1370">
        <v>361.22</v>
      </c>
      <c r="P1370">
        <v>212.5</v>
      </c>
      <c r="Q1370">
        <v>242.89</v>
      </c>
      <c r="R1370">
        <v>150.56</v>
      </c>
      <c r="S1370">
        <v>167.78</v>
      </c>
      <c r="T1370">
        <v>213.06</v>
      </c>
      <c r="U1370">
        <v>149.89</v>
      </c>
      <c r="V1370">
        <v>390.33</v>
      </c>
      <c r="W1370">
        <v>470.55</v>
      </c>
    </row>
    <row r="1371" spans="1:23">
      <c r="A1371" t="s">
        <v>430</v>
      </c>
      <c r="B1371" t="s">
        <v>251</v>
      </c>
      <c r="C1371" t="s">
        <v>246</v>
      </c>
      <c r="D1371">
        <v>0</v>
      </c>
      <c r="E1371">
        <v>0</v>
      </c>
      <c r="F1371">
        <v>0</v>
      </c>
      <c r="G1371">
        <v>0</v>
      </c>
      <c r="H1371">
        <v>0</v>
      </c>
      <c r="I1371">
        <v>0</v>
      </c>
      <c r="J1371">
        <v>0</v>
      </c>
      <c r="K1371">
        <v>0</v>
      </c>
      <c r="L1371">
        <v>0</v>
      </c>
      <c r="M1371">
        <v>0</v>
      </c>
      <c r="N1371">
        <v>0</v>
      </c>
      <c r="O1371">
        <v>0</v>
      </c>
      <c r="P1371">
        <v>0</v>
      </c>
      <c r="Q1371">
        <v>0</v>
      </c>
      <c r="R1371">
        <v>8</v>
      </c>
      <c r="S1371">
        <v>12</v>
      </c>
      <c r="T1371">
        <v>4</v>
      </c>
      <c r="U1371">
        <v>2</v>
      </c>
      <c r="V1371">
        <v>0</v>
      </c>
      <c r="W1371">
        <v>11.19</v>
      </c>
    </row>
    <row r="1372" spans="1:23">
      <c r="A1372" t="s">
        <v>430</v>
      </c>
      <c r="B1372" t="s">
        <v>19</v>
      </c>
      <c r="C1372" t="s">
        <v>246</v>
      </c>
      <c r="D1372">
        <v>9</v>
      </c>
      <c r="E1372">
        <v>22</v>
      </c>
      <c r="F1372">
        <v>14</v>
      </c>
      <c r="G1372">
        <v>18</v>
      </c>
      <c r="H1372">
        <v>13</v>
      </c>
      <c r="I1372">
        <v>17</v>
      </c>
      <c r="J1372">
        <v>31</v>
      </c>
      <c r="K1372">
        <v>20</v>
      </c>
      <c r="L1372">
        <v>11</v>
      </c>
      <c r="M1372">
        <v>3</v>
      </c>
      <c r="N1372">
        <v>45</v>
      </c>
      <c r="O1372">
        <v>27.67</v>
      </c>
      <c r="P1372">
        <v>17</v>
      </c>
      <c r="Q1372">
        <v>19</v>
      </c>
      <c r="R1372">
        <v>19</v>
      </c>
      <c r="S1372">
        <v>88.33</v>
      </c>
      <c r="T1372">
        <v>74.33</v>
      </c>
      <c r="U1372">
        <v>27.33</v>
      </c>
      <c r="V1372">
        <v>22.67</v>
      </c>
      <c r="W1372">
        <v>49.51</v>
      </c>
    </row>
    <row r="1373" spans="1:23">
      <c r="A1373" t="s">
        <v>430</v>
      </c>
      <c r="B1373" t="s">
        <v>23</v>
      </c>
      <c r="C1373" t="s">
        <v>246</v>
      </c>
      <c r="D1373">
        <v>146</v>
      </c>
      <c r="E1373">
        <v>173.33</v>
      </c>
      <c r="F1373">
        <v>130.67</v>
      </c>
      <c r="G1373">
        <v>206.33</v>
      </c>
      <c r="H1373">
        <v>521.33</v>
      </c>
      <c r="I1373">
        <v>579</v>
      </c>
      <c r="J1373">
        <v>303.72</v>
      </c>
      <c r="K1373">
        <v>482.42</v>
      </c>
      <c r="L1373">
        <v>301.57</v>
      </c>
      <c r="M1373">
        <v>228.59</v>
      </c>
      <c r="N1373">
        <v>190</v>
      </c>
      <c r="O1373">
        <v>214.13</v>
      </c>
      <c r="P1373">
        <v>207.33</v>
      </c>
      <c r="Q1373">
        <v>112.63</v>
      </c>
      <c r="R1373">
        <v>380.87</v>
      </c>
      <c r="S1373">
        <v>295.5</v>
      </c>
      <c r="T1373">
        <v>252.54</v>
      </c>
      <c r="U1373">
        <v>224.03</v>
      </c>
      <c r="V1373">
        <v>94.03</v>
      </c>
      <c r="W1373">
        <v>340.73</v>
      </c>
    </row>
    <row r="1374" spans="1:23">
      <c r="A1374" t="s">
        <v>430</v>
      </c>
      <c r="B1374" t="s">
        <v>245</v>
      </c>
      <c r="C1374" t="s">
        <v>246</v>
      </c>
      <c r="D1374">
        <v>162.85</v>
      </c>
      <c r="E1374">
        <v>151.36</v>
      </c>
      <c r="F1374">
        <v>207.7</v>
      </c>
      <c r="G1374">
        <v>335.2</v>
      </c>
      <c r="H1374">
        <v>433.89</v>
      </c>
      <c r="I1374">
        <v>148.03</v>
      </c>
      <c r="J1374">
        <v>281.27</v>
      </c>
      <c r="K1374">
        <v>127.67</v>
      </c>
      <c r="L1374">
        <v>39.03</v>
      </c>
      <c r="M1374">
        <v>279</v>
      </c>
      <c r="N1374">
        <v>200.18</v>
      </c>
      <c r="O1374">
        <v>296.24</v>
      </c>
      <c r="P1374">
        <v>303.36</v>
      </c>
      <c r="Q1374">
        <v>246.51</v>
      </c>
      <c r="R1374">
        <v>96.24</v>
      </c>
      <c r="S1374">
        <v>390.46</v>
      </c>
      <c r="T1374">
        <v>150.05</v>
      </c>
      <c r="U1374">
        <v>82.71</v>
      </c>
      <c r="V1374">
        <v>97.67</v>
      </c>
      <c r="W1374">
        <v>64.77</v>
      </c>
    </row>
    <row r="1375" spans="1:23">
      <c r="A1375" t="s">
        <v>430</v>
      </c>
      <c r="B1375" t="s">
        <v>247</v>
      </c>
      <c r="C1375" t="s">
        <v>246</v>
      </c>
      <c r="D1375">
        <v>42.71</v>
      </c>
      <c r="E1375">
        <v>32.28</v>
      </c>
      <c r="F1375">
        <v>27.71</v>
      </c>
      <c r="G1375">
        <v>45.61</v>
      </c>
      <c r="H1375">
        <v>103.23</v>
      </c>
      <c r="I1375">
        <v>29.42</v>
      </c>
      <c r="J1375">
        <v>39.87</v>
      </c>
      <c r="K1375">
        <v>68.25</v>
      </c>
      <c r="L1375">
        <v>74.86</v>
      </c>
      <c r="M1375">
        <v>11.51</v>
      </c>
      <c r="N1375">
        <v>15.79</v>
      </c>
      <c r="O1375">
        <v>69.48</v>
      </c>
      <c r="P1375">
        <v>52</v>
      </c>
      <c r="Q1375">
        <v>72.65</v>
      </c>
      <c r="R1375">
        <v>145.99</v>
      </c>
      <c r="S1375">
        <v>168.64</v>
      </c>
      <c r="T1375">
        <v>155.07</v>
      </c>
      <c r="U1375">
        <v>178.78</v>
      </c>
      <c r="V1375">
        <v>119.7</v>
      </c>
      <c r="W1375">
        <v>484.82</v>
      </c>
    </row>
    <row r="1376" spans="1:23">
      <c r="A1376" t="s">
        <v>430</v>
      </c>
      <c r="B1376" t="s">
        <v>248</v>
      </c>
      <c r="C1376" t="s">
        <v>246</v>
      </c>
      <c r="D1376">
        <v>1170.53</v>
      </c>
      <c r="E1376">
        <v>1132.25</v>
      </c>
      <c r="F1376">
        <v>1091.42</v>
      </c>
      <c r="G1376">
        <v>1328.14</v>
      </c>
      <c r="H1376">
        <v>1490.29</v>
      </c>
      <c r="I1376">
        <v>2152.46</v>
      </c>
      <c r="J1376">
        <v>1761.06</v>
      </c>
      <c r="K1376">
        <v>1759.12</v>
      </c>
      <c r="L1376">
        <v>1875.79</v>
      </c>
      <c r="M1376">
        <v>1456</v>
      </c>
      <c r="N1376">
        <v>1290.94</v>
      </c>
      <c r="O1376">
        <v>1243.5</v>
      </c>
      <c r="P1376">
        <v>1416.86</v>
      </c>
      <c r="Q1376">
        <v>1079.72</v>
      </c>
      <c r="R1376">
        <v>1682.46</v>
      </c>
      <c r="S1376">
        <v>1482.89</v>
      </c>
      <c r="T1376">
        <v>1574.94</v>
      </c>
      <c r="U1376">
        <v>1821.77</v>
      </c>
      <c r="V1376">
        <v>1642.56</v>
      </c>
      <c r="W1376">
        <v>1605.06</v>
      </c>
    </row>
    <row r="1377" spans="1:23">
      <c r="A1377" t="s">
        <v>430</v>
      </c>
      <c r="B1377" t="s">
        <v>38</v>
      </c>
      <c r="C1377" t="s">
        <v>246</v>
      </c>
      <c r="D1377">
        <v>286.33</v>
      </c>
      <c r="E1377">
        <v>324.67</v>
      </c>
      <c r="F1377">
        <v>371.33</v>
      </c>
      <c r="G1377">
        <v>390.67</v>
      </c>
      <c r="H1377">
        <v>337.33</v>
      </c>
      <c r="I1377">
        <v>305</v>
      </c>
      <c r="J1377">
        <v>321.33</v>
      </c>
      <c r="K1377">
        <v>360</v>
      </c>
      <c r="L1377">
        <v>369.33</v>
      </c>
      <c r="M1377">
        <v>211.33</v>
      </c>
      <c r="N1377">
        <v>191</v>
      </c>
      <c r="O1377">
        <v>262.33</v>
      </c>
      <c r="P1377">
        <v>399.33</v>
      </c>
      <c r="Q1377">
        <v>483.67</v>
      </c>
      <c r="R1377">
        <v>770.33</v>
      </c>
      <c r="S1377">
        <v>733</v>
      </c>
      <c r="T1377">
        <v>651</v>
      </c>
      <c r="U1377">
        <v>731</v>
      </c>
      <c r="V1377">
        <v>447</v>
      </c>
      <c r="W1377">
        <v>668.23</v>
      </c>
    </row>
    <row r="1378" spans="1:23">
      <c r="A1378" t="s">
        <v>430</v>
      </c>
      <c r="B1378" t="s">
        <v>249</v>
      </c>
      <c r="C1378" t="s">
        <v>246</v>
      </c>
      <c r="D1378">
        <v>2741.89</v>
      </c>
      <c r="E1378">
        <v>2731.11</v>
      </c>
      <c r="F1378">
        <v>2862.5</v>
      </c>
      <c r="G1378">
        <v>2643</v>
      </c>
      <c r="H1378">
        <v>2974.72</v>
      </c>
      <c r="I1378">
        <v>3295.5</v>
      </c>
      <c r="J1378">
        <v>2917.83</v>
      </c>
      <c r="K1378">
        <v>2802.61</v>
      </c>
      <c r="L1378">
        <v>2924.72</v>
      </c>
      <c r="M1378">
        <v>2980.72</v>
      </c>
      <c r="N1378">
        <v>2704.47</v>
      </c>
      <c r="O1378">
        <v>2229.39</v>
      </c>
      <c r="P1378">
        <v>2294.26</v>
      </c>
      <c r="Q1378">
        <v>2294.32</v>
      </c>
      <c r="R1378">
        <v>2806.17</v>
      </c>
      <c r="S1378">
        <v>2731.89</v>
      </c>
      <c r="T1378">
        <v>2809.72</v>
      </c>
      <c r="U1378">
        <v>2906</v>
      </c>
      <c r="V1378">
        <v>2643.56</v>
      </c>
      <c r="W1378">
        <v>2788.69</v>
      </c>
    </row>
    <row r="1379" spans="1:23">
      <c r="A1379" t="s">
        <v>431</v>
      </c>
      <c r="B1379" t="s">
        <v>251</v>
      </c>
      <c r="C1379" t="s">
        <v>246</v>
      </c>
      <c r="D1379">
        <v>0</v>
      </c>
      <c r="E1379">
        <v>0</v>
      </c>
      <c r="F1379">
        <v>0</v>
      </c>
      <c r="G1379">
        <v>0</v>
      </c>
      <c r="H1379">
        <v>0</v>
      </c>
      <c r="I1379">
        <v>0</v>
      </c>
      <c r="J1379">
        <v>0</v>
      </c>
      <c r="K1379">
        <v>0</v>
      </c>
      <c r="L1379">
        <v>0</v>
      </c>
      <c r="M1379">
        <v>0</v>
      </c>
      <c r="N1379">
        <v>0</v>
      </c>
      <c r="O1379">
        <v>0</v>
      </c>
      <c r="P1379">
        <v>1</v>
      </c>
      <c r="Q1379">
        <v>0</v>
      </c>
      <c r="R1379">
        <v>0</v>
      </c>
      <c r="S1379">
        <v>0</v>
      </c>
      <c r="T1379">
        <v>0</v>
      </c>
      <c r="U1379">
        <v>0</v>
      </c>
      <c r="V1379">
        <v>0</v>
      </c>
      <c r="W1379">
        <v>0</v>
      </c>
    </row>
    <row r="1380" spans="1:23">
      <c r="A1380" t="s">
        <v>431</v>
      </c>
      <c r="B1380" t="s">
        <v>19</v>
      </c>
      <c r="C1380" t="s">
        <v>246</v>
      </c>
      <c r="D1380">
        <v>1</v>
      </c>
      <c r="E1380">
        <v>11</v>
      </c>
      <c r="F1380">
        <v>2</v>
      </c>
      <c r="G1380">
        <v>5</v>
      </c>
      <c r="H1380">
        <v>4</v>
      </c>
      <c r="I1380">
        <v>2</v>
      </c>
      <c r="J1380">
        <v>2</v>
      </c>
      <c r="K1380">
        <v>3</v>
      </c>
      <c r="L1380">
        <v>73</v>
      </c>
      <c r="M1380">
        <v>52</v>
      </c>
      <c r="N1380">
        <v>85</v>
      </c>
      <c r="O1380">
        <v>1</v>
      </c>
      <c r="P1380">
        <v>4</v>
      </c>
      <c r="Q1380">
        <v>3</v>
      </c>
      <c r="R1380">
        <v>5</v>
      </c>
      <c r="S1380">
        <v>3</v>
      </c>
      <c r="T1380">
        <v>3</v>
      </c>
      <c r="U1380">
        <v>4</v>
      </c>
      <c r="V1380">
        <v>2</v>
      </c>
      <c r="W1380">
        <v>1.42</v>
      </c>
    </row>
    <row r="1381" spans="1:23">
      <c r="A1381" t="s">
        <v>431</v>
      </c>
      <c r="B1381" t="s">
        <v>23</v>
      </c>
      <c r="C1381" t="s">
        <v>246</v>
      </c>
      <c r="D1381">
        <v>21.33</v>
      </c>
      <c r="E1381">
        <v>26</v>
      </c>
      <c r="F1381">
        <v>36</v>
      </c>
      <c r="G1381">
        <v>21.33</v>
      </c>
      <c r="H1381">
        <v>21</v>
      </c>
      <c r="I1381">
        <v>13</v>
      </c>
      <c r="J1381">
        <v>21.67</v>
      </c>
      <c r="K1381">
        <v>56.67</v>
      </c>
      <c r="L1381">
        <v>25.67</v>
      </c>
      <c r="M1381">
        <v>14</v>
      </c>
      <c r="N1381">
        <v>29</v>
      </c>
      <c r="O1381">
        <v>12</v>
      </c>
      <c r="P1381">
        <v>54</v>
      </c>
      <c r="Q1381">
        <v>47.33</v>
      </c>
      <c r="R1381">
        <v>70</v>
      </c>
      <c r="S1381">
        <v>48</v>
      </c>
      <c r="T1381">
        <v>47</v>
      </c>
      <c r="U1381">
        <v>29</v>
      </c>
      <c r="V1381">
        <v>28</v>
      </c>
      <c r="W1381">
        <v>17.6</v>
      </c>
    </row>
    <row r="1382" spans="1:23">
      <c r="A1382" t="s">
        <v>431</v>
      </c>
      <c r="B1382" t="s">
        <v>245</v>
      </c>
      <c r="C1382" t="s">
        <v>246</v>
      </c>
      <c r="D1382">
        <v>162.06</v>
      </c>
      <c r="E1382">
        <v>163.67</v>
      </c>
      <c r="F1382">
        <v>122.24</v>
      </c>
      <c r="G1382">
        <v>120.27</v>
      </c>
      <c r="H1382">
        <v>182.03</v>
      </c>
      <c r="I1382">
        <v>342.91</v>
      </c>
      <c r="J1382">
        <v>243.85</v>
      </c>
      <c r="K1382">
        <v>203.45</v>
      </c>
      <c r="L1382">
        <v>173.04</v>
      </c>
      <c r="M1382">
        <v>165.39</v>
      </c>
      <c r="N1382">
        <v>171.98</v>
      </c>
      <c r="O1382">
        <v>311.33</v>
      </c>
      <c r="P1382">
        <v>184.45</v>
      </c>
      <c r="Q1382">
        <v>294.07</v>
      </c>
      <c r="R1382">
        <v>336.34</v>
      </c>
      <c r="S1382">
        <v>336.54</v>
      </c>
      <c r="T1382">
        <v>245.42</v>
      </c>
      <c r="U1382">
        <v>282.91</v>
      </c>
      <c r="V1382">
        <v>198.96</v>
      </c>
      <c r="W1382">
        <v>329.04</v>
      </c>
    </row>
    <row r="1383" spans="1:23">
      <c r="A1383" t="s">
        <v>431</v>
      </c>
      <c r="B1383" t="s">
        <v>247</v>
      </c>
      <c r="C1383" t="s">
        <v>246</v>
      </c>
      <c r="D1383">
        <v>12.97</v>
      </c>
      <c r="E1383">
        <v>12.44</v>
      </c>
      <c r="F1383">
        <v>11.65</v>
      </c>
      <c r="G1383">
        <v>7.05</v>
      </c>
      <c r="H1383">
        <v>8.79</v>
      </c>
      <c r="I1383">
        <v>4.19</v>
      </c>
      <c r="J1383">
        <v>6.93</v>
      </c>
      <c r="K1383">
        <v>11.87</v>
      </c>
      <c r="L1383">
        <v>20.88</v>
      </c>
      <c r="M1383">
        <v>6.15</v>
      </c>
      <c r="N1383">
        <v>7.47</v>
      </c>
      <c r="O1383">
        <v>4.19</v>
      </c>
      <c r="P1383">
        <v>10.81</v>
      </c>
      <c r="Q1383">
        <v>5.93</v>
      </c>
      <c r="R1383">
        <v>19.34</v>
      </c>
      <c r="S1383">
        <v>11.06</v>
      </c>
      <c r="T1383">
        <v>9.47</v>
      </c>
      <c r="U1383">
        <v>4.4</v>
      </c>
      <c r="V1383">
        <v>13.87</v>
      </c>
      <c r="W1383">
        <v>12.48</v>
      </c>
    </row>
    <row r="1384" spans="1:23">
      <c r="A1384" t="s">
        <v>431</v>
      </c>
      <c r="B1384" t="s">
        <v>248</v>
      </c>
      <c r="C1384" t="s">
        <v>246</v>
      </c>
      <c r="D1384">
        <v>992.2</v>
      </c>
      <c r="E1384">
        <v>958.23</v>
      </c>
      <c r="F1384">
        <v>1081.01</v>
      </c>
      <c r="G1384">
        <v>1163.22</v>
      </c>
      <c r="H1384">
        <v>1046.48</v>
      </c>
      <c r="I1384">
        <v>906.2</v>
      </c>
      <c r="J1384">
        <v>994.26</v>
      </c>
      <c r="K1384">
        <v>1112.13</v>
      </c>
      <c r="L1384">
        <v>1054.46</v>
      </c>
      <c r="M1384">
        <v>1105.45</v>
      </c>
      <c r="N1384">
        <v>1040.2</v>
      </c>
      <c r="O1384">
        <v>983.87</v>
      </c>
      <c r="P1384">
        <v>1072.06</v>
      </c>
      <c r="Q1384">
        <v>922.61</v>
      </c>
      <c r="R1384">
        <v>954.52</v>
      </c>
      <c r="S1384">
        <v>573.34</v>
      </c>
      <c r="T1384">
        <v>992.19</v>
      </c>
      <c r="U1384">
        <v>973.09</v>
      </c>
      <c r="V1384">
        <v>545.93</v>
      </c>
      <c r="W1384">
        <v>541.97</v>
      </c>
    </row>
    <row r="1385" spans="1:23">
      <c r="A1385" t="s">
        <v>431</v>
      </c>
      <c r="B1385" t="s">
        <v>38</v>
      </c>
      <c r="C1385" t="s">
        <v>246</v>
      </c>
      <c r="D1385">
        <v>12</v>
      </c>
      <c r="E1385">
        <v>53.67</v>
      </c>
      <c r="F1385">
        <v>63.33</v>
      </c>
      <c r="G1385">
        <v>37</v>
      </c>
      <c r="H1385">
        <v>59</v>
      </c>
      <c r="I1385">
        <v>49</v>
      </c>
      <c r="J1385">
        <v>37</v>
      </c>
      <c r="K1385">
        <v>52</v>
      </c>
      <c r="L1385">
        <v>49.67</v>
      </c>
      <c r="M1385">
        <v>46.33</v>
      </c>
      <c r="N1385">
        <v>117.33</v>
      </c>
      <c r="O1385">
        <v>278</v>
      </c>
      <c r="P1385">
        <v>116.67</v>
      </c>
      <c r="Q1385">
        <v>109.33</v>
      </c>
      <c r="R1385">
        <v>105</v>
      </c>
      <c r="S1385">
        <v>111.33</v>
      </c>
      <c r="T1385">
        <v>121.67</v>
      </c>
      <c r="U1385">
        <v>109.67</v>
      </c>
      <c r="V1385">
        <v>45</v>
      </c>
      <c r="W1385">
        <v>87.1</v>
      </c>
    </row>
    <row r="1386" spans="1:23">
      <c r="A1386" t="s">
        <v>431</v>
      </c>
      <c r="B1386" t="s">
        <v>249</v>
      </c>
      <c r="C1386" t="s">
        <v>246</v>
      </c>
      <c r="D1386">
        <v>571.53</v>
      </c>
      <c r="E1386">
        <v>589.5</v>
      </c>
      <c r="F1386">
        <v>506.11</v>
      </c>
      <c r="G1386">
        <v>504.5</v>
      </c>
      <c r="H1386">
        <v>580.5</v>
      </c>
      <c r="I1386">
        <v>591.61</v>
      </c>
      <c r="J1386">
        <v>627.22</v>
      </c>
      <c r="K1386">
        <v>522.17</v>
      </c>
      <c r="L1386">
        <v>582</v>
      </c>
      <c r="M1386">
        <v>604.61</v>
      </c>
      <c r="N1386">
        <v>548.5</v>
      </c>
      <c r="O1386">
        <v>429.5</v>
      </c>
      <c r="P1386">
        <v>562.5</v>
      </c>
      <c r="Q1386">
        <v>640.11</v>
      </c>
      <c r="R1386">
        <v>663</v>
      </c>
      <c r="S1386">
        <v>1047.94</v>
      </c>
      <c r="T1386">
        <v>665.44</v>
      </c>
      <c r="U1386">
        <v>690.5</v>
      </c>
      <c r="V1386">
        <v>1254.1</v>
      </c>
      <c r="W1386">
        <v>1047.63</v>
      </c>
    </row>
    <row r="1387" spans="1:23">
      <c r="A1387" t="s">
        <v>432</v>
      </c>
      <c r="B1387" t="s">
        <v>248</v>
      </c>
      <c r="C1387" t="s">
        <v>246</v>
      </c>
      <c r="D1387">
        <v>0</v>
      </c>
      <c r="E1387">
        <v>0</v>
      </c>
      <c r="F1387">
        <v>0</v>
      </c>
      <c r="G1387">
        <v>0</v>
      </c>
      <c r="H1387">
        <v>0</v>
      </c>
      <c r="I1387">
        <v>0</v>
      </c>
      <c r="J1387">
        <v>0</v>
      </c>
      <c r="K1387">
        <v>90</v>
      </c>
      <c r="L1387">
        <v>90</v>
      </c>
      <c r="M1387">
        <v>90</v>
      </c>
      <c r="N1387">
        <v>90</v>
      </c>
      <c r="O1387">
        <v>90</v>
      </c>
      <c r="P1387">
        <v>90</v>
      </c>
      <c r="Q1387">
        <v>90</v>
      </c>
      <c r="R1387">
        <v>90</v>
      </c>
      <c r="S1387">
        <v>90</v>
      </c>
      <c r="T1387">
        <v>90</v>
      </c>
      <c r="U1387">
        <v>90</v>
      </c>
      <c r="V1387">
        <v>90</v>
      </c>
      <c r="W1387">
        <v>90</v>
      </c>
    </row>
    <row r="1388" spans="1:23">
      <c r="A1388" t="s">
        <v>433</v>
      </c>
      <c r="B1388" t="s">
        <v>251</v>
      </c>
      <c r="C1388" t="s">
        <v>246</v>
      </c>
      <c r="D1388">
        <v>0</v>
      </c>
      <c r="E1388">
        <v>0</v>
      </c>
      <c r="F1388">
        <v>0</v>
      </c>
      <c r="G1388">
        <v>0</v>
      </c>
      <c r="H1388">
        <v>48</v>
      </c>
      <c r="I1388">
        <v>30</v>
      </c>
      <c r="J1388">
        <v>570</v>
      </c>
      <c r="K1388">
        <v>642</v>
      </c>
      <c r="L1388">
        <v>300</v>
      </c>
      <c r="M1388">
        <v>277</v>
      </c>
      <c r="N1388">
        <v>309</v>
      </c>
      <c r="O1388">
        <v>423</v>
      </c>
      <c r="P1388">
        <v>407</v>
      </c>
      <c r="Q1388">
        <v>419</v>
      </c>
      <c r="R1388">
        <v>271</v>
      </c>
      <c r="S1388">
        <v>397</v>
      </c>
      <c r="T1388">
        <v>293</v>
      </c>
      <c r="U1388">
        <v>403</v>
      </c>
      <c r="V1388">
        <v>102</v>
      </c>
      <c r="W1388">
        <v>394.56</v>
      </c>
    </row>
    <row r="1389" spans="1:23">
      <c r="A1389" t="s">
        <v>433</v>
      </c>
      <c r="B1389" t="s">
        <v>19</v>
      </c>
      <c r="C1389" t="s">
        <v>246</v>
      </c>
      <c r="D1389">
        <v>1</v>
      </c>
      <c r="E1389">
        <v>6</v>
      </c>
      <c r="F1389">
        <v>1</v>
      </c>
      <c r="G1389">
        <v>4</v>
      </c>
      <c r="H1389">
        <v>19</v>
      </c>
      <c r="I1389">
        <v>17</v>
      </c>
      <c r="J1389">
        <v>8</v>
      </c>
      <c r="K1389">
        <v>25</v>
      </c>
      <c r="L1389">
        <v>20</v>
      </c>
      <c r="M1389">
        <v>24</v>
      </c>
      <c r="N1389">
        <v>47</v>
      </c>
      <c r="O1389">
        <v>50</v>
      </c>
      <c r="P1389">
        <v>92</v>
      </c>
      <c r="Q1389">
        <v>37</v>
      </c>
      <c r="R1389">
        <v>50.67</v>
      </c>
      <c r="S1389">
        <v>43.33</v>
      </c>
      <c r="T1389">
        <v>45.33</v>
      </c>
      <c r="U1389">
        <v>40.33</v>
      </c>
      <c r="V1389">
        <v>39</v>
      </c>
      <c r="W1389">
        <v>27.5</v>
      </c>
    </row>
    <row r="1390" spans="1:23">
      <c r="A1390" t="s">
        <v>433</v>
      </c>
      <c r="B1390" t="s">
        <v>23</v>
      </c>
      <c r="C1390" t="s">
        <v>246</v>
      </c>
      <c r="D1390">
        <v>207</v>
      </c>
      <c r="E1390">
        <v>225</v>
      </c>
      <c r="F1390">
        <v>216.03</v>
      </c>
      <c r="G1390">
        <v>300</v>
      </c>
      <c r="H1390">
        <v>350</v>
      </c>
      <c r="I1390">
        <v>431</v>
      </c>
      <c r="J1390">
        <v>566</v>
      </c>
      <c r="K1390">
        <v>605</v>
      </c>
      <c r="L1390">
        <v>668</v>
      </c>
      <c r="M1390">
        <v>554</v>
      </c>
      <c r="N1390">
        <v>652</v>
      </c>
      <c r="O1390">
        <v>462</v>
      </c>
      <c r="P1390">
        <v>491</v>
      </c>
      <c r="Q1390">
        <v>555</v>
      </c>
      <c r="R1390">
        <v>621</v>
      </c>
      <c r="S1390">
        <v>552.33</v>
      </c>
      <c r="T1390">
        <v>509.33</v>
      </c>
      <c r="U1390">
        <v>481.3</v>
      </c>
      <c r="V1390">
        <v>466.3</v>
      </c>
      <c r="W1390">
        <v>368.35</v>
      </c>
    </row>
    <row r="1391" spans="1:23">
      <c r="A1391" t="s">
        <v>433</v>
      </c>
      <c r="B1391" t="s">
        <v>245</v>
      </c>
      <c r="C1391" t="s">
        <v>246</v>
      </c>
      <c r="D1391">
        <v>216.25</v>
      </c>
      <c r="E1391">
        <v>227.62</v>
      </c>
      <c r="F1391">
        <v>247.23</v>
      </c>
      <c r="G1391">
        <v>249</v>
      </c>
      <c r="H1391">
        <v>170</v>
      </c>
      <c r="I1391">
        <v>100</v>
      </c>
      <c r="J1391">
        <v>33</v>
      </c>
      <c r="K1391">
        <v>9.75</v>
      </c>
      <c r="L1391">
        <v>6</v>
      </c>
      <c r="M1391">
        <v>74</v>
      </c>
      <c r="N1391">
        <v>66</v>
      </c>
      <c r="O1391">
        <v>42</v>
      </c>
      <c r="P1391">
        <v>462.7</v>
      </c>
      <c r="Q1391">
        <v>571.1</v>
      </c>
      <c r="R1391">
        <v>182.12</v>
      </c>
      <c r="S1391">
        <v>10.75</v>
      </c>
      <c r="T1391">
        <v>93.38</v>
      </c>
      <c r="U1391">
        <v>44.28</v>
      </c>
      <c r="V1391">
        <v>10.38</v>
      </c>
      <c r="W1391">
        <v>57.4</v>
      </c>
    </row>
    <row r="1392" spans="1:23">
      <c r="A1392" t="s">
        <v>433</v>
      </c>
      <c r="B1392" t="s">
        <v>247</v>
      </c>
      <c r="C1392" t="s">
        <v>246</v>
      </c>
      <c r="D1392">
        <v>1</v>
      </c>
      <c r="E1392">
        <v>121.47</v>
      </c>
      <c r="F1392">
        <v>49.62</v>
      </c>
      <c r="G1392">
        <v>14.93</v>
      </c>
      <c r="H1392">
        <v>6.62</v>
      </c>
      <c r="I1392">
        <v>45.65</v>
      </c>
      <c r="J1392">
        <v>13.34</v>
      </c>
      <c r="K1392">
        <v>10.15</v>
      </c>
      <c r="L1392">
        <v>13.23</v>
      </c>
      <c r="M1392">
        <v>25.57</v>
      </c>
      <c r="N1392">
        <v>18.34</v>
      </c>
      <c r="O1392">
        <v>32.41</v>
      </c>
      <c r="P1392">
        <v>116.19</v>
      </c>
      <c r="Q1392">
        <v>79.31</v>
      </c>
      <c r="R1392">
        <v>136.21</v>
      </c>
      <c r="S1392">
        <v>142.97</v>
      </c>
      <c r="T1392">
        <v>708.11</v>
      </c>
      <c r="U1392">
        <v>90.29</v>
      </c>
      <c r="V1392">
        <v>105.98</v>
      </c>
      <c r="W1392">
        <v>108.28</v>
      </c>
    </row>
    <row r="1393" spans="1:23">
      <c r="A1393" t="s">
        <v>433</v>
      </c>
      <c r="B1393" t="s">
        <v>248</v>
      </c>
      <c r="C1393" t="s">
        <v>246</v>
      </c>
      <c r="D1393">
        <v>1409.05</v>
      </c>
      <c r="E1393">
        <v>371.55</v>
      </c>
      <c r="F1393">
        <v>403.55</v>
      </c>
      <c r="G1393">
        <v>537.9</v>
      </c>
      <c r="H1393">
        <v>991</v>
      </c>
      <c r="I1393">
        <v>694.11</v>
      </c>
      <c r="J1393">
        <v>1035.51</v>
      </c>
      <c r="K1393">
        <v>1032.15</v>
      </c>
      <c r="L1393">
        <v>451</v>
      </c>
      <c r="M1393">
        <v>382.62</v>
      </c>
      <c r="N1393">
        <v>533.11</v>
      </c>
      <c r="O1393">
        <v>802.99</v>
      </c>
      <c r="P1393">
        <v>776</v>
      </c>
      <c r="Q1393">
        <v>1255.75</v>
      </c>
      <c r="R1393">
        <v>893.71</v>
      </c>
      <c r="S1393">
        <v>656.93</v>
      </c>
      <c r="T1393">
        <v>638.02</v>
      </c>
      <c r="U1393">
        <v>916.68</v>
      </c>
      <c r="V1393">
        <v>334.18</v>
      </c>
      <c r="W1393">
        <v>720.93</v>
      </c>
    </row>
    <row r="1394" spans="1:23">
      <c r="A1394" t="s">
        <v>433</v>
      </c>
      <c r="B1394" t="s">
        <v>38</v>
      </c>
      <c r="C1394" t="s">
        <v>246</v>
      </c>
      <c r="D1394">
        <v>250.67</v>
      </c>
      <c r="E1394">
        <v>271</v>
      </c>
      <c r="F1394">
        <v>219.33</v>
      </c>
      <c r="G1394">
        <v>385</v>
      </c>
      <c r="H1394">
        <v>388</v>
      </c>
      <c r="I1394">
        <v>464.75</v>
      </c>
      <c r="J1394">
        <v>661.33</v>
      </c>
      <c r="K1394">
        <v>901.67</v>
      </c>
      <c r="L1394">
        <v>438</v>
      </c>
      <c r="M1394">
        <v>558.33</v>
      </c>
      <c r="N1394">
        <v>548</v>
      </c>
      <c r="O1394">
        <v>586</v>
      </c>
      <c r="P1394">
        <v>627.33</v>
      </c>
      <c r="Q1394">
        <v>584</v>
      </c>
      <c r="R1394">
        <v>688.33</v>
      </c>
      <c r="S1394">
        <v>588.67</v>
      </c>
      <c r="T1394">
        <v>519</v>
      </c>
      <c r="U1394">
        <v>641.67</v>
      </c>
      <c r="V1394">
        <v>190.33</v>
      </c>
      <c r="W1394">
        <v>358.49</v>
      </c>
    </row>
    <row r="1395" spans="1:23">
      <c r="A1395" t="s">
        <v>433</v>
      </c>
      <c r="B1395" t="s">
        <v>249</v>
      </c>
      <c r="C1395" t="s">
        <v>246</v>
      </c>
      <c r="D1395">
        <v>7418</v>
      </c>
      <c r="E1395">
        <v>8647.66</v>
      </c>
      <c r="F1395">
        <v>8318.09</v>
      </c>
      <c r="G1395">
        <v>7833.23</v>
      </c>
      <c r="H1395">
        <v>6743.92</v>
      </c>
      <c r="I1395">
        <v>6957.6</v>
      </c>
      <c r="J1395">
        <v>5969.53</v>
      </c>
      <c r="K1395">
        <v>5690.15</v>
      </c>
      <c r="L1395">
        <v>7080.47</v>
      </c>
      <c r="M1395">
        <v>7156.29</v>
      </c>
      <c r="N1395">
        <v>6861.8</v>
      </c>
      <c r="O1395">
        <v>6624.42</v>
      </c>
      <c r="P1395">
        <v>6256.98</v>
      </c>
      <c r="Q1395">
        <v>5729.5</v>
      </c>
      <c r="R1395">
        <v>6550.57</v>
      </c>
      <c r="S1395">
        <v>6899.81</v>
      </c>
      <c r="T1395">
        <v>6771.2</v>
      </c>
      <c r="U1395">
        <v>6828.17</v>
      </c>
      <c r="V1395">
        <v>8445.26</v>
      </c>
      <c r="W1395">
        <v>7633.19</v>
      </c>
    </row>
    <row r="1396" spans="1:23">
      <c r="A1396" t="s">
        <v>434</v>
      </c>
      <c r="B1396" t="s">
        <v>19</v>
      </c>
      <c r="C1396" t="s">
        <v>246</v>
      </c>
      <c r="D1396">
        <v>0</v>
      </c>
      <c r="E1396">
        <v>0</v>
      </c>
      <c r="F1396">
        <v>0</v>
      </c>
      <c r="G1396">
        <v>0</v>
      </c>
      <c r="H1396">
        <v>0</v>
      </c>
      <c r="I1396">
        <v>0</v>
      </c>
      <c r="J1396">
        <v>0</v>
      </c>
      <c r="K1396">
        <v>0</v>
      </c>
      <c r="L1396">
        <v>0</v>
      </c>
      <c r="M1396">
        <v>1</v>
      </c>
      <c r="N1396">
        <v>0</v>
      </c>
      <c r="O1396">
        <v>0</v>
      </c>
      <c r="P1396">
        <v>0</v>
      </c>
      <c r="Q1396">
        <v>1</v>
      </c>
      <c r="R1396">
        <v>0</v>
      </c>
      <c r="S1396">
        <v>19</v>
      </c>
      <c r="T1396">
        <v>6</v>
      </c>
      <c r="U1396">
        <v>15</v>
      </c>
      <c r="V1396">
        <v>22</v>
      </c>
      <c r="W1396">
        <v>34.61</v>
      </c>
    </row>
    <row r="1397" spans="1:23">
      <c r="A1397" t="s">
        <v>434</v>
      </c>
      <c r="B1397" t="s">
        <v>23</v>
      </c>
      <c r="C1397" t="s">
        <v>246</v>
      </c>
      <c r="D1397">
        <v>7</v>
      </c>
      <c r="E1397">
        <v>7</v>
      </c>
      <c r="F1397">
        <v>8</v>
      </c>
      <c r="G1397">
        <v>5</v>
      </c>
      <c r="H1397">
        <v>8</v>
      </c>
      <c r="I1397">
        <v>9.67</v>
      </c>
      <c r="J1397">
        <v>11.33</v>
      </c>
      <c r="K1397">
        <v>9.67</v>
      </c>
      <c r="L1397">
        <v>21.33</v>
      </c>
      <c r="M1397">
        <v>14.67</v>
      </c>
      <c r="N1397">
        <v>14.67</v>
      </c>
      <c r="O1397">
        <v>12.67</v>
      </c>
      <c r="P1397">
        <v>18.33</v>
      </c>
      <c r="Q1397">
        <v>21.67</v>
      </c>
      <c r="R1397">
        <v>17.33</v>
      </c>
      <c r="S1397">
        <v>13.33</v>
      </c>
      <c r="T1397">
        <v>13.33</v>
      </c>
      <c r="U1397">
        <v>10</v>
      </c>
      <c r="V1397">
        <v>1.67</v>
      </c>
      <c r="W1397">
        <v>15.61</v>
      </c>
    </row>
    <row r="1398" spans="1:23">
      <c r="A1398" t="s">
        <v>434</v>
      </c>
      <c r="B1398" t="s">
        <v>245</v>
      </c>
      <c r="C1398" t="s">
        <v>246</v>
      </c>
      <c r="D1398">
        <v>743</v>
      </c>
      <c r="E1398">
        <v>915</v>
      </c>
      <c r="F1398">
        <v>940</v>
      </c>
      <c r="G1398">
        <v>963</v>
      </c>
      <c r="H1398">
        <v>997</v>
      </c>
      <c r="I1398">
        <v>981</v>
      </c>
      <c r="J1398">
        <v>988.75</v>
      </c>
      <c r="K1398">
        <v>1018.03</v>
      </c>
      <c r="L1398">
        <v>1146</v>
      </c>
      <c r="M1398">
        <v>1076.28</v>
      </c>
      <c r="N1398">
        <v>1104</v>
      </c>
      <c r="O1398">
        <v>1010.25</v>
      </c>
      <c r="P1398">
        <v>954.87</v>
      </c>
      <c r="Q1398">
        <v>882.68</v>
      </c>
      <c r="R1398">
        <v>796.62</v>
      </c>
      <c r="S1398">
        <v>761.81</v>
      </c>
      <c r="T1398">
        <v>792.09</v>
      </c>
      <c r="U1398">
        <v>828.56</v>
      </c>
      <c r="V1398">
        <v>882.78</v>
      </c>
      <c r="W1398">
        <v>2446.48</v>
      </c>
    </row>
    <row r="1399" spans="1:23">
      <c r="A1399" t="s">
        <v>434</v>
      </c>
      <c r="B1399" t="s">
        <v>247</v>
      </c>
      <c r="C1399" t="s">
        <v>246</v>
      </c>
      <c r="D1399">
        <v>0</v>
      </c>
      <c r="E1399">
        <v>0</v>
      </c>
      <c r="F1399">
        <v>0</v>
      </c>
      <c r="G1399">
        <v>0</v>
      </c>
      <c r="H1399">
        <v>0</v>
      </c>
      <c r="I1399">
        <v>0</v>
      </c>
      <c r="J1399">
        <v>1</v>
      </c>
      <c r="K1399">
        <v>0</v>
      </c>
      <c r="L1399">
        <v>0</v>
      </c>
      <c r="M1399">
        <v>0</v>
      </c>
      <c r="N1399">
        <v>0</v>
      </c>
      <c r="O1399">
        <v>36.92</v>
      </c>
      <c r="P1399">
        <v>0</v>
      </c>
      <c r="Q1399">
        <v>0</v>
      </c>
      <c r="R1399">
        <v>0</v>
      </c>
      <c r="S1399">
        <v>0</v>
      </c>
      <c r="T1399">
        <v>0</v>
      </c>
      <c r="U1399">
        <v>0</v>
      </c>
      <c r="V1399">
        <v>0</v>
      </c>
      <c r="W1399">
        <v>1.08</v>
      </c>
    </row>
    <row r="1400" spans="1:23">
      <c r="A1400" t="s">
        <v>434</v>
      </c>
      <c r="B1400" t="s">
        <v>248</v>
      </c>
      <c r="C1400" t="s">
        <v>246</v>
      </c>
      <c r="D1400">
        <v>839</v>
      </c>
      <c r="E1400">
        <v>103</v>
      </c>
      <c r="F1400">
        <v>345.51</v>
      </c>
      <c r="G1400">
        <v>470.75</v>
      </c>
      <c r="H1400">
        <v>530</v>
      </c>
      <c r="I1400">
        <v>683</v>
      </c>
      <c r="J1400">
        <v>812</v>
      </c>
      <c r="K1400">
        <v>590</v>
      </c>
      <c r="L1400">
        <v>608.51</v>
      </c>
      <c r="M1400">
        <v>628.76</v>
      </c>
      <c r="N1400">
        <v>645.02</v>
      </c>
      <c r="O1400">
        <v>703</v>
      </c>
      <c r="P1400">
        <v>1085.1</v>
      </c>
      <c r="Q1400">
        <v>1263.1</v>
      </c>
      <c r="R1400">
        <v>1459.1</v>
      </c>
      <c r="S1400">
        <v>1530.98</v>
      </c>
      <c r="T1400">
        <v>1689</v>
      </c>
      <c r="U1400">
        <v>1600</v>
      </c>
      <c r="V1400">
        <v>1548.5</v>
      </c>
      <c r="W1400">
        <v>1107.04</v>
      </c>
    </row>
    <row r="1401" spans="1:23">
      <c r="A1401" t="s">
        <v>434</v>
      </c>
      <c r="B1401" t="s">
        <v>38</v>
      </c>
      <c r="C1401" t="s">
        <v>246</v>
      </c>
      <c r="D1401">
        <v>30</v>
      </c>
      <c r="E1401">
        <v>30</v>
      </c>
      <c r="F1401">
        <v>31</v>
      </c>
      <c r="G1401">
        <v>32</v>
      </c>
      <c r="H1401">
        <v>33</v>
      </c>
      <c r="I1401">
        <v>34</v>
      </c>
      <c r="J1401">
        <v>29</v>
      </c>
      <c r="K1401">
        <v>26</v>
      </c>
      <c r="L1401">
        <v>27</v>
      </c>
      <c r="M1401">
        <v>31</v>
      </c>
      <c r="N1401">
        <v>33</v>
      </c>
      <c r="O1401">
        <v>47</v>
      </c>
      <c r="P1401">
        <v>24</v>
      </c>
      <c r="Q1401">
        <v>27.67</v>
      </c>
      <c r="R1401">
        <v>7</v>
      </c>
      <c r="S1401">
        <v>6.67</v>
      </c>
      <c r="T1401">
        <v>6.67</v>
      </c>
      <c r="U1401">
        <v>2</v>
      </c>
      <c r="V1401">
        <v>2</v>
      </c>
      <c r="W1401">
        <v>72.4</v>
      </c>
    </row>
    <row r="1402" spans="1:23">
      <c r="A1402" t="s">
        <v>434</v>
      </c>
      <c r="B1402" t="s">
        <v>249</v>
      </c>
      <c r="C1402" t="s">
        <v>246</v>
      </c>
      <c r="D1402">
        <v>2065.69</v>
      </c>
      <c r="E1402">
        <v>2337</v>
      </c>
      <c r="F1402">
        <v>2419</v>
      </c>
      <c r="G1402">
        <v>2545</v>
      </c>
      <c r="H1402">
        <v>2581</v>
      </c>
      <c r="I1402">
        <v>2496</v>
      </c>
      <c r="J1402">
        <v>2537</v>
      </c>
      <c r="K1402">
        <v>2837</v>
      </c>
      <c r="L1402">
        <v>2842.11</v>
      </c>
      <c r="M1402">
        <v>2999</v>
      </c>
      <c r="N1402">
        <v>3091.11</v>
      </c>
      <c r="O1402">
        <v>3097</v>
      </c>
      <c r="P1402">
        <v>3207</v>
      </c>
      <c r="Q1402">
        <v>3315.11</v>
      </c>
      <c r="R1402">
        <v>3512.11</v>
      </c>
      <c r="S1402">
        <v>3674</v>
      </c>
      <c r="T1402">
        <v>3593.11</v>
      </c>
      <c r="U1402">
        <v>3605</v>
      </c>
      <c r="V1402">
        <v>3573.11</v>
      </c>
      <c r="W1402">
        <v>2242.66</v>
      </c>
    </row>
    <row r="1403" spans="1:23">
      <c r="A1403" t="s">
        <v>435</v>
      </c>
      <c r="B1403" t="s">
        <v>251</v>
      </c>
      <c r="C1403" t="s">
        <v>246</v>
      </c>
      <c r="D1403">
        <v>0</v>
      </c>
      <c r="E1403">
        <v>0</v>
      </c>
      <c r="F1403">
        <v>0</v>
      </c>
      <c r="G1403">
        <v>0</v>
      </c>
      <c r="H1403">
        <v>0</v>
      </c>
      <c r="I1403">
        <v>0</v>
      </c>
      <c r="J1403">
        <v>0</v>
      </c>
      <c r="K1403">
        <v>0</v>
      </c>
      <c r="L1403">
        <v>0</v>
      </c>
      <c r="M1403">
        <v>4</v>
      </c>
      <c r="N1403">
        <v>5</v>
      </c>
      <c r="O1403">
        <v>5</v>
      </c>
      <c r="P1403">
        <v>10</v>
      </c>
      <c r="Q1403">
        <v>12</v>
      </c>
      <c r="R1403">
        <v>50</v>
      </c>
      <c r="S1403">
        <v>10</v>
      </c>
      <c r="T1403">
        <v>16</v>
      </c>
      <c r="U1403">
        <v>42</v>
      </c>
      <c r="V1403">
        <v>68</v>
      </c>
      <c r="W1403">
        <v>42.07</v>
      </c>
    </row>
    <row r="1404" spans="1:23">
      <c r="A1404" t="s">
        <v>435</v>
      </c>
      <c r="B1404" t="s">
        <v>19</v>
      </c>
      <c r="C1404" t="s">
        <v>246</v>
      </c>
      <c r="D1404">
        <v>897</v>
      </c>
      <c r="E1404">
        <v>863</v>
      </c>
      <c r="F1404">
        <v>1171</v>
      </c>
      <c r="G1404">
        <v>1442</v>
      </c>
      <c r="H1404">
        <v>1800</v>
      </c>
      <c r="I1404">
        <v>2071</v>
      </c>
      <c r="J1404">
        <v>2872</v>
      </c>
      <c r="K1404">
        <v>2270</v>
      </c>
      <c r="L1404">
        <v>2128.5</v>
      </c>
      <c r="M1404">
        <v>2553</v>
      </c>
      <c r="N1404">
        <v>1811</v>
      </c>
      <c r="O1404">
        <v>2629</v>
      </c>
      <c r="P1404">
        <v>2057.5</v>
      </c>
      <c r="Q1404">
        <v>2371</v>
      </c>
      <c r="R1404">
        <v>2626.67</v>
      </c>
      <c r="S1404">
        <v>3291</v>
      </c>
      <c r="T1404">
        <v>3366</v>
      </c>
      <c r="U1404">
        <v>2644.67</v>
      </c>
      <c r="V1404">
        <v>1912</v>
      </c>
      <c r="W1404">
        <v>2468.79</v>
      </c>
    </row>
    <row r="1405" spans="1:23">
      <c r="A1405" t="s">
        <v>435</v>
      </c>
      <c r="B1405" t="s">
        <v>23</v>
      </c>
      <c r="C1405" t="s">
        <v>246</v>
      </c>
      <c r="D1405">
        <v>13301.88</v>
      </c>
      <c r="E1405">
        <v>14543.07</v>
      </c>
      <c r="F1405">
        <v>19200.84</v>
      </c>
      <c r="G1405">
        <v>13230.58</v>
      </c>
      <c r="H1405">
        <v>17993.64</v>
      </c>
      <c r="I1405">
        <v>20817.2</v>
      </c>
      <c r="J1405">
        <v>23713.67</v>
      </c>
      <c r="K1405">
        <v>26828.13</v>
      </c>
      <c r="L1405">
        <v>31371.33</v>
      </c>
      <c r="M1405">
        <v>28522</v>
      </c>
      <c r="N1405">
        <v>23397.51</v>
      </c>
      <c r="O1405">
        <v>18457.15</v>
      </c>
      <c r="P1405">
        <v>22905.03</v>
      </c>
      <c r="Q1405">
        <v>21060.51</v>
      </c>
      <c r="R1405">
        <v>30838.41</v>
      </c>
      <c r="S1405">
        <v>31462.45</v>
      </c>
      <c r="T1405">
        <v>29423.29</v>
      </c>
      <c r="U1405">
        <v>20778.28</v>
      </c>
      <c r="V1405">
        <v>34348.13</v>
      </c>
      <c r="W1405">
        <v>63761.26</v>
      </c>
    </row>
    <row r="1406" spans="1:23">
      <c r="A1406" t="s">
        <v>435</v>
      </c>
      <c r="B1406" t="s">
        <v>245</v>
      </c>
      <c r="C1406" t="s">
        <v>246</v>
      </c>
      <c r="D1406">
        <v>47976.66</v>
      </c>
      <c r="E1406">
        <v>54279.35</v>
      </c>
      <c r="F1406">
        <v>46620.85</v>
      </c>
      <c r="G1406">
        <v>45671.85</v>
      </c>
      <c r="H1406">
        <v>49450.48</v>
      </c>
      <c r="I1406">
        <v>51866.04</v>
      </c>
      <c r="J1406">
        <v>56419.11</v>
      </c>
      <c r="K1406">
        <v>58779.86</v>
      </c>
      <c r="L1406">
        <v>43825.69</v>
      </c>
      <c r="M1406">
        <v>46493.05</v>
      </c>
      <c r="N1406">
        <v>50999.85</v>
      </c>
      <c r="O1406">
        <v>55420.95</v>
      </c>
      <c r="P1406">
        <v>48935.11</v>
      </c>
      <c r="Q1406">
        <v>39757.7</v>
      </c>
      <c r="R1406">
        <v>52073.79</v>
      </c>
      <c r="S1406">
        <v>59422.75</v>
      </c>
      <c r="T1406">
        <v>58391.94</v>
      </c>
      <c r="U1406">
        <v>66142.2</v>
      </c>
      <c r="V1406">
        <v>68966.18</v>
      </c>
      <c r="W1406">
        <v>66029.1</v>
      </c>
    </row>
    <row r="1407" spans="1:23">
      <c r="A1407" t="s">
        <v>435</v>
      </c>
      <c r="B1407" t="s">
        <v>247</v>
      </c>
      <c r="C1407" t="s">
        <v>246</v>
      </c>
      <c r="D1407">
        <v>23202.85</v>
      </c>
      <c r="E1407">
        <v>26065.06</v>
      </c>
      <c r="F1407">
        <v>34699.46</v>
      </c>
      <c r="G1407">
        <v>38295.69</v>
      </c>
      <c r="H1407">
        <v>54283.81</v>
      </c>
      <c r="I1407">
        <v>51727.6</v>
      </c>
      <c r="J1407">
        <v>69014.99</v>
      </c>
      <c r="K1407">
        <v>65665.87</v>
      </c>
      <c r="L1407">
        <v>47923.61</v>
      </c>
      <c r="M1407">
        <v>53195.06</v>
      </c>
      <c r="N1407">
        <v>96002.66</v>
      </c>
      <c r="O1407">
        <v>90171.77</v>
      </c>
      <c r="P1407">
        <v>149943.41</v>
      </c>
      <c r="Q1407">
        <v>137481.99</v>
      </c>
      <c r="R1407">
        <v>128276.56</v>
      </c>
      <c r="S1407">
        <v>120803.18</v>
      </c>
      <c r="T1407">
        <v>140557.91</v>
      </c>
      <c r="U1407">
        <v>146125.37</v>
      </c>
      <c r="V1407">
        <v>110844.57</v>
      </c>
      <c r="W1407">
        <v>92573.18</v>
      </c>
    </row>
    <row r="1408" spans="1:23">
      <c r="A1408" t="s">
        <v>435</v>
      </c>
      <c r="B1408" t="s">
        <v>248</v>
      </c>
      <c r="C1408" t="s">
        <v>246</v>
      </c>
      <c r="D1408">
        <v>14395.22</v>
      </c>
      <c r="E1408">
        <v>15921.22</v>
      </c>
      <c r="F1408">
        <v>10713.67</v>
      </c>
      <c r="G1408">
        <v>13502.39</v>
      </c>
      <c r="H1408">
        <v>17647.44</v>
      </c>
      <c r="I1408">
        <v>32907.22</v>
      </c>
      <c r="J1408">
        <v>15410.61</v>
      </c>
      <c r="K1408">
        <v>22110.39</v>
      </c>
      <c r="L1408">
        <v>21166.61</v>
      </c>
      <c r="M1408">
        <v>22287.72</v>
      </c>
      <c r="N1408">
        <v>45168.89</v>
      </c>
      <c r="O1408">
        <v>46438.5</v>
      </c>
      <c r="P1408">
        <v>17611</v>
      </c>
      <c r="Q1408">
        <v>20698.56</v>
      </c>
      <c r="R1408">
        <v>18985.39</v>
      </c>
      <c r="S1408">
        <v>18183.44</v>
      </c>
      <c r="T1408">
        <v>18706.33</v>
      </c>
      <c r="U1408">
        <v>12728.39</v>
      </c>
      <c r="V1408">
        <v>23779.11</v>
      </c>
      <c r="W1408">
        <v>36945.39</v>
      </c>
    </row>
    <row r="1409" spans="1:23">
      <c r="A1409" t="s">
        <v>435</v>
      </c>
      <c r="B1409" t="s">
        <v>38</v>
      </c>
      <c r="C1409" t="s">
        <v>246</v>
      </c>
      <c r="D1409">
        <v>807.33</v>
      </c>
      <c r="E1409">
        <v>644.33</v>
      </c>
      <c r="F1409">
        <v>343.67</v>
      </c>
      <c r="G1409">
        <v>469.33</v>
      </c>
      <c r="H1409">
        <v>527.67</v>
      </c>
      <c r="I1409">
        <v>963</v>
      </c>
      <c r="J1409">
        <v>125.67</v>
      </c>
      <c r="K1409">
        <v>1321.33</v>
      </c>
      <c r="L1409">
        <v>506.67</v>
      </c>
      <c r="M1409">
        <v>773.67</v>
      </c>
      <c r="N1409">
        <v>406.67</v>
      </c>
      <c r="O1409">
        <v>860</v>
      </c>
      <c r="P1409">
        <v>716.67</v>
      </c>
      <c r="Q1409">
        <v>176.67</v>
      </c>
      <c r="R1409">
        <v>420</v>
      </c>
      <c r="S1409">
        <v>233.33</v>
      </c>
      <c r="T1409">
        <v>1186.33</v>
      </c>
      <c r="U1409">
        <v>474</v>
      </c>
      <c r="V1409">
        <v>1618</v>
      </c>
      <c r="W1409">
        <v>3532.4</v>
      </c>
    </row>
    <row r="1410" spans="1:23">
      <c r="A1410" t="s">
        <v>435</v>
      </c>
      <c r="B1410" t="s">
        <v>249</v>
      </c>
      <c r="C1410" t="s">
        <v>246</v>
      </c>
      <c r="D1410">
        <v>41101.22</v>
      </c>
      <c r="E1410">
        <v>57331.63</v>
      </c>
      <c r="F1410">
        <v>53068.42</v>
      </c>
      <c r="G1410">
        <v>53519.61</v>
      </c>
      <c r="H1410">
        <v>60178.94</v>
      </c>
      <c r="I1410">
        <v>60445.83</v>
      </c>
      <c r="J1410">
        <v>82214.44</v>
      </c>
      <c r="K1410">
        <v>87194.44</v>
      </c>
      <c r="L1410">
        <v>75857.23</v>
      </c>
      <c r="M1410">
        <v>69445.4</v>
      </c>
      <c r="N1410">
        <v>90889.64</v>
      </c>
      <c r="O1410">
        <v>92862.23</v>
      </c>
      <c r="P1410">
        <v>122417.65</v>
      </c>
      <c r="Q1410">
        <v>150366.07</v>
      </c>
      <c r="R1410">
        <v>149550.21</v>
      </c>
      <c r="S1410">
        <v>136394.77</v>
      </c>
      <c r="T1410">
        <v>135354.67</v>
      </c>
      <c r="U1410">
        <v>126281</v>
      </c>
      <c r="V1410">
        <v>119757</v>
      </c>
      <c r="W1410">
        <v>143410.99</v>
      </c>
    </row>
    <row r="1411" spans="1:23">
      <c r="A1411" t="s">
        <v>436</v>
      </c>
      <c r="B1411" t="s">
        <v>251</v>
      </c>
      <c r="C1411" t="s">
        <v>246</v>
      </c>
      <c r="D1411">
        <v>0</v>
      </c>
      <c r="E1411">
        <v>0</v>
      </c>
      <c r="F1411">
        <v>0</v>
      </c>
      <c r="G1411">
        <v>0</v>
      </c>
      <c r="H1411">
        <v>0</v>
      </c>
      <c r="I1411">
        <v>0</v>
      </c>
      <c r="J1411">
        <v>0</v>
      </c>
      <c r="K1411">
        <v>0</v>
      </c>
      <c r="L1411">
        <v>0</v>
      </c>
      <c r="M1411">
        <v>0</v>
      </c>
      <c r="N1411">
        <v>0</v>
      </c>
      <c r="O1411">
        <v>0</v>
      </c>
      <c r="P1411">
        <v>0</v>
      </c>
      <c r="Q1411">
        <v>0</v>
      </c>
      <c r="R1411">
        <v>0</v>
      </c>
      <c r="S1411">
        <v>8</v>
      </c>
      <c r="T1411">
        <v>0</v>
      </c>
      <c r="U1411">
        <v>28</v>
      </c>
      <c r="V1411">
        <v>14</v>
      </c>
      <c r="W1411">
        <v>20.04</v>
      </c>
    </row>
    <row r="1412" spans="1:23">
      <c r="A1412" t="s">
        <v>436</v>
      </c>
      <c r="B1412" t="s">
        <v>19</v>
      </c>
      <c r="C1412" t="s">
        <v>246</v>
      </c>
      <c r="D1412">
        <v>59</v>
      </c>
      <c r="E1412">
        <v>7</v>
      </c>
      <c r="F1412">
        <v>69</v>
      </c>
      <c r="G1412">
        <v>103</v>
      </c>
      <c r="H1412">
        <v>115</v>
      </c>
      <c r="I1412">
        <v>70</v>
      </c>
      <c r="J1412">
        <v>41</v>
      </c>
      <c r="K1412">
        <v>114</v>
      </c>
      <c r="L1412">
        <v>41</v>
      </c>
      <c r="M1412">
        <v>97</v>
      </c>
      <c r="N1412">
        <v>112</v>
      </c>
      <c r="O1412">
        <v>169</v>
      </c>
      <c r="P1412">
        <v>849</v>
      </c>
      <c r="Q1412">
        <v>103</v>
      </c>
      <c r="R1412">
        <v>439</v>
      </c>
      <c r="S1412">
        <v>91</v>
      </c>
      <c r="T1412">
        <v>2383</v>
      </c>
      <c r="U1412">
        <v>2056.33</v>
      </c>
      <c r="V1412">
        <v>2655</v>
      </c>
      <c r="W1412">
        <v>1321.8</v>
      </c>
    </row>
    <row r="1413" spans="1:23">
      <c r="A1413" t="s">
        <v>436</v>
      </c>
      <c r="B1413" t="s">
        <v>23</v>
      </c>
      <c r="C1413" t="s">
        <v>246</v>
      </c>
      <c r="D1413">
        <v>1546</v>
      </c>
      <c r="E1413">
        <v>246</v>
      </c>
      <c r="F1413">
        <v>614</v>
      </c>
      <c r="G1413">
        <v>357</v>
      </c>
      <c r="H1413">
        <v>305</v>
      </c>
      <c r="I1413">
        <v>444</v>
      </c>
      <c r="J1413">
        <v>185</v>
      </c>
      <c r="K1413">
        <v>192</v>
      </c>
      <c r="L1413">
        <v>136</v>
      </c>
      <c r="M1413">
        <v>265</v>
      </c>
      <c r="N1413">
        <v>391</v>
      </c>
      <c r="O1413">
        <v>351</v>
      </c>
      <c r="P1413">
        <v>408</v>
      </c>
      <c r="Q1413">
        <v>2551</v>
      </c>
      <c r="R1413">
        <v>2071</v>
      </c>
      <c r="S1413">
        <v>1055.33</v>
      </c>
      <c r="T1413">
        <v>3376</v>
      </c>
      <c r="U1413">
        <v>5915</v>
      </c>
      <c r="V1413">
        <v>4749.33</v>
      </c>
      <c r="W1413">
        <v>257.7</v>
      </c>
    </row>
    <row r="1414" spans="1:23">
      <c r="A1414" t="s">
        <v>436</v>
      </c>
      <c r="B1414" t="s">
        <v>245</v>
      </c>
      <c r="C1414" t="s">
        <v>246</v>
      </c>
      <c r="D1414">
        <v>37574.59</v>
      </c>
      <c r="E1414">
        <v>44800.25</v>
      </c>
      <c r="F1414">
        <v>37048.96</v>
      </c>
      <c r="G1414">
        <v>51574.17</v>
      </c>
      <c r="H1414">
        <v>46786.89</v>
      </c>
      <c r="I1414">
        <v>40899.62</v>
      </c>
      <c r="J1414">
        <v>42603.46</v>
      </c>
      <c r="K1414">
        <v>37863.5</v>
      </c>
      <c r="L1414">
        <v>32962.32</v>
      </c>
      <c r="M1414">
        <v>57719.27</v>
      </c>
      <c r="N1414">
        <v>57283.39</v>
      </c>
      <c r="O1414">
        <v>46381.52</v>
      </c>
      <c r="P1414">
        <v>70767.37</v>
      </c>
      <c r="Q1414">
        <v>80962.61</v>
      </c>
      <c r="R1414">
        <v>88674.11</v>
      </c>
      <c r="S1414">
        <v>48888.46</v>
      </c>
      <c r="T1414">
        <v>58274.68</v>
      </c>
      <c r="U1414">
        <v>76386.34</v>
      </c>
      <c r="V1414">
        <v>62315.35</v>
      </c>
      <c r="W1414">
        <v>42748.72</v>
      </c>
    </row>
    <row r="1415" spans="1:23">
      <c r="A1415" t="s">
        <v>436</v>
      </c>
      <c r="B1415" t="s">
        <v>247</v>
      </c>
      <c r="C1415" t="s">
        <v>246</v>
      </c>
      <c r="D1415">
        <v>53821.76</v>
      </c>
      <c r="E1415">
        <v>49541.52</v>
      </c>
      <c r="F1415">
        <v>45355.89</v>
      </c>
      <c r="G1415">
        <v>40475.49</v>
      </c>
      <c r="H1415">
        <v>25077.63</v>
      </c>
      <c r="I1415">
        <v>29989.51</v>
      </c>
      <c r="J1415">
        <v>24031.27</v>
      </c>
      <c r="K1415">
        <v>33437.61</v>
      </c>
      <c r="L1415">
        <v>31369.23</v>
      </c>
      <c r="M1415">
        <v>34274.58</v>
      </c>
      <c r="N1415">
        <v>34802.45</v>
      </c>
      <c r="O1415">
        <v>34365.81</v>
      </c>
      <c r="P1415">
        <v>35757.11</v>
      </c>
      <c r="Q1415">
        <v>34521.7</v>
      </c>
      <c r="R1415">
        <v>31935.69</v>
      </c>
      <c r="S1415">
        <v>29784.6</v>
      </c>
      <c r="T1415">
        <v>29531.35</v>
      </c>
      <c r="U1415">
        <v>30092.63</v>
      </c>
      <c r="V1415">
        <v>26532.14</v>
      </c>
      <c r="W1415">
        <v>30167.98</v>
      </c>
    </row>
    <row r="1416" spans="1:23">
      <c r="A1416" t="s">
        <v>436</v>
      </c>
      <c r="B1416" t="s">
        <v>248</v>
      </c>
      <c r="C1416" t="s">
        <v>246</v>
      </c>
      <c r="D1416">
        <v>2977</v>
      </c>
      <c r="E1416">
        <v>6535</v>
      </c>
      <c r="F1416">
        <v>212</v>
      </c>
      <c r="G1416">
        <v>7318</v>
      </c>
      <c r="H1416">
        <v>4931</v>
      </c>
      <c r="I1416">
        <v>4048</v>
      </c>
      <c r="J1416">
        <v>1715</v>
      </c>
      <c r="K1416">
        <v>3538</v>
      </c>
      <c r="L1416">
        <v>4893</v>
      </c>
      <c r="M1416">
        <v>13586</v>
      </c>
      <c r="N1416">
        <v>10116.85</v>
      </c>
      <c r="O1416">
        <v>20927.02</v>
      </c>
      <c r="P1416">
        <v>2010.03</v>
      </c>
      <c r="Q1416">
        <v>1785.83</v>
      </c>
      <c r="R1416">
        <v>21386.42</v>
      </c>
      <c r="S1416">
        <v>207</v>
      </c>
      <c r="T1416">
        <v>354</v>
      </c>
      <c r="U1416">
        <v>18016.56</v>
      </c>
      <c r="V1416">
        <v>32133.87</v>
      </c>
      <c r="W1416">
        <v>3525.93</v>
      </c>
    </row>
    <row r="1417" spans="1:23">
      <c r="A1417" t="s">
        <v>436</v>
      </c>
      <c r="B1417" t="s">
        <v>38</v>
      </c>
      <c r="C1417" t="s">
        <v>246</v>
      </c>
      <c r="D1417">
        <v>4085.73</v>
      </c>
      <c r="E1417">
        <v>5228.33</v>
      </c>
      <c r="F1417">
        <v>2011.09</v>
      </c>
      <c r="G1417">
        <v>1272.33</v>
      </c>
      <c r="H1417">
        <v>673.67</v>
      </c>
      <c r="I1417">
        <v>1242.67</v>
      </c>
      <c r="J1417">
        <v>201</v>
      </c>
      <c r="K1417">
        <v>785</v>
      </c>
      <c r="L1417">
        <v>5914.67</v>
      </c>
      <c r="M1417">
        <v>10048.33</v>
      </c>
      <c r="N1417">
        <v>9871.33</v>
      </c>
      <c r="O1417">
        <v>6750.87</v>
      </c>
      <c r="P1417">
        <v>5977.2</v>
      </c>
      <c r="Q1417">
        <v>11545.67</v>
      </c>
      <c r="R1417">
        <v>6339.33</v>
      </c>
      <c r="S1417">
        <v>10287.17</v>
      </c>
      <c r="T1417">
        <v>7311.43</v>
      </c>
      <c r="U1417">
        <v>8653.87</v>
      </c>
      <c r="V1417">
        <v>5308.58</v>
      </c>
      <c r="W1417">
        <v>7093.33</v>
      </c>
    </row>
    <row r="1418" spans="1:23">
      <c r="A1418" t="s">
        <v>436</v>
      </c>
      <c r="B1418" t="s">
        <v>249</v>
      </c>
      <c r="C1418" t="s">
        <v>246</v>
      </c>
      <c r="D1418">
        <v>212618.11</v>
      </c>
      <c r="E1418">
        <v>196997.42</v>
      </c>
      <c r="F1418">
        <v>183326.51</v>
      </c>
      <c r="G1418">
        <v>204538.18</v>
      </c>
      <c r="H1418">
        <v>223527.07</v>
      </c>
      <c r="I1418">
        <v>219792.58</v>
      </c>
      <c r="J1418">
        <v>154826.24</v>
      </c>
      <c r="K1418">
        <v>203376.04</v>
      </c>
      <c r="L1418">
        <v>248606.04</v>
      </c>
      <c r="M1418">
        <v>217319.53</v>
      </c>
      <c r="N1418">
        <v>197911.01</v>
      </c>
      <c r="O1418">
        <v>204047.75</v>
      </c>
      <c r="P1418">
        <v>215021</v>
      </c>
      <c r="Q1418">
        <v>205009.85</v>
      </c>
      <c r="R1418">
        <v>145721.43</v>
      </c>
      <c r="S1418">
        <v>158480.15</v>
      </c>
      <c r="T1418">
        <v>177609.61</v>
      </c>
      <c r="U1418">
        <v>162108.52</v>
      </c>
      <c r="V1418">
        <v>171586.45</v>
      </c>
      <c r="W1418">
        <v>199850.53</v>
      </c>
    </row>
    <row r="1419" spans="1:23">
      <c r="A1419" t="s">
        <v>437</v>
      </c>
      <c r="B1419" t="s">
        <v>251</v>
      </c>
      <c r="C1419" t="s">
        <v>246</v>
      </c>
      <c r="D1419">
        <v>0</v>
      </c>
      <c r="E1419">
        <v>0</v>
      </c>
      <c r="F1419">
        <v>0</v>
      </c>
      <c r="G1419">
        <v>0</v>
      </c>
      <c r="H1419">
        <v>0</v>
      </c>
      <c r="I1419">
        <v>0</v>
      </c>
      <c r="J1419">
        <v>382</v>
      </c>
      <c r="K1419">
        <v>946</v>
      </c>
      <c r="L1419">
        <v>1040</v>
      </c>
      <c r="M1419">
        <v>830</v>
      </c>
      <c r="N1419">
        <v>514</v>
      </c>
      <c r="O1419">
        <v>194</v>
      </c>
      <c r="P1419">
        <v>93</v>
      </c>
      <c r="Q1419">
        <v>18</v>
      </c>
      <c r="R1419">
        <v>22</v>
      </c>
      <c r="S1419">
        <v>18</v>
      </c>
      <c r="T1419">
        <v>29</v>
      </c>
      <c r="U1419">
        <v>1</v>
      </c>
      <c r="V1419">
        <v>2</v>
      </c>
      <c r="W1419">
        <v>3</v>
      </c>
    </row>
    <row r="1420" spans="1:23">
      <c r="A1420" t="s">
        <v>437</v>
      </c>
      <c r="B1420" t="s">
        <v>19</v>
      </c>
      <c r="C1420" t="s">
        <v>246</v>
      </c>
      <c r="D1420">
        <v>0</v>
      </c>
      <c r="E1420">
        <v>0</v>
      </c>
      <c r="F1420">
        <v>0</v>
      </c>
      <c r="G1420">
        <v>0</v>
      </c>
      <c r="H1420">
        <v>0</v>
      </c>
      <c r="I1420">
        <v>0</v>
      </c>
      <c r="J1420">
        <v>817</v>
      </c>
      <c r="K1420">
        <v>920</v>
      </c>
      <c r="L1420">
        <v>1181</v>
      </c>
      <c r="M1420">
        <v>525</v>
      </c>
      <c r="N1420">
        <v>925</v>
      </c>
      <c r="O1420">
        <v>1281</v>
      </c>
      <c r="P1420">
        <v>2869.33</v>
      </c>
      <c r="Q1420">
        <v>1633.67</v>
      </c>
      <c r="R1420">
        <v>1941</v>
      </c>
      <c r="S1420">
        <v>1772.33</v>
      </c>
      <c r="T1420">
        <v>1191.67</v>
      </c>
      <c r="U1420">
        <v>1695</v>
      </c>
      <c r="V1420">
        <v>1403.67</v>
      </c>
      <c r="W1420">
        <v>1172.11</v>
      </c>
    </row>
    <row r="1421" spans="1:23">
      <c r="A1421" t="s">
        <v>437</v>
      </c>
      <c r="B1421" t="s">
        <v>23</v>
      </c>
      <c r="C1421" t="s">
        <v>246</v>
      </c>
      <c r="D1421">
        <v>0</v>
      </c>
      <c r="E1421">
        <v>0</v>
      </c>
      <c r="F1421">
        <v>0</v>
      </c>
      <c r="G1421">
        <v>0</v>
      </c>
      <c r="H1421">
        <v>0</v>
      </c>
      <c r="I1421">
        <v>0</v>
      </c>
      <c r="J1421">
        <v>137</v>
      </c>
      <c r="K1421">
        <v>250.33</v>
      </c>
      <c r="L1421">
        <v>285</v>
      </c>
      <c r="M1421">
        <v>144</v>
      </c>
      <c r="N1421">
        <v>205.67</v>
      </c>
      <c r="O1421">
        <v>240.67</v>
      </c>
      <c r="P1421">
        <v>212</v>
      </c>
      <c r="Q1421">
        <v>235.33</v>
      </c>
      <c r="R1421">
        <v>349.33</v>
      </c>
      <c r="S1421">
        <v>240</v>
      </c>
      <c r="T1421">
        <v>239</v>
      </c>
      <c r="U1421">
        <v>178.33</v>
      </c>
      <c r="V1421">
        <v>454</v>
      </c>
      <c r="W1421">
        <v>689.13</v>
      </c>
    </row>
    <row r="1422" spans="1:23">
      <c r="A1422" t="s">
        <v>437</v>
      </c>
      <c r="B1422" t="s">
        <v>245</v>
      </c>
      <c r="C1422" t="s">
        <v>246</v>
      </c>
      <c r="D1422">
        <v>0</v>
      </c>
      <c r="E1422">
        <v>0</v>
      </c>
      <c r="F1422">
        <v>0</v>
      </c>
      <c r="G1422">
        <v>0</v>
      </c>
      <c r="H1422">
        <v>0</v>
      </c>
      <c r="I1422">
        <v>0</v>
      </c>
      <c r="J1422">
        <v>15750.28</v>
      </c>
      <c r="K1422">
        <v>17285.22</v>
      </c>
      <c r="L1422">
        <v>16974.41</v>
      </c>
      <c r="M1422">
        <v>9666.14</v>
      </c>
      <c r="N1422">
        <v>7772.21</v>
      </c>
      <c r="O1422">
        <v>13376.38</v>
      </c>
      <c r="P1422">
        <v>10839.49</v>
      </c>
      <c r="Q1422">
        <v>9765.51</v>
      </c>
      <c r="R1422">
        <v>10955.99</v>
      </c>
      <c r="S1422">
        <v>9822.8</v>
      </c>
      <c r="T1422">
        <v>8453.98</v>
      </c>
      <c r="U1422">
        <v>11721.51</v>
      </c>
      <c r="V1422">
        <v>14819.6</v>
      </c>
      <c r="W1422">
        <v>12152.37</v>
      </c>
    </row>
    <row r="1423" spans="1:23">
      <c r="A1423" t="s">
        <v>437</v>
      </c>
      <c r="B1423" t="s">
        <v>247</v>
      </c>
      <c r="C1423" t="s">
        <v>246</v>
      </c>
      <c r="D1423">
        <v>0</v>
      </c>
      <c r="E1423">
        <v>0</v>
      </c>
      <c r="F1423">
        <v>0</v>
      </c>
      <c r="G1423">
        <v>0</v>
      </c>
      <c r="H1423">
        <v>0</v>
      </c>
      <c r="I1423">
        <v>0</v>
      </c>
      <c r="J1423">
        <v>10908.86</v>
      </c>
      <c r="K1423">
        <v>13592.44</v>
      </c>
      <c r="L1423">
        <v>14265.27</v>
      </c>
      <c r="M1423">
        <v>23007.62</v>
      </c>
      <c r="N1423">
        <v>28661.99</v>
      </c>
      <c r="O1423">
        <v>32684.71</v>
      </c>
      <c r="P1423">
        <v>32599.87</v>
      </c>
      <c r="Q1423">
        <v>21776.32</v>
      </c>
      <c r="R1423">
        <v>21421.15</v>
      </c>
      <c r="S1423">
        <v>17454.65</v>
      </c>
      <c r="T1423">
        <v>13796.54</v>
      </c>
      <c r="U1423">
        <v>16934.03</v>
      </c>
      <c r="V1423">
        <v>18107.08</v>
      </c>
      <c r="W1423">
        <v>17987.64</v>
      </c>
    </row>
    <row r="1424" spans="1:23">
      <c r="A1424" t="s">
        <v>437</v>
      </c>
      <c r="B1424" t="s">
        <v>248</v>
      </c>
      <c r="C1424" t="s">
        <v>246</v>
      </c>
      <c r="D1424">
        <v>0</v>
      </c>
      <c r="E1424">
        <v>0</v>
      </c>
      <c r="F1424">
        <v>0</v>
      </c>
      <c r="G1424">
        <v>0</v>
      </c>
      <c r="H1424">
        <v>0</v>
      </c>
      <c r="I1424">
        <v>0</v>
      </c>
      <c r="J1424">
        <v>2421.55</v>
      </c>
      <c r="K1424">
        <v>2934.25</v>
      </c>
      <c r="L1424">
        <v>6008.61</v>
      </c>
      <c r="M1424">
        <v>1965.92</v>
      </c>
      <c r="N1424">
        <v>999.27</v>
      </c>
      <c r="O1424">
        <v>652.58</v>
      </c>
      <c r="P1424">
        <v>980.49</v>
      </c>
      <c r="Q1424">
        <v>729.39</v>
      </c>
      <c r="R1424">
        <v>925.14</v>
      </c>
      <c r="S1424">
        <v>338.53</v>
      </c>
      <c r="T1424">
        <v>71.22</v>
      </c>
      <c r="U1424">
        <v>198.4</v>
      </c>
      <c r="V1424">
        <v>101.37</v>
      </c>
      <c r="W1424">
        <v>999.87</v>
      </c>
    </row>
    <row r="1425" spans="1:23">
      <c r="A1425" t="s">
        <v>437</v>
      </c>
      <c r="B1425" t="s">
        <v>38</v>
      </c>
      <c r="C1425" t="s">
        <v>246</v>
      </c>
      <c r="D1425">
        <v>0</v>
      </c>
      <c r="E1425">
        <v>0</v>
      </c>
      <c r="F1425">
        <v>0</v>
      </c>
      <c r="G1425">
        <v>0</v>
      </c>
      <c r="H1425">
        <v>0</v>
      </c>
      <c r="I1425">
        <v>0</v>
      </c>
      <c r="J1425">
        <v>113.67</v>
      </c>
      <c r="K1425">
        <v>207</v>
      </c>
      <c r="L1425">
        <v>394.33</v>
      </c>
      <c r="M1425">
        <v>245.33</v>
      </c>
      <c r="N1425">
        <v>827.67</v>
      </c>
      <c r="O1425">
        <v>1741.33</v>
      </c>
      <c r="P1425">
        <v>139.33</v>
      </c>
      <c r="Q1425">
        <v>184.33</v>
      </c>
      <c r="R1425">
        <v>132.67</v>
      </c>
      <c r="S1425">
        <v>161.67</v>
      </c>
      <c r="T1425">
        <v>136.33</v>
      </c>
      <c r="U1425">
        <v>292.67</v>
      </c>
      <c r="V1425">
        <v>202.33</v>
      </c>
      <c r="W1425">
        <v>304.07</v>
      </c>
    </row>
    <row r="1426" spans="1:23">
      <c r="A1426" t="s">
        <v>437</v>
      </c>
      <c r="B1426" t="s">
        <v>249</v>
      </c>
      <c r="C1426" t="s">
        <v>246</v>
      </c>
      <c r="D1426">
        <v>0</v>
      </c>
      <c r="E1426">
        <v>0</v>
      </c>
      <c r="F1426">
        <v>0</v>
      </c>
      <c r="G1426">
        <v>0</v>
      </c>
      <c r="H1426">
        <v>0</v>
      </c>
      <c r="I1426">
        <v>0</v>
      </c>
      <c r="J1426">
        <v>17471.17</v>
      </c>
      <c r="K1426">
        <v>25979.11</v>
      </c>
      <c r="L1426">
        <v>23921.79</v>
      </c>
      <c r="M1426">
        <v>19472.67</v>
      </c>
      <c r="N1426">
        <v>15288.05</v>
      </c>
      <c r="O1426">
        <v>22431.67</v>
      </c>
      <c r="P1426">
        <v>21882.17</v>
      </c>
      <c r="Q1426">
        <v>20796.22</v>
      </c>
      <c r="R1426">
        <v>23470.89</v>
      </c>
      <c r="S1426">
        <v>19559</v>
      </c>
      <c r="T1426">
        <v>17110.39</v>
      </c>
      <c r="U1426">
        <v>23574.17</v>
      </c>
      <c r="V1426">
        <v>23826.61</v>
      </c>
      <c r="W1426">
        <v>25250.5</v>
      </c>
    </row>
    <row r="1427" spans="1:23">
      <c r="A1427" t="s">
        <v>438</v>
      </c>
      <c r="B1427" t="s">
        <v>251</v>
      </c>
      <c r="C1427" t="s">
        <v>246</v>
      </c>
      <c r="D1427">
        <v>0</v>
      </c>
      <c r="E1427">
        <v>0</v>
      </c>
      <c r="F1427">
        <v>0</v>
      </c>
      <c r="G1427">
        <v>21</v>
      </c>
      <c r="H1427">
        <v>0</v>
      </c>
      <c r="I1427">
        <v>0</v>
      </c>
      <c r="J1427">
        <v>0</v>
      </c>
      <c r="K1427">
        <v>0</v>
      </c>
      <c r="L1427">
        <v>0</v>
      </c>
      <c r="M1427">
        <v>0</v>
      </c>
      <c r="N1427">
        <v>0</v>
      </c>
      <c r="O1427">
        <v>0</v>
      </c>
      <c r="P1427">
        <v>0</v>
      </c>
      <c r="Q1427">
        <v>0</v>
      </c>
      <c r="R1427">
        <v>0</v>
      </c>
      <c r="S1427">
        <v>0</v>
      </c>
      <c r="T1427">
        <v>0</v>
      </c>
      <c r="U1427">
        <v>0</v>
      </c>
      <c r="V1427">
        <v>0</v>
      </c>
      <c r="W1427">
        <v>0</v>
      </c>
    </row>
    <row r="1428" spans="1:23">
      <c r="A1428" t="s">
        <v>438</v>
      </c>
      <c r="B1428" t="s">
        <v>19</v>
      </c>
      <c r="C1428" t="s">
        <v>246</v>
      </c>
      <c r="D1428">
        <v>224</v>
      </c>
      <c r="E1428">
        <v>723</v>
      </c>
      <c r="F1428">
        <v>589</v>
      </c>
      <c r="G1428">
        <v>219</v>
      </c>
      <c r="H1428">
        <v>779</v>
      </c>
      <c r="I1428">
        <v>143.68</v>
      </c>
      <c r="J1428">
        <v>0</v>
      </c>
      <c r="K1428">
        <v>0</v>
      </c>
      <c r="L1428">
        <v>0</v>
      </c>
      <c r="M1428">
        <v>0</v>
      </c>
      <c r="N1428">
        <v>0</v>
      </c>
      <c r="O1428">
        <v>0</v>
      </c>
      <c r="P1428">
        <v>0</v>
      </c>
      <c r="Q1428">
        <v>0</v>
      </c>
      <c r="R1428">
        <v>0</v>
      </c>
      <c r="S1428">
        <v>0</v>
      </c>
      <c r="T1428">
        <v>0</v>
      </c>
      <c r="U1428">
        <v>0</v>
      </c>
      <c r="V1428">
        <v>0</v>
      </c>
      <c r="W1428">
        <v>0</v>
      </c>
    </row>
    <row r="1429" spans="1:23">
      <c r="A1429" t="s">
        <v>438</v>
      </c>
      <c r="B1429" t="s">
        <v>23</v>
      </c>
      <c r="C1429" t="s">
        <v>246</v>
      </c>
      <c r="D1429">
        <v>23</v>
      </c>
      <c r="E1429">
        <v>69</v>
      </c>
      <c r="F1429">
        <v>101</v>
      </c>
      <c r="G1429">
        <v>78.33</v>
      </c>
      <c r="H1429">
        <v>177</v>
      </c>
      <c r="I1429">
        <v>202.33</v>
      </c>
      <c r="J1429">
        <v>0</v>
      </c>
      <c r="K1429">
        <v>0</v>
      </c>
      <c r="L1429">
        <v>0</v>
      </c>
      <c r="M1429">
        <v>0</v>
      </c>
      <c r="N1429">
        <v>0</v>
      </c>
      <c r="O1429">
        <v>0</v>
      </c>
      <c r="P1429">
        <v>0</v>
      </c>
      <c r="Q1429">
        <v>0</v>
      </c>
      <c r="R1429">
        <v>0</v>
      </c>
      <c r="S1429">
        <v>0</v>
      </c>
      <c r="T1429">
        <v>0</v>
      </c>
      <c r="U1429">
        <v>0</v>
      </c>
      <c r="V1429">
        <v>0</v>
      </c>
      <c r="W1429">
        <v>0</v>
      </c>
    </row>
    <row r="1430" spans="1:23">
      <c r="A1430" t="s">
        <v>438</v>
      </c>
      <c r="B1430" t="s">
        <v>245</v>
      </c>
      <c r="C1430" t="s">
        <v>246</v>
      </c>
      <c r="D1430">
        <v>4597.37</v>
      </c>
      <c r="E1430">
        <v>10207.93</v>
      </c>
      <c r="F1430">
        <v>11181.86</v>
      </c>
      <c r="G1430">
        <v>7882.57</v>
      </c>
      <c r="H1430">
        <v>15117.62</v>
      </c>
      <c r="I1430">
        <v>11531.62</v>
      </c>
      <c r="J1430">
        <v>0</v>
      </c>
      <c r="K1430">
        <v>0</v>
      </c>
      <c r="L1430">
        <v>0</v>
      </c>
      <c r="M1430">
        <v>0</v>
      </c>
      <c r="N1430">
        <v>0</v>
      </c>
      <c r="O1430">
        <v>0</v>
      </c>
      <c r="P1430">
        <v>0</v>
      </c>
      <c r="Q1430">
        <v>0</v>
      </c>
      <c r="R1430">
        <v>0</v>
      </c>
      <c r="S1430">
        <v>0</v>
      </c>
      <c r="T1430">
        <v>0</v>
      </c>
      <c r="U1430">
        <v>0</v>
      </c>
      <c r="V1430">
        <v>0</v>
      </c>
      <c r="W1430">
        <v>0</v>
      </c>
    </row>
    <row r="1431" spans="1:23">
      <c r="A1431" t="s">
        <v>438</v>
      </c>
      <c r="B1431" t="s">
        <v>247</v>
      </c>
      <c r="C1431" t="s">
        <v>246</v>
      </c>
      <c r="D1431">
        <v>5267</v>
      </c>
      <c r="E1431">
        <v>5405.78</v>
      </c>
      <c r="F1431">
        <v>5659.47</v>
      </c>
      <c r="G1431">
        <v>5396.92</v>
      </c>
      <c r="H1431">
        <v>8882.94</v>
      </c>
      <c r="I1431">
        <v>8754.58</v>
      </c>
      <c r="J1431">
        <v>0</v>
      </c>
      <c r="K1431">
        <v>0</v>
      </c>
      <c r="L1431">
        <v>0</v>
      </c>
      <c r="M1431">
        <v>0</v>
      </c>
      <c r="N1431">
        <v>0</v>
      </c>
      <c r="O1431">
        <v>0</v>
      </c>
      <c r="P1431">
        <v>0</v>
      </c>
      <c r="Q1431">
        <v>0</v>
      </c>
      <c r="R1431">
        <v>0</v>
      </c>
      <c r="S1431">
        <v>0</v>
      </c>
      <c r="T1431">
        <v>0</v>
      </c>
      <c r="U1431">
        <v>0</v>
      </c>
      <c r="V1431">
        <v>0</v>
      </c>
      <c r="W1431">
        <v>0</v>
      </c>
    </row>
    <row r="1432" spans="1:23">
      <c r="A1432" t="s">
        <v>438</v>
      </c>
      <c r="B1432" t="s">
        <v>248</v>
      </c>
      <c r="C1432" t="s">
        <v>246</v>
      </c>
      <c r="D1432">
        <v>865</v>
      </c>
      <c r="E1432">
        <v>2125.11</v>
      </c>
      <c r="F1432">
        <v>3693.89</v>
      </c>
      <c r="G1432">
        <v>2279.11</v>
      </c>
      <c r="H1432">
        <v>6650.72</v>
      </c>
      <c r="I1432">
        <v>6352.22</v>
      </c>
      <c r="J1432">
        <v>0</v>
      </c>
      <c r="K1432">
        <v>0</v>
      </c>
      <c r="L1432">
        <v>0</v>
      </c>
      <c r="M1432">
        <v>0</v>
      </c>
      <c r="N1432">
        <v>0</v>
      </c>
      <c r="O1432">
        <v>0</v>
      </c>
      <c r="P1432">
        <v>0</v>
      </c>
      <c r="Q1432">
        <v>0</v>
      </c>
      <c r="R1432">
        <v>0</v>
      </c>
      <c r="S1432">
        <v>0</v>
      </c>
      <c r="T1432">
        <v>0</v>
      </c>
      <c r="U1432">
        <v>0</v>
      </c>
      <c r="V1432">
        <v>0</v>
      </c>
      <c r="W1432">
        <v>0</v>
      </c>
    </row>
    <row r="1433" spans="1:23">
      <c r="A1433" t="s">
        <v>438</v>
      </c>
      <c r="B1433" t="s">
        <v>38</v>
      </c>
      <c r="C1433" t="s">
        <v>246</v>
      </c>
      <c r="D1433">
        <v>37.33</v>
      </c>
      <c r="E1433">
        <v>293</v>
      </c>
      <c r="F1433">
        <v>619.33</v>
      </c>
      <c r="G1433">
        <v>205</v>
      </c>
      <c r="H1433">
        <v>655.67</v>
      </c>
      <c r="I1433">
        <v>741.33</v>
      </c>
      <c r="J1433">
        <v>0</v>
      </c>
      <c r="K1433">
        <v>0</v>
      </c>
      <c r="L1433">
        <v>0</v>
      </c>
      <c r="M1433">
        <v>0</v>
      </c>
      <c r="N1433">
        <v>0</v>
      </c>
      <c r="O1433">
        <v>0</v>
      </c>
      <c r="P1433">
        <v>0</v>
      </c>
      <c r="Q1433">
        <v>0</v>
      </c>
      <c r="R1433">
        <v>0</v>
      </c>
      <c r="S1433">
        <v>0</v>
      </c>
      <c r="T1433">
        <v>0</v>
      </c>
      <c r="U1433">
        <v>0</v>
      </c>
      <c r="V1433">
        <v>0</v>
      </c>
      <c r="W1433">
        <v>0</v>
      </c>
    </row>
    <row r="1434" spans="1:23">
      <c r="A1434" t="s">
        <v>438</v>
      </c>
      <c r="B1434" t="s">
        <v>249</v>
      </c>
      <c r="C1434" t="s">
        <v>246</v>
      </c>
      <c r="D1434">
        <v>7346.56</v>
      </c>
      <c r="E1434">
        <v>11697.33</v>
      </c>
      <c r="F1434">
        <v>15810.89</v>
      </c>
      <c r="G1434">
        <v>14619.94</v>
      </c>
      <c r="H1434">
        <v>18620.67</v>
      </c>
      <c r="I1434">
        <v>18976.06</v>
      </c>
      <c r="J1434">
        <v>0</v>
      </c>
      <c r="K1434">
        <v>0</v>
      </c>
      <c r="L1434">
        <v>0</v>
      </c>
      <c r="M1434">
        <v>0</v>
      </c>
      <c r="N1434">
        <v>0</v>
      </c>
      <c r="O1434">
        <v>0</v>
      </c>
      <c r="P1434">
        <v>0</v>
      </c>
      <c r="Q1434">
        <v>0</v>
      </c>
      <c r="R1434">
        <v>0</v>
      </c>
      <c r="S1434">
        <v>0</v>
      </c>
      <c r="T1434">
        <v>0</v>
      </c>
      <c r="U1434">
        <v>0</v>
      </c>
      <c r="V1434">
        <v>0</v>
      </c>
      <c r="W1434">
        <v>0</v>
      </c>
    </row>
    <row r="1435" spans="1:23">
      <c r="A1435" t="s">
        <v>439</v>
      </c>
      <c r="B1435" t="s">
        <v>251</v>
      </c>
      <c r="C1435" t="s">
        <v>246</v>
      </c>
      <c r="D1435">
        <v>0</v>
      </c>
      <c r="E1435">
        <v>0</v>
      </c>
      <c r="F1435">
        <v>0</v>
      </c>
      <c r="G1435">
        <v>190</v>
      </c>
      <c r="H1435">
        <v>70</v>
      </c>
      <c r="I1435">
        <v>140</v>
      </c>
      <c r="J1435">
        <v>260</v>
      </c>
      <c r="K1435">
        <v>130</v>
      </c>
      <c r="L1435">
        <v>140</v>
      </c>
      <c r="M1435">
        <v>2</v>
      </c>
      <c r="N1435">
        <v>330</v>
      </c>
      <c r="O1435">
        <v>460</v>
      </c>
      <c r="P1435">
        <v>300</v>
      </c>
      <c r="Q1435">
        <v>190</v>
      </c>
      <c r="R1435">
        <v>260</v>
      </c>
      <c r="S1435">
        <v>210</v>
      </c>
      <c r="T1435">
        <v>170</v>
      </c>
      <c r="U1435">
        <v>110</v>
      </c>
      <c r="V1435">
        <v>56</v>
      </c>
      <c r="W1435">
        <v>33.18</v>
      </c>
    </row>
    <row r="1436" spans="1:23">
      <c r="A1436" t="s">
        <v>439</v>
      </c>
      <c r="B1436" t="s">
        <v>19</v>
      </c>
      <c r="C1436" t="s">
        <v>246</v>
      </c>
      <c r="D1436">
        <v>55</v>
      </c>
      <c r="E1436">
        <v>149</v>
      </c>
      <c r="F1436">
        <v>168</v>
      </c>
      <c r="G1436">
        <v>99</v>
      </c>
      <c r="H1436">
        <v>61</v>
      </c>
      <c r="I1436">
        <v>81</v>
      </c>
      <c r="J1436">
        <v>100</v>
      </c>
      <c r="K1436">
        <v>66.67</v>
      </c>
      <c r="L1436">
        <v>89.67</v>
      </c>
      <c r="M1436">
        <v>107.33</v>
      </c>
      <c r="N1436">
        <v>207.67</v>
      </c>
      <c r="O1436">
        <v>188</v>
      </c>
      <c r="P1436">
        <v>208</v>
      </c>
      <c r="Q1436">
        <v>135.67</v>
      </c>
      <c r="R1436">
        <v>47</v>
      </c>
      <c r="S1436">
        <v>115.67</v>
      </c>
      <c r="T1436">
        <v>248.67</v>
      </c>
      <c r="U1436">
        <v>254</v>
      </c>
      <c r="V1436">
        <v>393.67</v>
      </c>
      <c r="W1436">
        <v>488.14</v>
      </c>
    </row>
    <row r="1437" spans="1:23">
      <c r="A1437" t="s">
        <v>439</v>
      </c>
      <c r="B1437" t="s">
        <v>23</v>
      </c>
      <c r="C1437" t="s">
        <v>246</v>
      </c>
      <c r="D1437">
        <v>158</v>
      </c>
      <c r="E1437">
        <v>13</v>
      </c>
      <c r="F1437">
        <v>63</v>
      </c>
      <c r="G1437">
        <v>250</v>
      </c>
      <c r="H1437">
        <v>134</v>
      </c>
      <c r="I1437">
        <v>48</v>
      </c>
      <c r="J1437">
        <v>193</v>
      </c>
      <c r="K1437">
        <v>155</v>
      </c>
      <c r="L1437">
        <v>331</v>
      </c>
      <c r="M1437">
        <v>75.67</v>
      </c>
      <c r="N1437">
        <v>913</v>
      </c>
      <c r="O1437">
        <v>1505</v>
      </c>
      <c r="P1437">
        <v>1134</v>
      </c>
      <c r="Q1437">
        <v>631.67</v>
      </c>
      <c r="R1437">
        <v>398</v>
      </c>
      <c r="S1437">
        <v>447.67</v>
      </c>
      <c r="T1437">
        <v>401.67</v>
      </c>
      <c r="U1437">
        <v>585.67</v>
      </c>
      <c r="V1437">
        <v>575.06</v>
      </c>
      <c r="W1437">
        <v>586.31</v>
      </c>
    </row>
    <row r="1438" spans="1:23">
      <c r="A1438" t="s">
        <v>439</v>
      </c>
      <c r="B1438" t="s">
        <v>245</v>
      </c>
      <c r="C1438" t="s">
        <v>246</v>
      </c>
      <c r="D1438">
        <v>1166</v>
      </c>
      <c r="E1438">
        <v>1558.82</v>
      </c>
      <c r="F1438">
        <v>1609.01</v>
      </c>
      <c r="G1438">
        <v>1402</v>
      </c>
      <c r="H1438">
        <v>1982</v>
      </c>
      <c r="I1438">
        <v>1991</v>
      </c>
      <c r="J1438">
        <v>819.16</v>
      </c>
      <c r="K1438">
        <v>1072.15</v>
      </c>
      <c r="L1438">
        <v>1163</v>
      </c>
      <c r="M1438">
        <v>899.8</v>
      </c>
      <c r="N1438">
        <v>506</v>
      </c>
      <c r="O1438">
        <v>565</v>
      </c>
      <c r="P1438">
        <v>730</v>
      </c>
      <c r="Q1438">
        <v>734.34</v>
      </c>
      <c r="R1438">
        <v>804.98</v>
      </c>
      <c r="S1438">
        <v>621.89</v>
      </c>
      <c r="T1438">
        <v>1384</v>
      </c>
      <c r="U1438">
        <v>1152.08</v>
      </c>
      <c r="V1438">
        <v>493.56</v>
      </c>
      <c r="W1438">
        <v>316.62</v>
      </c>
    </row>
    <row r="1439" spans="1:23">
      <c r="A1439" t="s">
        <v>439</v>
      </c>
      <c r="B1439" t="s">
        <v>247</v>
      </c>
      <c r="C1439" t="s">
        <v>246</v>
      </c>
      <c r="D1439">
        <v>2.11</v>
      </c>
      <c r="E1439">
        <v>0</v>
      </c>
      <c r="F1439">
        <v>0</v>
      </c>
      <c r="G1439">
        <v>2</v>
      </c>
      <c r="H1439">
        <v>2.11</v>
      </c>
      <c r="I1439">
        <v>1</v>
      </c>
      <c r="J1439">
        <v>8.54</v>
      </c>
      <c r="K1439">
        <v>8.22</v>
      </c>
      <c r="L1439">
        <v>35.08</v>
      </c>
      <c r="M1439">
        <v>7</v>
      </c>
      <c r="N1439">
        <v>62.73</v>
      </c>
      <c r="O1439">
        <v>46.62</v>
      </c>
      <c r="P1439">
        <v>39.84</v>
      </c>
      <c r="Q1439">
        <v>64.87</v>
      </c>
      <c r="R1439">
        <v>45.65</v>
      </c>
      <c r="S1439">
        <v>34.3</v>
      </c>
      <c r="T1439">
        <v>35.95</v>
      </c>
      <c r="U1439">
        <v>49.26</v>
      </c>
      <c r="V1439">
        <v>33.61</v>
      </c>
      <c r="W1439">
        <v>38.43</v>
      </c>
    </row>
    <row r="1440" spans="1:23">
      <c r="A1440" t="s">
        <v>439</v>
      </c>
      <c r="B1440" t="s">
        <v>248</v>
      </c>
      <c r="C1440" t="s">
        <v>246</v>
      </c>
      <c r="D1440">
        <v>199</v>
      </c>
      <c r="E1440">
        <v>202</v>
      </c>
      <c r="F1440">
        <v>269</v>
      </c>
      <c r="G1440">
        <v>143</v>
      </c>
      <c r="H1440">
        <v>116.22</v>
      </c>
      <c r="I1440">
        <v>139.75</v>
      </c>
      <c r="J1440">
        <v>864.75</v>
      </c>
      <c r="K1440">
        <v>1151.22</v>
      </c>
      <c r="L1440">
        <v>710.89</v>
      </c>
      <c r="M1440">
        <v>1969.56</v>
      </c>
      <c r="N1440">
        <v>1245.94</v>
      </c>
      <c r="O1440">
        <v>452.72</v>
      </c>
      <c r="P1440">
        <v>581</v>
      </c>
      <c r="Q1440">
        <v>1827</v>
      </c>
      <c r="R1440">
        <v>1382</v>
      </c>
      <c r="S1440">
        <v>401.5</v>
      </c>
      <c r="T1440">
        <v>241.5</v>
      </c>
      <c r="U1440">
        <v>359.5</v>
      </c>
      <c r="V1440">
        <v>728.76</v>
      </c>
      <c r="W1440">
        <v>73.57</v>
      </c>
    </row>
    <row r="1441" spans="1:23">
      <c r="A1441" t="s">
        <v>439</v>
      </c>
      <c r="B1441" t="s">
        <v>38</v>
      </c>
      <c r="C1441" t="s">
        <v>246</v>
      </c>
      <c r="D1441">
        <v>23</v>
      </c>
      <c r="E1441">
        <v>29</v>
      </c>
      <c r="F1441">
        <v>22</v>
      </c>
      <c r="G1441">
        <v>20</v>
      </c>
      <c r="H1441">
        <v>17</v>
      </c>
      <c r="I1441">
        <v>44</v>
      </c>
      <c r="J1441">
        <v>34</v>
      </c>
      <c r="K1441">
        <v>48</v>
      </c>
      <c r="L1441">
        <v>105</v>
      </c>
      <c r="M1441">
        <v>11.67</v>
      </c>
      <c r="N1441">
        <v>162</v>
      </c>
      <c r="O1441">
        <v>173</v>
      </c>
      <c r="P1441">
        <v>107</v>
      </c>
      <c r="Q1441">
        <v>88</v>
      </c>
      <c r="R1441">
        <v>17</v>
      </c>
      <c r="S1441">
        <v>47</v>
      </c>
      <c r="T1441">
        <v>44</v>
      </c>
      <c r="U1441">
        <v>21</v>
      </c>
      <c r="V1441">
        <v>3</v>
      </c>
      <c r="W1441">
        <v>38.43</v>
      </c>
    </row>
    <row r="1442" spans="1:23">
      <c r="A1442" t="s">
        <v>439</v>
      </c>
      <c r="B1442" t="s">
        <v>249</v>
      </c>
      <c r="C1442" t="s">
        <v>246</v>
      </c>
      <c r="D1442">
        <v>2376.72</v>
      </c>
      <c r="E1442">
        <v>2656</v>
      </c>
      <c r="F1442">
        <v>2779</v>
      </c>
      <c r="G1442">
        <v>2966.83</v>
      </c>
      <c r="H1442">
        <v>2796.54</v>
      </c>
      <c r="I1442">
        <v>2893.56</v>
      </c>
      <c r="J1442">
        <v>3064.93</v>
      </c>
      <c r="K1442">
        <v>2586.1</v>
      </c>
      <c r="L1442">
        <v>2677.45</v>
      </c>
      <c r="M1442">
        <v>2274.37</v>
      </c>
      <c r="N1442">
        <v>2067.06</v>
      </c>
      <c r="O1442">
        <v>2108.48</v>
      </c>
      <c r="P1442">
        <v>2261.62</v>
      </c>
      <c r="Q1442">
        <v>1715.13</v>
      </c>
      <c r="R1442">
        <v>2601.1</v>
      </c>
      <c r="S1442">
        <v>3724.39</v>
      </c>
      <c r="T1442">
        <v>3238.63</v>
      </c>
      <c r="U1442">
        <v>3278.31</v>
      </c>
      <c r="V1442">
        <v>3457.95</v>
      </c>
      <c r="W1442">
        <v>3915.43</v>
      </c>
    </row>
    <row r="1443" spans="1:23">
      <c r="A1443" t="s">
        <v>440</v>
      </c>
      <c r="B1443" t="s">
        <v>251</v>
      </c>
      <c r="C1443" t="s">
        <v>246</v>
      </c>
      <c r="D1443">
        <v>0</v>
      </c>
      <c r="E1443">
        <v>0</v>
      </c>
      <c r="F1443">
        <v>0</v>
      </c>
      <c r="G1443">
        <v>0</v>
      </c>
      <c r="H1443">
        <v>0</v>
      </c>
      <c r="I1443">
        <v>0</v>
      </c>
      <c r="J1443">
        <v>0</v>
      </c>
      <c r="K1443">
        <v>0</v>
      </c>
      <c r="L1443">
        <v>0</v>
      </c>
      <c r="M1443">
        <v>0</v>
      </c>
      <c r="N1443">
        <v>0</v>
      </c>
      <c r="O1443">
        <v>0</v>
      </c>
      <c r="P1443">
        <v>0</v>
      </c>
      <c r="Q1443">
        <v>0</v>
      </c>
      <c r="R1443">
        <v>0</v>
      </c>
      <c r="S1443">
        <v>0</v>
      </c>
      <c r="T1443">
        <v>0</v>
      </c>
      <c r="U1443">
        <v>0</v>
      </c>
      <c r="V1443">
        <v>0</v>
      </c>
      <c r="W1443">
        <v>0</v>
      </c>
    </row>
    <row r="1444" spans="1:23">
      <c r="A1444" t="s">
        <v>440</v>
      </c>
      <c r="B1444" t="s">
        <v>19</v>
      </c>
      <c r="C1444" t="s">
        <v>246</v>
      </c>
      <c r="D1444">
        <v>290</v>
      </c>
      <c r="E1444">
        <v>606</v>
      </c>
      <c r="F1444">
        <v>1139</v>
      </c>
      <c r="G1444">
        <v>1690</v>
      </c>
      <c r="H1444">
        <v>1372</v>
      </c>
      <c r="I1444">
        <v>1337</v>
      </c>
      <c r="J1444">
        <v>991</v>
      </c>
      <c r="K1444">
        <v>722</v>
      </c>
      <c r="L1444">
        <v>155</v>
      </c>
      <c r="M1444">
        <v>188</v>
      </c>
      <c r="N1444">
        <v>314</v>
      </c>
      <c r="O1444">
        <v>143</v>
      </c>
      <c r="P1444">
        <v>255</v>
      </c>
      <c r="Q1444">
        <v>94</v>
      </c>
      <c r="R1444">
        <v>125</v>
      </c>
      <c r="S1444">
        <v>121</v>
      </c>
      <c r="T1444">
        <v>121</v>
      </c>
      <c r="U1444">
        <v>121</v>
      </c>
      <c r="V1444">
        <v>120</v>
      </c>
      <c r="W1444">
        <v>66.45</v>
      </c>
    </row>
    <row r="1445" spans="1:23">
      <c r="A1445" t="s">
        <v>440</v>
      </c>
      <c r="B1445" t="s">
        <v>23</v>
      </c>
      <c r="C1445" t="s">
        <v>246</v>
      </c>
      <c r="D1445">
        <v>789</v>
      </c>
      <c r="E1445">
        <v>508</v>
      </c>
      <c r="F1445">
        <v>1049</v>
      </c>
      <c r="G1445">
        <v>816.67</v>
      </c>
      <c r="H1445">
        <v>211.67</v>
      </c>
      <c r="I1445">
        <v>317.67</v>
      </c>
      <c r="J1445">
        <v>267</v>
      </c>
      <c r="K1445">
        <v>74</v>
      </c>
      <c r="L1445">
        <v>605</v>
      </c>
      <c r="M1445">
        <v>494</v>
      </c>
      <c r="N1445">
        <v>275</v>
      </c>
      <c r="O1445">
        <v>246</v>
      </c>
      <c r="P1445">
        <v>159.67</v>
      </c>
      <c r="Q1445">
        <v>16.67</v>
      </c>
      <c r="R1445">
        <v>383.67</v>
      </c>
      <c r="S1445">
        <v>315</v>
      </c>
      <c r="T1445">
        <v>235</v>
      </c>
      <c r="U1445">
        <v>240</v>
      </c>
      <c r="V1445">
        <v>213</v>
      </c>
      <c r="W1445">
        <v>260.1</v>
      </c>
    </row>
    <row r="1446" spans="1:23">
      <c r="A1446" t="s">
        <v>440</v>
      </c>
      <c r="B1446" t="s">
        <v>245</v>
      </c>
      <c r="C1446" t="s">
        <v>246</v>
      </c>
      <c r="D1446">
        <v>20327.88</v>
      </c>
      <c r="E1446">
        <v>9723.5</v>
      </c>
      <c r="F1446">
        <v>10480.33</v>
      </c>
      <c r="G1446">
        <v>21197.75</v>
      </c>
      <c r="H1446">
        <v>26273.71</v>
      </c>
      <c r="I1446">
        <v>27937.88</v>
      </c>
      <c r="J1446">
        <v>32200</v>
      </c>
      <c r="K1446">
        <v>32053.75</v>
      </c>
      <c r="L1446">
        <v>49743.25</v>
      </c>
      <c r="M1446">
        <v>51404.12</v>
      </c>
      <c r="N1446">
        <v>51207.25</v>
      </c>
      <c r="O1446">
        <v>50953</v>
      </c>
      <c r="P1446">
        <v>50877.62</v>
      </c>
      <c r="Q1446">
        <v>50771.12</v>
      </c>
      <c r="R1446">
        <v>53705.57</v>
      </c>
      <c r="S1446">
        <v>52685</v>
      </c>
      <c r="T1446">
        <v>52394.29</v>
      </c>
      <c r="U1446">
        <v>51461.44</v>
      </c>
      <c r="V1446">
        <v>52692.92</v>
      </c>
      <c r="W1446">
        <v>52814.19</v>
      </c>
    </row>
    <row r="1447" spans="1:23">
      <c r="A1447" t="s">
        <v>440</v>
      </c>
      <c r="B1447" t="s">
        <v>247</v>
      </c>
      <c r="C1447" t="s">
        <v>246</v>
      </c>
      <c r="D1447">
        <v>17066</v>
      </c>
      <c r="E1447">
        <v>14093.35</v>
      </c>
      <c r="F1447">
        <v>15392.62</v>
      </c>
      <c r="G1447">
        <v>14673.64</v>
      </c>
      <c r="H1447">
        <v>15293.22</v>
      </c>
      <c r="I1447">
        <v>14569.48</v>
      </c>
      <c r="J1447">
        <v>13373.67</v>
      </c>
      <c r="K1447">
        <v>13005</v>
      </c>
      <c r="L1447">
        <v>15928.67</v>
      </c>
      <c r="M1447">
        <v>14920</v>
      </c>
      <c r="N1447">
        <v>13909.44</v>
      </c>
      <c r="O1447">
        <v>12923.63</v>
      </c>
      <c r="P1447">
        <v>11886.11</v>
      </c>
      <c r="Q1447">
        <v>10873.22</v>
      </c>
      <c r="R1447">
        <v>9949.92</v>
      </c>
      <c r="S1447">
        <v>9957.38</v>
      </c>
      <c r="T1447">
        <v>9728.79</v>
      </c>
      <c r="U1447">
        <v>8882.31</v>
      </c>
      <c r="V1447">
        <v>9786.4</v>
      </c>
      <c r="W1447">
        <v>9749.72</v>
      </c>
    </row>
    <row r="1448" spans="1:23">
      <c r="A1448" t="s">
        <v>440</v>
      </c>
      <c r="B1448" t="s">
        <v>248</v>
      </c>
      <c r="C1448" t="s">
        <v>246</v>
      </c>
      <c r="D1448">
        <v>2738</v>
      </c>
      <c r="E1448">
        <v>3611</v>
      </c>
      <c r="F1448">
        <v>3548</v>
      </c>
      <c r="G1448">
        <v>6741</v>
      </c>
      <c r="H1448">
        <v>8175</v>
      </c>
      <c r="I1448">
        <v>12412</v>
      </c>
      <c r="J1448">
        <v>12966</v>
      </c>
      <c r="K1448">
        <v>14572</v>
      </c>
      <c r="L1448">
        <v>9709</v>
      </c>
      <c r="M1448">
        <v>9300</v>
      </c>
      <c r="N1448">
        <v>9880</v>
      </c>
      <c r="O1448">
        <v>11750</v>
      </c>
      <c r="P1448">
        <v>12600</v>
      </c>
      <c r="Q1448">
        <v>14130</v>
      </c>
      <c r="R1448">
        <v>11631</v>
      </c>
      <c r="S1448">
        <v>11255</v>
      </c>
      <c r="T1448">
        <v>11254</v>
      </c>
      <c r="U1448">
        <v>11256</v>
      </c>
      <c r="V1448">
        <v>11250</v>
      </c>
      <c r="W1448">
        <v>11250.6</v>
      </c>
    </row>
    <row r="1449" spans="1:23">
      <c r="A1449" t="s">
        <v>440</v>
      </c>
      <c r="B1449" t="s">
        <v>38</v>
      </c>
      <c r="C1449" t="s">
        <v>246</v>
      </c>
      <c r="D1449">
        <v>0</v>
      </c>
      <c r="E1449">
        <v>76.33</v>
      </c>
      <c r="F1449">
        <v>460</v>
      </c>
      <c r="G1449">
        <v>787.67</v>
      </c>
      <c r="H1449">
        <v>845</v>
      </c>
      <c r="I1449">
        <v>883</v>
      </c>
      <c r="J1449">
        <v>665</v>
      </c>
      <c r="K1449">
        <v>925</v>
      </c>
      <c r="L1449">
        <v>788</v>
      </c>
      <c r="M1449">
        <v>730</v>
      </c>
      <c r="N1449">
        <v>682</v>
      </c>
      <c r="O1449">
        <v>630</v>
      </c>
      <c r="P1449">
        <v>580</v>
      </c>
      <c r="Q1449">
        <v>530</v>
      </c>
      <c r="R1449">
        <v>550.67</v>
      </c>
      <c r="S1449">
        <v>658.33</v>
      </c>
      <c r="T1449">
        <v>475</v>
      </c>
      <c r="U1449">
        <v>481.67</v>
      </c>
      <c r="V1449">
        <v>475</v>
      </c>
      <c r="W1449">
        <v>475.62</v>
      </c>
    </row>
    <row r="1450" spans="1:23">
      <c r="A1450" t="s">
        <v>440</v>
      </c>
      <c r="B1450" t="s">
        <v>249</v>
      </c>
      <c r="C1450" t="s">
        <v>246</v>
      </c>
      <c r="D1450">
        <v>28028</v>
      </c>
      <c r="E1450">
        <v>42358.5</v>
      </c>
      <c r="F1450">
        <v>44744.5</v>
      </c>
      <c r="G1450">
        <v>46328.5</v>
      </c>
      <c r="H1450">
        <v>76595.5</v>
      </c>
      <c r="I1450">
        <v>81392</v>
      </c>
      <c r="J1450">
        <v>79517.5</v>
      </c>
      <c r="K1450">
        <v>75346.5</v>
      </c>
      <c r="L1450">
        <v>117618.5</v>
      </c>
      <c r="M1450">
        <v>119348.5</v>
      </c>
      <c r="N1450">
        <v>119790.5</v>
      </c>
      <c r="O1450">
        <v>121724.5</v>
      </c>
      <c r="P1450">
        <v>122625.5</v>
      </c>
      <c r="Q1450">
        <v>125202</v>
      </c>
      <c r="R1450">
        <v>127295</v>
      </c>
      <c r="S1450">
        <v>122999</v>
      </c>
      <c r="T1450">
        <v>124291.5</v>
      </c>
      <c r="U1450">
        <v>119398.61</v>
      </c>
      <c r="V1450">
        <v>129115</v>
      </c>
      <c r="W1450">
        <v>128781.3</v>
      </c>
    </row>
    <row r="1451" spans="1:23">
      <c r="A1451" t="s">
        <v>441</v>
      </c>
      <c r="B1451" t="s">
        <v>251</v>
      </c>
      <c r="C1451" t="s">
        <v>246</v>
      </c>
      <c r="D1451">
        <v>2528</v>
      </c>
      <c r="E1451">
        <v>1132</v>
      </c>
      <c r="F1451">
        <v>1544</v>
      </c>
      <c r="G1451">
        <v>920</v>
      </c>
      <c r="H1451">
        <v>1388</v>
      </c>
      <c r="I1451">
        <v>444</v>
      </c>
      <c r="J1451">
        <v>628</v>
      </c>
      <c r="K1451">
        <v>1096</v>
      </c>
      <c r="L1451">
        <v>908</v>
      </c>
      <c r="M1451">
        <v>608</v>
      </c>
      <c r="N1451">
        <v>1020</v>
      </c>
      <c r="O1451">
        <v>4118.96</v>
      </c>
      <c r="P1451">
        <v>3241.5</v>
      </c>
      <c r="Q1451">
        <v>2685.25</v>
      </c>
      <c r="R1451">
        <v>2651</v>
      </c>
      <c r="S1451">
        <v>2839.77</v>
      </c>
      <c r="T1451">
        <v>2458.16</v>
      </c>
      <c r="U1451">
        <v>1998.57</v>
      </c>
      <c r="V1451">
        <v>2436.19</v>
      </c>
      <c r="W1451">
        <v>2447.25</v>
      </c>
    </row>
    <row r="1452" spans="1:23">
      <c r="A1452" t="s">
        <v>441</v>
      </c>
      <c r="B1452" t="s">
        <v>19</v>
      </c>
      <c r="C1452" t="s">
        <v>246</v>
      </c>
      <c r="D1452">
        <v>8643</v>
      </c>
      <c r="E1452">
        <v>8016</v>
      </c>
      <c r="F1452">
        <v>9218</v>
      </c>
      <c r="G1452">
        <v>8655</v>
      </c>
      <c r="H1452">
        <v>9551</v>
      </c>
      <c r="I1452">
        <v>8140</v>
      </c>
      <c r="J1452">
        <v>9110</v>
      </c>
      <c r="K1452">
        <v>10322</v>
      </c>
      <c r="L1452">
        <v>9338</v>
      </c>
      <c r="M1452">
        <v>9039</v>
      </c>
      <c r="N1452">
        <v>8723</v>
      </c>
      <c r="O1452">
        <v>9298</v>
      </c>
      <c r="P1452">
        <v>11288.86</v>
      </c>
      <c r="Q1452">
        <v>12186.26</v>
      </c>
      <c r="R1452">
        <v>11465.25</v>
      </c>
      <c r="S1452">
        <v>12137.91</v>
      </c>
      <c r="T1452">
        <v>12611.58</v>
      </c>
      <c r="U1452">
        <v>11899.25</v>
      </c>
      <c r="V1452">
        <v>12180</v>
      </c>
      <c r="W1452">
        <v>10981.75</v>
      </c>
    </row>
    <row r="1453" spans="1:23">
      <c r="A1453" t="s">
        <v>441</v>
      </c>
      <c r="B1453" t="s">
        <v>23</v>
      </c>
      <c r="C1453" t="s">
        <v>246</v>
      </c>
      <c r="D1453">
        <v>13920.97</v>
      </c>
      <c r="E1453">
        <v>14319.52</v>
      </c>
      <c r="F1453">
        <v>16347.91</v>
      </c>
      <c r="G1453">
        <v>28254.88</v>
      </c>
      <c r="H1453">
        <v>31698.45</v>
      </c>
      <c r="I1453">
        <v>33863.09</v>
      </c>
      <c r="J1453">
        <v>35910.64</v>
      </c>
      <c r="K1453">
        <v>39970.06</v>
      </c>
      <c r="L1453">
        <v>48409.32</v>
      </c>
      <c r="M1453">
        <v>50763.36</v>
      </c>
      <c r="N1453">
        <v>50748.62</v>
      </c>
      <c r="O1453">
        <v>53443.24</v>
      </c>
      <c r="P1453">
        <v>50487.94</v>
      </c>
      <c r="Q1453">
        <v>56383.64</v>
      </c>
      <c r="R1453">
        <v>60293.65</v>
      </c>
      <c r="S1453">
        <v>54958.25</v>
      </c>
      <c r="T1453">
        <v>55333.54</v>
      </c>
      <c r="U1453">
        <v>50149.8</v>
      </c>
      <c r="V1453">
        <v>46421.91</v>
      </c>
      <c r="W1453">
        <v>46145.35</v>
      </c>
    </row>
    <row r="1454" spans="1:23">
      <c r="A1454" t="s">
        <v>441</v>
      </c>
      <c r="B1454" t="s">
        <v>245</v>
      </c>
      <c r="C1454" t="s">
        <v>246</v>
      </c>
      <c r="D1454">
        <v>1967.89</v>
      </c>
      <c r="E1454">
        <v>2956.89</v>
      </c>
      <c r="F1454">
        <v>2906.68</v>
      </c>
      <c r="G1454">
        <v>4359.11</v>
      </c>
      <c r="H1454">
        <v>3081.02</v>
      </c>
      <c r="I1454">
        <v>1981.27</v>
      </c>
      <c r="J1454">
        <v>2032.89</v>
      </c>
      <c r="K1454">
        <v>3095.84</v>
      </c>
      <c r="L1454">
        <v>2971.17</v>
      </c>
      <c r="M1454">
        <v>3846.24</v>
      </c>
      <c r="N1454">
        <v>4283.65</v>
      </c>
      <c r="O1454">
        <v>5654.44</v>
      </c>
      <c r="P1454">
        <v>13531.49</v>
      </c>
      <c r="Q1454">
        <v>13064.03</v>
      </c>
      <c r="R1454">
        <v>13140.92</v>
      </c>
      <c r="S1454">
        <v>10853.26</v>
      </c>
      <c r="T1454">
        <v>12476.79</v>
      </c>
      <c r="U1454">
        <v>11248.15</v>
      </c>
      <c r="V1454">
        <v>14351.67</v>
      </c>
      <c r="W1454">
        <v>14976.25</v>
      </c>
    </row>
    <row r="1455" spans="1:23">
      <c r="A1455" t="s">
        <v>441</v>
      </c>
      <c r="B1455" t="s">
        <v>247</v>
      </c>
      <c r="C1455" t="s">
        <v>246</v>
      </c>
      <c r="D1455">
        <v>8414.96</v>
      </c>
      <c r="E1455">
        <v>8450.81</v>
      </c>
      <c r="F1455">
        <v>9749.43</v>
      </c>
      <c r="G1455">
        <v>5456.62</v>
      </c>
      <c r="H1455">
        <v>1491.92</v>
      </c>
      <c r="I1455">
        <v>6795.11</v>
      </c>
      <c r="J1455">
        <v>6256.26</v>
      </c>
      <c r="K1455">
        <v>7184.59</v>
      </c>
      <c r="L1455">
        <v>11881.6</v>
      </c>
      <c r="M1455">
        <v>12869.64</v>
      </c>
      <c r="N1455">
        <v>14392.78</v>
      </c>
      <c r="O1455">
        <v>15450.77</v>
      </c>
      <c r="P1455">
        <v>55312.26</v>
      </c>
      <c r="Q1455">
        <v>60406.37</v>
      </c>
      <c r="R1455">
        <v>67192.08</v>
      </c>
      <c r="S1455">
        <v>66703.05</v>
      </c>
      <c r="T1455">
        <v>68380.67</v>
      </c>
      <c r="U1455">
        <v>65575.93</v>
      </c>
      <c r="V1455">
        <v>70516.23</v>
      </c>
      <c r="W1455">
        <v>71380.32</v>
      </c>
    </row>
    <row r="1456" spans="1:23">
      <c r="A1456" t="s">
        <v>441</v>
      </c>
      <c r="B1456" t="s">
        <v>248</v>
      </c>
      <c r="C1456" t="s">
        <v>246</v>
      </c>
      <c r="D1456">
        <v>21067.85</v>
      </c>
      <c r="E1456">
        <v>20045.7</v>
      </c>
      <c r="F1456">
        <v>23798.3</v>
      </c>
      <c r="G1456">
        <v>23812.39</v>
      </c>
      <c r="H1456">
        <v>26376</v>
      </c>
      <c r="I1456">
        <v>24774.3</v>
      </c>
      <c r="J1456">
        <v>24582</v>
      </c>
      <c r="K1456">
        <v>26198.7</v>
      </c>
      <c r="L1456">
        <v>26435.5</v>
      </c>
      <c r="M1456">
        <v>26765.44</v>
      </c>
      <c r="N1456">
        <v>27299.22</v>
      </c>
      <c r="O1456">
        <v>29233.41</v>
      </c>
      <c r="P1456">
        <v>29296.47</v>
      </c>
      <c r="Q1456">
        <v>29987.32</v>
      </c>
      <c r="R1456">
        <v>29156.27</v>
      </c>
      <c r="S1456">
        <v>30376.7</v>
      </c>
      <c r="T1456">
        <v>30406.45</v>
      </c>
      <c r="U1456">
        <v>30157.62</v>
      </c>
      <c r="V1456">
        <v>28354.87</v>
      </c>
      <c r="W1456">
        <v>26381.88</v>
      </c>
    </row>
    <row r="1457" spans="1:23">
      <c r="A1457" t="s">
        <v>441</v>
      </c>
      <c r="B1457" t="s">
        <v>38</v>
      </c>
      <c r="C1457" t="s">
        <v>246</v>
      </c>
      <c r="D1457">
        <v>26233.67</v>
      </c>
      <c r="E1457">
        <v>26715.33</v>
      </c>
      <c r="F1457">
        <v>26225.41</v>
      </c>
      <c r="G1457">
        <v>28343.7</v>
      </c>
      <c r="H1457">
        <v>28106</v>
      </c>
      <c r="I1457">
        <v>34069.8</v>
      </c>
      <c r="J1457">
        <v>35943</v>
      </c>
      <c r="K1457">
        <v>38590.88</v>
      </c>
      <c r="L1457">
        <v>42560.67</v>
      </c>
      <c r="M1457">
        <v>41934.78</v>
      </c>
      <c r="N1457">
        <v>45427.38</v>
      </c>
      <c r="O1457">
        <v>51544.55</v>
      </c>
      <c r="P1457">
        <v>37685.36</v>
      </c>
      <c r="Q1457">
        <v>43409.64</v>
      </c>
      <c r="R1457">
        <v>44218.08</v>
      </c>
      <c r="S1457">
        <v>44089.34</v>
      </c>
      <c r="T1457">
        <v>43764.67</v>
      </c>
      <c r="U1457">
        <v>43097.39</v>
      </c>
      <c r="V1457">
        <v>41373.78</v>
      </c>
      <c r="W1457">
        <v>45920.9</v>
      </c>
    </row>
    <row r="1458" spans="1:23">
      <c r="A1458" t="s">
        <v>441</v>
      </c>
      <c r="B1458" t="s">
        <v>249</v>
      </c>
      <c r="C1458" t="s">
        <v>246</v>
      </c>
      <c r="D1458">
        <v>35102.28</v>
      </c>
      <c r="E1458">
        <v>37278.78</v>
      </c>
      <c r="F1458">
        <v>52683.54</v>
      </c>
      <c r="G1458">
        <v>86847.7</v>
      </c>
      <c r="H1458">
        <v>96387.8</v>
      </c>
      <c r="I1458">
        <v>93930.32</v>
      </c>
      <c r="J1458">
        <v>100569.08</v>
      </c>
      <c r="K1458">
        <v>98125.82</v>
      </c>
      <c r="L1458">
        <v>92220.59</v>
      </c>
      <c r="M1458">
        <v>98365.04</v>
      </c>
      <c r="N1458">
        <v>91665.97</v>
      </c>
      <c r="O1458">
        <v>102120.68</v>
      </c>
      <c r="P1458">
        <v>61132.69</v>
      </c>
      <c r="Q1458">
        <v>51883.44</v>
      </c>
      <c r="R1458">
        <v>56033.51</v>
      </c>
      <c r="S1458">
        <v>53864.32</v>
      </c>
      <c r="T1458">
        <v>54239.73</v>
      </c>
      <c r="U1458">
        <v>52035.86</v>
      </c>
      <c r="V1458">
        <v>55190.42</v>
      </c>
      <c r="W1458">
        <v>54211.16</v>
      </c>
    </row>
    <row r="1459" spans="1:23">
      <c r="A1459" t="s">
        <v>442</v>
      </c>
      <c r="B1459" t="s">
        <v>248</v>
      </c>
      <c r="C1459" t="s">
        <v>246</v>
      </c>
      <c r="D1459">
        <v>0</v>
      </c>
      <c r="E1459">
        <v>0</v>
      </c>
      <c r="F1459">
        <v>0</v>
      </c>
      <c r="G1459">
        <v>0</v>
      </c>
      <c r="H1459">
        <v>0</v>
      </c>
      <c r="I1459">
        <v>0</v>
      </c>
      <c r="J1459">
        <v>0</v>
      </c>
      <c r="K1459">
        <v>0</v>
      </c>
      <c r="L1459">
        <v>0</v>
      </c>
      <c r="M1459">
        <v>0</v>
      </c>
      <c r="N1459">
        <v>0</v>
      </c>
      <c r="O1459">
        <v>240</v>
      </c>
      <c r="P1459">
        <v>240</v>
      </c>
      <c r="Q1459">
        <v>240</v>
      </c>
      <c r="R1459">
        <v>240</v>
      </c>
      <c r="S1459">
        <v>240</v>
      </c>
      <c r="T1459">
        <v>240</v>
      </c>
      <c r="U1459">
        <v>240</v>
      </c>
      <c r="V1459">
        <v>240</v>
      </c>
      <c r="W1459">
        <v>240</v>
      </c>
    </row>
    <row r="1460" spans="1:23">
      <c r="A1460" t="s">
        <v>442</v>
      </c>
      <c r="B1460" t="s">
        <v>38</v>
      </c>
      <c r="C1460" t="s">
        <v>246</v>
      </c>
      <c r="D1460">
        <v>0</v>
      </c>
      <c r="E1460">
        <v>0</v>
      </c>
      <c r="F1460">
        <v>0</v>
      </c>
      <c r="G1460">
        <v>0</v>
      </c>
      <c r="H1460">
        <v>0</v>
      </c>
      <c r="I1460">
        <v>0</v>
      </c>
      <c r="J1460">
        <v>0</v>
      </c>
      <c r="K1460">
        <v>0</v>
      </c>
      <c r="L1460">
        <v>0</v>
      </c>
      <c r="M1460">
        <v>0</v>
      </c>
      <c r="N1460">
        <v>0</v>
      </c>
      <c r="O1460">
        <v>13</v>
      </c>
      <c r="P1460">
        <v>13</v>
      </c>
      <c r="Q1460">
        <v>13</v>
      </c>
      <c r="R1460">
        <v>13</v>
      </c>
      <c r="S1460">
        <v>13</v>
      </c>
      <c r="T1460">
        <v>13</v>
      </c>
      <c r="U1460">
        <v>13</v>
      </c>
      <c r="V1460">
        <v>13</v>
      </c>
      <c r="W1460">
        <v>13</v>
      </c>
    </row>
    <row r="1461" spans="1:23">
      <c r="A1461" t="s">
        <v>443</v>
      </c>
      <c r="B1461" t="s">
        <v>251</v>
      </c>
      <c r="C1461" t="s">
        <v>246</v>
      </c>
      <c r="D1461">
        <v>0</v>
      </c>
      <c r="E1461">
        <v>0</v>
      </c>
      <c r="F1461">
        <v>0</v>
      </c>
      <c r="G1461">
        <v>74</v>
      </c>
      <c r="H1461">
        <v>94</v>
      </c>
      <c r="I1461">
        <v>156</v>
      </c>
      <c r="J1461">
        <v>248</v>
      </c>
      <c r="K1461">
        <v>78</v>
      </c>
      <c r="L1461">
        <v>64</v>
      </c>
      <c r="M1461">
        <v>48</v>
      </c>
      <c r="N1461">
        <v>54</v>
      </c>
      <c r="O1461">
        <v>52</v>
      </c>
      <c r="P1461">
        <v>222</v>
      </c>
      <c r="Q1461">
        <v>6</v>
      </c>
      <c r="R1461">
        <v>4</v>
      </c>
      <c r="S1461">
        <v>2</v>
      </c>
      <c r="T1461">
        <v>2</v>
      </c>
      <c r="U1461">
        <v>2</v>
      </c>
      <c r="V1461">
        <v>8</v>
      </c>
      <c r="W1461">
        <v>5.01</v>
      </c>
    </row>
    <row r="1462" spans="1:23">
      <c r="A1462" t="s">
        <v>443</v>
      </c>
      <c r="B1462" t="s">
        <v>19</v>
      </c>
      <c r="C1462" t="s">
        <v>246</v>
      </c>
      <c r="D1462">
        <v>8</v>
      </c>
      <c r="E1462">
        <v>0</v>
      </c>
      <c r="F1462">
        <v>92</v>
      </c>
      <c r="G1462">
        <v>34</v>
      </c>
      <c r="H1462">
        <v>12</v>
      </c>
      <c r="I1462">
        <v>37</v>
      </c>
      <c r="J1462">
        <v>104</v>
      </c>
      <c r="K1462">
        <v>28</v>
      </c>
      <c r="L1462">
        <v>20</v>
      </c>
      <c r="M1462">
        <v>55</v>
      </c>
      <c r="N1462">
        <v>10</v>
      </c>
      <c r="O1462">
        <v>328</v>
      </c>
      <c r="P1462">
        <v>62</v>
      </c>
      <c r="Q1462">
        <v>43.33</v>
      </c>
      <c r="R1462">
        <v>39</v>
      </c>
      <c r="S1462">
        <v>37</v>
      </c>
      <c r="T1462">
        <v>59.33</v>
      </c>
      <c r="U1462">
        <v>70</v>
      </c>
      <c r="V1462">
        <v>94.33</v>
      </c>
      <c r="W1462">
        <v>99.67</v>
      </c>
    </row>
    <row r="1463" spans="1:23">
      <c r="A1463" t="s">
        <v>443</v>
      </c>
      <c r="B1463" t="s">
        <v>23</v>
      </c>
      <c r="C1463" t="s">
        <v>246</v>
      </c>
      <c r="D1463">
        <v>96.67</v>
      </c>
      <c r="E1463">
        <v>49.67</v>
      </c>
      <c r="F1463">
        <v>115.67</v>
      </c>
      <c r="G1463">
        <v>177.67</v>
      </c>
      <c r="H1463">
        <v>234</v>
      </c>
      <c r="I1463">
        <v>736</v>
      </c>
      <c r="J1463">
        <v>1214.33</v>
      </c>
      <c r="K1463">
        <v>1986</v>
      </c>
      <c r="L1463">
        <v>1571.33</v>
      </c>
      <c r="M1463">
        <v>911.67</v>
      </c>
      <c r="N1463">
        <v>952</v>
      </c>
      <c r="O1463">
        <v>855.67</v>
      </c>
      <c r="P1463">
        <v>586.33</v>
      </c>
      <c r="Q1463">
        <v>1129.67</v>
      </c>
      <c r="R1463">
        <v>271</v>
      </c>
      <c r="S1463">
        <v>289.67</v>
      </c>
      <c r="T1463">
        <v>287</v>
      </c>
      <c r="U1463">
        <v>399.12</v>
      </c>
      <c r="V1463">
        <v>441.06</v>
      </c>
      <c r="W1463">
        <v>701.12</v>
      </c>
    </row>
    <row r="1464" spans="1:23">
      <c r="A1464" t="s">
        <v>443</v>
      </c>
      <c r="B1464" t="s">
        <v>245</v>
      </c>
      <c r="C1464" t="s">
        <v>246</v>
      </c>
      <c r="D1464">
        <v>826.25</v>
      </c>
      <c r="E1464">
        <v>595</v>
      </c>
      <c r="F1464">
        <v>813.75</v>
      </c>
      <c r="G1464">
        <v>15317.28</v>
      </c>
      <c r="H1464">
        <v>14363.96</v>
      </c>
      <c r="I1464">
        <v>12925.73</v>
      </c>
      <c r="J1464">
        <v>13924.77</v>
      </c>
      <c r="K1464">
        <v>12749.38</v>
      </c>
      <c r="L1464">
        <v>13495.47</v>
      </c>
      <c r="M1464">
        <v>8250.02</v>
      </c>
      <c r="N1464">
        <v>10972.46</v>
      </c>
      <c r="O1464">
        <v>11506.82</v>
      </c>
      <c r="P1464">
        <v>17407.42</v>
      </c>
      <c r="Q1464">
        <v>17831.32</v>
      </c>
      <c r="R1464">
        <v>18154.97</v>
      </c>
      <c r="S1464">
        <v>20274.7</v>
      </c>
      <c r="T1464">
        <v>19316.24</v>
      </c>
      <c r="U1464">
        <v>21158.1</v>
      </c>
      <c r="V1464">
        <v>22354.17</v>
      </c>
      <c r="W1464">
        <v>21648.01</v>
      </c>
    </row>
    <row r="1465" spans="1:23">
      <c r="A1465" t="s">
        <v>443</v>
      </c>
      <c r="B1465" t="s">
        <v>247</v>
      </c>
      <c r="C1465" t="s">
        <v>246</v>
      </c>
      <c r="D1465">
        <v>3694.59</v>
      </c>
      <c r="E1465">
        <v>3956.22</v>
      </c>
      <c r="F1465">
        <v>4053.97</v>
      </c>
      <c r="G1465">
        <v>4372.25</v>
      </c>
      <c r="H1465">
        <v>5362.72</v>
      </c>
      <c r="I1465">
        <v>4928.64</v>
      </c>
      <c r="J1465">
        <v>10929.46</v>
      </c>
      <c r="K1465">
        <v>6404.08</v>
      </c>
      <c r="L1465">
        <v>6337.39</v>
      </c>
      <c r="M1465">
        <v>10630.97</v>
      </c>
      <c r="N1465">
        <v>10118.62</v>
      </c>
      <c r="O1465">
        <v>9799.88</v>
      </c>
      <c r="P1465">
        <v>8714.92</v>
      </c>
      <c r="Q1465">
        <v>10082.99</v>
      </c>
      <c r="R1465">
        <v>10467.6</v>
      </c>
      <c r="S1465">
        <v>11256.79</v>
      </c>
      <c r="T1465">
        <v>12048.28</v>
      </c>
      <c r="U1465">
        <v>13559.92</v>
      </c>
      <c r="V1465">
        <v>13210.34</v>
      </c>
      <c r="W1465">
        <v>15326.95</v>
      </c>
    </row>
    <row r="1466" spans="1:23">
      <c r="A1466" t="s">
        <v>443</v>
      </c>
      <c r="B1466" t="s">
        <v>248</v>
      </c>
      <c r="C1466" t="s">
        <v>246</v>
      </c>
      <c r="D1466">
        <v>24176.12</v>
      </c>
      <c r="E1466">
        <v>21422.89</v>
      </c>
      <c r="F1466">
        <v>21467.11</v>
      </c>
      <c r="G1466">
        <v>3921.72</v>
      </c>
      <c r="H1466">
        <v>5157.16</v>
      </c>
      <c r="I1466">
        <v>7019.25</v>
      </c>
      <c r="J1466">
        <v>7769.44</v>
      </c>
      <c r="K1466">
        <v>4827.91</v>
      </c>
      <c r="L1466">
        <v>4505.23</v>
      </c>
      <c r="M1466">
        <v>5274.54</v>
      </c>
      <c r="N1466">
        <v>4890.37</v>
      </c>
      <c r="O1466">
        <v>4173.86</v>
      </c>
      <c r="P1466">
        <v>1763.81</v>
      </c>
      <c r="Q1466">
        <v>1946.87</v>
      </c>
      <c r="R1466">
        <v>1873.89</v>
      </c>
      <c r="S1466">
        <v>2340.42</v>
      </c>
      <c r="T1466">
        <v>2093.35</v>
      </c>
      <c r="U1466">
        <v>2905.61</v>
      </c>
      <c r="V1466">
        <v>2075</v>
      </c>
      <c r="W1466">
        <v>1719.88</v>
      </c>
    </row>
    <row r="1467" spans="1:23">
      <c r="A1467" t="s">
        <v>443</v>
      </c>
      <c r="B1467" t="s">
        <v>38</v>
      </c>
      <c r="C1467" t="s">
        <v>246</v>
      </c>
      <c r="D1467">
        <v>106.67</v>
      </c>
      <c r="E1467">
        <v>200</v>
      </c>
      <c r="F1467">
        <v>114.33</v>
      </c>
      <c r="G1467">
        <v>342</v>
      </c>
      <c r="H1467">
        <v>598.67</v>
      </c>
      <c r="I1467">
        <v>1431</v>
      </c>
      <c r="J1467">
        <v>1230.33</v>
      </c>
      <c r="K1467">
        <v>747</v>
      </c>
      <c r="L1467">
        <v>470</v>
      </c>
      <c r="M1467">
        <v>220</v>
      </c>
      <c r="N1467">
        <v>133.33</v>
      </c>
      <c r="O1467">
        <v>563.33</v>
      </c>
      <c r="P1467">
        <v>103</v>
      </c>
      <c r="Q1467">
        <v>174</v>
      </c>
      <c r="R1467">
        <v>157.33</v>
      </c>
      <c r="S1467">
        <v>194</v>
      </c>
      <c r="T1467">
        <v>360</v>
      </c>
      <c r="U1467">
        <v>263.67</v>
      </c>
      <c r="V1467">
        <v>301</v>
      </c>
      <c r="W1467">
        <v>392.06</v>
      </c>
    </row>
    <row r="1468" spans="1:23">
      <c r="A1468" t="s">
        <v>443</v>
      </c>
      <c r="B1468" t="s">
        <v>249</v>
      </c>
      <c r="C1468" t="s">
        <v>246</v>
      </c>
      <c r="D1468">
        <v>8238.28</v>
      </c>
      <c r="E1468">
        <v>8718.67</v>
      </c>
      <c r="F1468">
        <v>10168.28</v>
      </c>
      <c r="G1468">
        <v>15281.89</v>
      </c>
      <c r="H1468">
        <v>15562.56</v>
      </c>
      <c r="I1468">
        <v>15154.11</v>
      </c>
      <c r="J1468">
        <v>13109</v>
      </c>
      <c r="K1468">
        <v>14927.33</v>
      </c>
      <c r="L1468">
        <v>15783.35</v>
      </c>
      <c r="M1468">
        <v>14171.05</v>
      </c>
      <c r="N1468">
        <v>16025.38</v>
      </c>
      <c r="O1468">
        <v>15334.15</v>
      </c>
      <c r="P1468">
        <v>13401.52</v>
      </c>
      <c r="Q1468">
        <v>15366.6</v>
      </c>
      <c r="R1468">
        <v>14870.49</v>
      </c>
      <c r="S1468">
        <v>16948.48</v>
      </c>
      <c r="T1468">
        <v>15528.68</v>
      </c>
      <c r="U1468">
        <v>14489.44</v>
      </c>
      <c r="V1468">
        <v>16006.33</v>
      </c>
      <c r="W1468">
        <v>15688.74</v>
      </c>
    </row>
    <row r="1469" spans="1:23">
      <c r="A1469" t="s">
        <v>444</v>
      </c>
      <c r="B1469" t="s">
        <v>251</v>
      </c>
      <c r="C1469" t="s">
        <v>246</v>
      </c>
      <c r="D1469">
        <v>0</v>
      </c>
      <c r="E1469">
        <v>0</v>
      </c>
      <c r="F1469">
        <v>0</v>
      </c>
      <c r="G1469">
        <v>0</v>
      </c>
      <c r="H1469">
        <v>14</v>
      </c>
      <c r="I1469">
        <v>16</v>
      </c>
      <c r="J1469">
        <v>16</v>
      </c>
      <c r="K1469">
        <v>46</v>
      </c>
      <c r="L1469">
        <v>44</v>
      </c>
      <c r="M1469">
        <v>58</v>
      </c>
      <c r="N1469">
        <v>54</v>
      </c>
      <c r="O1469">
        <v>60</v>
      </c>
      <c r="P1469">
        <v>147</v>
      </c>
      <c r="Q1469">
        <v>149</v>
      </c>
      <c r="R1469">
        <v>112</v>
      </c>
      <c r="S1469">
        <v>99</v>
      </c>
      <c r="T1469">
        <v>168</v>
      </c>
      <c r="U1469">
        <v>31</v>
      </c>
      <c r="V1469">
        <v>41</v>
      </c>
      <c r="W1469">
        <v>29.19</v>
      </c>
    </row>
    <row r="1470" spans="1:23">
      <c r="A1470" t="s">
        <v>444</v>
      </c>
      <c r="B1470" t="s">
        <v>19</v>
      </c>
      <c r="C1470" t="s">
        <v>246</v>
      </c>
      <c r="D1470">
        <v>1626</v>
      </c>
      <c r="E1470">
        <v>2044</v>
      </c>
      <c r="F1470">
        <v>2031</v>
      </c>
      <c r="G1470">
        <v>2054</v>
      </c>
      <c r="H1470">
        <v>2338</v>
      </c>
      <c r="I1470">
        <v>2473</v>
      </c>
      <c r="J1470">
        <v>2684</v>
      </c>
      <c r="K1470">
        <v>2633</v>
      </c>
      <c r="L1470">
        <v>2693</v>
      </c>
      <c r="M1470">
        <v>2764</v>
      </c>
      <c r="N1470">
        <v>3142</v>
      </c>
      <c r="O1470">
        <v>3434</v>
      </c>
      <c r="P1470">
        <v>2708.67</v>
      </c>
      <c r="Q1470">
        <v>3252.33</v>
      </c>
      <c r="R1470">
        <v>3437</v>
      </c>
      <c r="S1470">
        <v>2988</v>
      </c>
      <c r="T1470">
        <v>2947</v>
      </c>
      <c r="U1470">
        <v>3121</v>
      </c>
      <c r="V1470">
        <v>3445.33</v>
      </c>
      <c r="W1470">
        <v>4163.71</v>
      </c>
    </row>
    <row r="1471" spans="1:23">
      <c r="A1471" t="s">
        <v>444</v>
      </c>
      <c r="B1471" t="s">
        <v>23</v>
      </c>
      <c r="C1471" t="s">
        <v>246</v>
      </c>
      <c r="D1471">
        <v>529.33</v>
      </c>
      <c r="E1471">
        <v>502</v>
      </c>
      <c r="F1471">
        <v>539.67</v>
      </c>
      <c r="G1471">
        <v>539</v>
      </c>
      <c r="H1471">
        <v>620</v>
      </c>
      <c r="I1471">
        <v>722</v>
      </c>
      <c r="J1471">
        <v>785</v>
      </c>
      <c r="K1471">
        <v>871.33</v>
      </c>
      <c r="L1471">
        <v>1013.67</v>
      </c>
      <c r="M1471">
        <v>938.33</v>
      </c>
      <c r="N1471">
        <v>977.67</v>
      </c>
      <c r="O1471">
        <v>862.33</v>
      </c>
      <c r="P1471">
        <v>878.33</v>
      </c>
      <c r="Q1471">
        <v>898.67</v>
      </c>
      <c r="R1471">
        <v>977.67</v>
      </c>
      <c r="S1471">
        <v>983</v>
      </c>
      <c r="T1471">
        <v>1129</v>
      </c>
      <c r="U1471">
        <v>1166.85</v>
      </c>
      <c r="V1471">
        <v>1390.12</v>
      </c>
      <c r="W1471">
        <v>1387.85</v>
      </c>
    </row>
    <row r="1472" spans="1:23">
      <c r="A1472" t="s">
        <v>444</v>
      </c>
      <c r="B1472" t="s">
        <v>245</v>
      </c>
      <c r="C1472" t="s">
        <v>246</v>
      </c>
      <c r="D1472">
        <v>556.8</v>
      </c>
      <c r="E1472">
        <v>715.43</v>
      </c>
      <c r="F1472">
        <v>698.7</v>
      </c>
      <c r="G1472">
        <v>831.14</v>
      </c>
      <c r="H1472">
        <v>6166.45</v>
      </c>
      <c r="I1472">
        <v>5896.36</v>
      </c>
      <c r="J1472">
        <v>5593.94</v>
      </c>
      <c r="K1472">
        <v>5128.8</v>
      </c>
      <c r="L1472">
        <v>5108.66</v>
      </c>
      <c r="M1472">
        <v>4429.97</v>
      </c>
      <c r="N1472">
        <v>4841.83</v>
      </c>
      <c r="O1472">
        <v>4819.74</v>
      </c>
      <c r="P1472">
        <v>4823.72</v>
      </c>
      <c r="Q1472">
        <v>4822.72</v>
      </c>
      <c r="R1472">
        <v>5082.81</v>
      </c>
      <c r="S1472">
        <v>5471.54</v>
      </c>
      <c r="T1472">
        <v>5405.94</v>
      </c>
      <c r="U1472">
        <v>5437.75</v>
      </c>
      <c r="V1472">
        <v>5767.29</v>
      </c>
      <c r="W1472">
        <v>6095.6</v>
      </c>
    </row>
    <row r="1473" spans="1:23">
      <c r="A1473" t="s">
        <v>444</v>
      </c>
      <c r="B1473" t="s">
        <v>247</v>
      </c>
      <c r="C1473" t="s">
        <v>246</v>
      </c>
      <c r="D1473">
        <v>1420.87</v>
      </c>
      <c r="E1473">
        <v>1441.67</v>
      </c>
      <c r="F1473">
        <v>1525.37</v>
      </c>
      <c r="G1473">
        <v>1554.09</v>
      </c>
      <c r="H1473">
        <v>1849.11</v>
      </c>
      <c r="I1473">
        <v>2036.14</v>
      </c>
      <c r="J1473">
        <v>2117.38</v>
      </c>
      <c r="K1473">
        <v>2639.79</v>
      </c>
      <c r="L1473">
        <v>3111.17</v>
      </c>
      <c r="M1473">
        <v>3654.17</v>
      </c>
      <c r="N1473">
        <v>3931.59</v>
      </c>
      <c r="O1473">
        <v>3673.12</v>
      </c>
      <c r="P1473">
        <v>4409.88</v>
      </c>
      <c r="Q1473">
        <v>4900.89</v>
      </c>
      <c r="R1473">
        <v>4941.51</v>
      </c>
      <c r="S1473">
        <v>5216.9</v>
      </c>
      <c r="T1473">
        <v>4894.05</v>
      </c>
      <c r="U1473">
        <v>4753.92</v>
      </c>
      <c r="V1473">
        <v>5104.79</v>
      </c>
      <c r="W1473">
        <v>5127.44</v>
      </c>
    </row>
    <row r="1474" spans="1:23">
      <c r="A1474" t="s">
        <v>444</v>
      </c>
      <c r="B1474" t="s">
        <v>248</v>
      </c>
      <c r="C1474" t="s">
        <v>246</v>
      </c>
      <c r="D1474">
        <v>957.11</v>
      </c>
      <c r="E1474">
        <v>1150.22</v>
      </c>
      <c r="F1474">
        <v>1175.67</v>
      </c>
      <c r="G1474">
        <v>1476.22</v>
      </c>
      <c r="H1474">
        <v>1187.33</v>
      </c>
      <c r="I1474">
        <v>1353.22</v>
      </c>
      <c r="J1474">
        <v>1631.56</v>
      </c>
      <c r="K1474">
        <v>1336.72</v>
      </c>
      <c r="L1474">
        <v>1404.17</v>
      </c>
      <c r="M1474">
        <v>1277.44</v>
      </c>
      <c r="N1474">
        <v>1100.06</v>
      </c>
      <c r="O1474">
        <v>1003.33</v>
      </c>
      <c r="P1474">
        <v>575.33</v>
      </c>
      <c r="Q1474">
        <v>859.83</v>
      </c>
      <c r="R1474">
        <v>1044.89</v>
      </c>
      <c r="S1474">
        <v>1245.72</v>
      </c>
      <c r="T1474">
        <v>1601.78</v>
      </c>
      <c r="U1474">
        <v>1288.72</v>
      </c>
      <c r="V1474">
        <v>1056</v>
      </c>
      <c r="W1474">
        <v>1046.01</v>
      </c>
    </row>
    <row r="1475" spans="1:23">
      <c r="A1475" t="s">
        <v>444</v>
      </c>
      <c r="B1475" t="s">
        <v>38</v>
      </c>
      <c r="C1475" t="s">
        <v>246</v>
      </c>
      <c r="D1475">
        <v>1025.33</v>
      </c>
      <c r="E1475">
        <v>1372.67</v>
      </c>
      <c r="F1475">
        <v>1081.67</v>
      </c>
      <c r="G1475">
        <v>1426.67</v>
      </c>
      <c r="H1475">
        <v>1895.67</v>
      </c>
      <c r="I1475">
        <v>1654</v>
      </c>
      <c r="J1475">
        <v>1642.67</v>
      </c>
      <c r="K1475">
        <v>1855.33</v>
      </c>
      <c r="L1475">
        <v>2178.33</v>
      </c>
      <c r="M1475">
        <v>1959.5</v>
      </c>
      <c r="N1475">
        <v>1861.7</v>
      </c>
      <c r="O1475">
        <v>1935.5</v>
      </c>
      <c r="P1475">
        <v>1241.33</v>
      </c>
      <c r="Q1475">
        <v>1486.67</v>
      </c>
      <c r="R1475">
        <v>1656.93</v>
      </c>
      <c r="S1475">
        <v>1909.97</v>
      </c>
      <c r="T1475">
        <v>2202.33</v>
      </c>
      <c r="U1475">
        <v>2254.73</v>
      </c>
      <c r="V1475">
        <v>2311.3</v>
      </c>
      <c r="W1475">
        <v>2153.44</v>
      </c>
    </row>
    <row r="1476" spans="1:23">
      <c r="A1476" t="s">
        <v>444</v>
      </c>
      <c r="B1476" t="s">
        <v>249</v>
      </c>
      <c r="C1476" t="s">
        <v>246</v>
      </c>
      <c r="D1476">
        <v>6863.88</v>
      </c>
      <c r="E1476">
        <v>7522.44</v>
      </c>
      <c r="F1476">
        <v>7981.43</v>
      </c>
      <c r="G1476">
        <v>8464.39</v>
      </c>
      <c r="H1476">
        <v>5755.92</v>
      </c>
      <c r="I1476">
        <v>5172.07</v>
      </c>
      <c r="J1476">
        <v>6257.4</v>
      </c>
      <c r="K1476">
        <v>7098.39</v>
      </c>
      <c r="L1476">
        <v>6796.95</v>
      </c>
      <c r="M1476">
        <v>7227.88</v>
      </c>
      <c r="N1476">
        <v>7011.4</v>
      </c>
      <c r="O1476">
        <v>7310.8</v>
      </c>
      <c r="P1476">
        <v>6039.62</v>
      </c>
      <c r="Q1476">
        <v>5530.55</v>
      </c>
      <c r="R1476">
        <v>5854.81</v>
      </c>
      <c r="S1476">
        <v>5419.99</v>
      </c>
      <c r="T1476">
        <v>5404.06</v>
      </c>
      <c r="U1476">
        <v>6823.89</v>
      </c>
      <c r="V1476">
        <v>5916.71</v>
      </c>
      <c r="W1476">
        <v>7456.37</v>
      </c>
    </row>
    <row r="1477" spans="1:23">
      <c r="A1477" t="s">
        <v>445</v>
      </c>
      <c r="B1477" t="s">
        <v>251</v>
      </c>
      <c r="C1477" t="s">
        <v>246</v>
      </c>
      <c r="D1477">
        <v>387</v>
      </c>
      <c r="E1477">
        <v>585</v>
      </c>
      <c r="F1477">
        <v>521</v>
      </c>
      <c r="G1477">
        <v>1226</v>
      </c>
      <c r="H1477">
        <v>51</v>
      </c>
      <c r="I1477">
        <v>83</v>
      </c>
      <c r="J1477">
        <v>0</v>
      </c>
      <c r="K1477">
        <v>837</v>
      </c>
      <c r="L1477">
        <v>11</v>
      </c>
      <c r="M1477">
        <v>692</v>
      </c>
      <c r="N1477">
        <v>100</v>
      </c>
      <c r="O1477">
        <v>100</v>
      </c>
      <c r="P1477">
        <v>100</v>
      </c>
      <c r="Q1477">
        <v>100</v>
      </c>
      <c r="R1477">
        <v>100</v>
      </c>
      <c r="S1477">
        <v>102</v>
      </c>
      <c r="T1477">
        <v>100</v>
      </c>
      <c r="U1477">
        <v>71</v>
      </c>
      <c r="V1477">
        <v>89.08</v>
      </c>
      <c r="W1477">
        <v>14.08</v>
      </c>
    </row>
    <row r="1478" spans="1:23">
      <c r="A1478" t="s">
        <v>445</v>
      </c>
      <c r="B1478" t="s">
        <v>19</v>
      </c>
      <c r="C1478" t="s">
        <v>246</v>
      </c>
      <c r="D1478">
        <v>0</v>
      </c>
      <c r="E1478">
        <v>0</v>
      </c>
      <c r="F1478">
        <v>3</v>
      </c>
      <c r="G1478">
        <v>0</v>
      </c>
      <c r="H1478">
        <v>1</v>
      </c>
      <c r="I1478">
        <v>2</v>
      </c>
      <c r="J1478">
        <v>6</v>
      </c>
      <c r="K1478">
        <v>4</v>
      </c>
      <c r="L1478">
        <v>0</v>
      </c>
      <c r="M1478">
        <v>0</v>
      </c>
      <c r="N1478">
        <v>0</v>
      </c>
      <c r="O1478">
        <v>1</v>
      </c>
      <c r="P1478">
        <v>2</v>
      </c>
      <c r="Q1478">
        <v>0</v>
      </c>
      <c r="R1478">
        <v>1</v>
      </c>
      <c r="S1478">
        <v>0</v>
      </c>
      <c r="T1478">
        <v>3.67</v>
      </c>
      <c r="U1478">
        <v>9</v>
      </c>
      <c r="V1478">
        <v>0</v>
      </c>
      <c r="W1478">
        <v>5.08</v>
      </c>
    </row>
    <row r="1479" spans="1:23">
      <c r="A1479" t="s">
        <v>445</v>
      </c>
      <c r="B1479" t="s">
        <v>23</v>
      </c>
      <c r="C1479" t="s">
        <v>246</v>
      </c>
      <c r="D1479">
        <v>86</v>
      </c>
      <c r="E1479">
        <v>22</v>
      </c>
      <c r="F1479">
        <v>12</v>
      </c>
      <c r="G1479">
        <v>4</v>
      </c>
      <c r="H1479">
        <v>16</v>
      </c>
      <c r="I1479">
        <v>17</v>
      </c>
      <c r="J1479">
        <v>73.67</v>
      </c>
      <c r="K1479">
        <v>25</v>
      </c>
      <c r="L1479">
        <v>10</v>
      </c>
      <c r="M1479">
        <v>12</v>
      </c>
      <c r="N1479">
        <v>13</v>
      </c>
      <c r="O1479">
        <v>23.33</v>
      </c>
      <c r="P1479">
        <v>26.33</v>
      </c>
      <c r="Q1479">
        <v>24</v>
      </c>
      <c r="R1479">
        <v>40</v>
      </c>
      <c r="S1479">
        <v>29</v>
      </c>
      <c r="T1479">
        <v>33.33</v>
      </c>
      <c r="U1479">
        <v>50.33</v>
      </c>
      <c r="V1479">
        <v>36.67</v>
      </c>
      <c r="W1479">
        <v>32.16</v>
      </c>
    </row>
    <row r="1480" spans="1:23">
      <c r="A1480" t="s">
        <v>445</v>
      </c>
      <c r="B1480" t="s">
        <v>245</v>
      </c>
      <c r="C1480" t="s">
        <v>246</v>
      </c>
      <c r="D1480">
        <v>19</v>
      </c>
      <c r="E1480">
        <v>8</v>
      </c>
      <c r="F1480">
        <v>1</v>
      </c>
      <c r="G1480">
        <v>0</v>
      </c>
      <c r="H1480">
        <v>7</v>
      </c>
      <c r="I1480">
        <v>7</v>
      </c>
      <c r="J1480">
        <v>2</v>
      </c>
      <c r="K1480">
        <v>0</v>
      </c>
      <c r="L1480">
        <v>8</v>
      </c>
      <c r="M1480">
        <v>9</v>
      </c>
      <c r="N1480">
        <v>8</v>
      </c>
      <c r="O1480">
        <v>4</v>
      </c>
      <c r="P1480">
        <v>6</v>
      </c>
      <c r="Q1480">
        <v>5</v>
      </c>
      <c r="R1480">
        <v>0</v>
      </c>
      <c r="S1480">
        <v>66</v>
      </c>
      <c r="T1480">
        <v>0</v>
      </c>
      <c r="U1480">
        <v>2.75</v>
      </c>
      <c r="V1480">
        <v>54.75</v>
      </c>
      <c r="W1480">
        <v>66.35</v>
      </c>
    </row>
    <row r="1481" spans="1:23">
      <c r="A1481" t="s">
        <v>445</v>
      </c>
      <c r="B1481" t="s">
        <v>247</v>
      </c>
      <c r="C1481" t="s">
        <v>246</v>
      </c>
      <c r="D1481">
        <v>0</v>
      </c>
      <c r="E1481">
        <v>0</v>
      </c>
      <c r="F1481">
        <v>1.54</v>
      </c>
      <c r="G1481">
        <v>0</v>
      </c>
      <c r="H1481">
        <v>13.85</v>
      </c>
      <c r="I1481">
        <v>0</v>
      </c>
      <c r="J1481">
        <v>0</v>
      </c>
      <c r="K1481">
        <v>26.15</v>
      </c>
      <c r="L1481">
        <v>0</v>
      </c>
      <c r="M1481">
        <v>7.67</v>
      </c>
      <c r="N1481">
        <v>1</v>
      </c>
      <c r="O1481">
        <v>4.08</v>
      </c>
      <c r="P1481">
        <v>2</v>
      </c>
      <c r="Q1481">
        <v>4.65</v>
      </c>
      <c r="R1481">
        <v>2</v>
      </c>
      <c r="S1481">
        <v>24.5</v>
      </c>
      <c r="T1481">
        <v>20.85</v>
      </c>
      <c r="U1481">
        <v>5.4</v>
      </c>
      <c r="V1481">
        <v>13.32</v>
      </c>
      <c r="W1481">
        <v>27.26</v>
      </c>
    </row>
    <row r="1482" spans="1:23">
      <c r="A1482" t="s">
        <v>445</v>
      </c>
      <c r="B1482" t="s">
        <v>248</v>
      </c>
      <c r="C1482" t="s">
        <v>246</v>
      </c>
      <c r="D1482">
        <v>3351.68</v>
      </c>
      <c r="E1482">
        <v>7504.29</v>
      </c>
      <c r="F1482">
        <v>7197.37</v>
      </c>
      <c r="G1482">
        <v>8726.38</v>
      </c>
      <c r="H1482">
        <v>9608.22</v>
      </c>
      <c r="I1482">
        <v>9471.69</v>
      </c>
      <c r="J1482">
        <v>11098.51</v>
      </c>
      <c r="K1482">
        <v>10868.09</v>
      </c>
      <c r="L1482">
        <v>10265.04</v>
      </c>
      <c r="M1482">
        <v>9702.85</v>
      </c>
      <c r="N1482">
        <v>10122.56</v>
      </c>
      <c r="O1482">
        <v>11002.05</v>
      </c>
      <c r="P1482">
        <v>10953.75</v>
      </c>
      <c r="Q1482">
        <v>8235.84</v>
      </c>
      <c r="R1482">
        <v>7171.78</v>
      </c>
      <c r="S1482">
        <v>7988.18</v>
      </c>
      <c r="T1482">
        <v>7656.42</v>
      </c>
      <c r="U1482">
        <v>6946.09</v>
      </c>
      <c r="V1482">
        <v>1085.72</v>
      </c>
      <c r="W1482">
        <v>1733.22</v>
      </c>
    </row>
    <row r="1483" spans="1:23">
      <c r="A1483" t="s">
        <v>445</v>
      </c>
      <c r="B1483" t="s">
        <v>38</v>
      </c>
      <c r="C1483" t="s">
        <v>246</v>
      </c>
      <c r="D1483">
        <v>5</v>
      </c>
      <c r="E1483">
        <v>4</v>
      </c>
      <c r="F1483">
        <v>3.33</v>
      </c>
      <c r="G1483">
        <v>5</v>
      </c>
      <c r="H1483">
        <v>14</v>
      </c>
      <c r="I1483">
        <v>9.33</v>
      </c>
      <c r="J1483">
        <v>8.33</v>
      </c>
      <c r="K1483">
        <v>15</v>
      </c>
      <c r="L1483">
        <v>7</v>
      </c>
      <c r="M1483">
        <v>5</v>
      </c>
      <c r="N1483">
        <v>530.67</v>
      </c>
      <c r="O1483">
        <v>8.33</v>
      </c>
      <c r="P1483">
        <v>8.33</v>
      </c>
      <c r="Q1483">
        <v>41.67</v>
      </c>
      <c r="R1483">
        <v>41.67</v>
      </c>
      <c r="S1483">
        <v>19.33</v>
      </c>
      <c r="T1483">
        <v>21.67</v>
      </c>
      <c r="U1483">
        <v>49.33</v>
      </c>
      <c r="V1483">
        <v>35</v>
      </c>
      <c r="W1483">
        <v>45.84</v>
      </c>
    </row>
    <row r="1484" spans="1:23">
      <c r="A1484" t="s">
        <v>445</v>
      </c>
      <c r="B1484" t="s">
        <v>249</v>
      </c>
      <c r="C1484" t="s">
        <v>246</v>
      </c>
      <c r="D1484">
        <v>9552</v>
      </c>
      <c r="E1484">
        <v>5201</v>
      </c>
      <c r="F1484">
        <v>6646.5</v>
      </c>
      <c r="G1484">
        <v>5719.5</v>
      </c>
      <c r="H1484">
        <v>5918.5</v>
      </c>
      <c r="I1484">
        <v>5663</v>
      </c>
      <c r="J1484">
        <v>4142.48</v>
      </c>
      <c r="K1484">
        <v>5588.46</v>
      </c>
      <c r="L1484">
        <v>7389</v>
      </c>
      <c r="M1484">
        <v>6217.5</v>
      </c>
      <c r="N1484">
        <v>9168</v>
      </c>
      <c r="O1484">
        <v>8911.5</v>
      </c>
      <c r="P1484">
        <v>9432.5</v>
      </c>
      <c r="Q1484">
        <v>10401</v>
      </c>
      <c r="R1484">
        <v>14492.98</v>
      </c>
      <c r="S1484">
        <v>12948.5</v>
      </c>
      <c r="T1484">
        <v>12603.5</v>
      </c>
      <c r="U1484">
        <v>12928.99</v>
      </c>
      <c r="V1484">
        <v>19976.99</v>
      </c>
      <c r="W1484">
        <v>22464.28</v>
      </c>
    </row>
    <row r="1485" spans="1:23">
      <c r="A1485" t="s">
        <v>446</v>
      </c>
      <c r="B1485" t="s">
        <v>251</v>
      </c>
      <c r="C1485" t="s">
        <v>246</v>
      </c>
      <c r="D1485">
        <v>0</v>
      </c>
      <c r="E1485">
        <v>0</v>
      </c>
      <c r="F1485">
        <v>0</v>
      </c>
      <c r="G1485">
        <v>0</v>
      </c>
      <c r="H1485">
        <v>0</v>
      </c>
      <c r="I1485">
        <v>0</v>
      </c>
      <c r="J1485">
        <v>0</v>
      </c>
      <c r="K1485">
        <v>0</v>
      </c>
      <c r="L1485">
        <v>0</v>
      </c>
      <c r="M1485">
        <v>0</v>
      </c>
      <c r="N1485">
        <v>0</v>
      </c>
      <c r="O1485">
        <v>0</v>
      </c>
      <c r="P1485">
        <v>0</v>
      </c>
      <c r="Q1485">
        <v>0</v>
      </c>
      <c r="R1485">
        <v>0</v>
      </c>
      <c r="S1485">
        <v>0</v>
      </c>
      <c r="T1485">
        <v>2</v>
      </c>
      <c r="U1485">
        <v>0</v>
      </c>
      <c r="V1485">
        <v>0</v>
      </c>
      <c r="W1485">
        <v>0.08</v>
      </c>
    </row>
    <row r="1486" spans="1:23">
      <c r="A1486" t="s">
        <v>446</v>
      </c>
      <c r="B1486" t="s">
        <v>19</v>
      </c>
      <c r="C1486" t="s">
        <v>246</v>
      </c>
      <c r="D1486">
        <v>520</v>
      </c>
      <c r="E1486">
        <v>313</v>
      </c>
      <c r="F1486">
        <v>12</v>
      </c>
      <c r="G1486">
        <v>0</v>
      </c>
      <c r="H1486">
        <v>28</v>
      </c>
      <c r="I1486">
        <v>10</v>
      </c>
      <c r="J1486">
        <v>7</v>
      </c>
      <c r="K1486">
        <v>461</v>
      </c>
      <c r="L1486">
        <v>550</v>
      </c>
      <c r="M1486">
        <v>592</v>
      </c>
      <c r="N1486">
        <v>585</v>
      </c>
      <c r="O1486">
        <v>600</v>
      </c>
      <c r="P1486">
        <v>593</v>
      </c>
      <c r="Q1486">
        <v>593</v>
      </c>
      <c r="R1486">
        <v>600</v>
      </c>
      <c r="S1486">
        <v>545</v>
      </c>
      <c r="T1486">
        <v>564</v>
      </c>
      <c r="U1486">
        <v>475</v>
      </c>
      <c r="V1486">
        <v>363</v>
      </c>
      <c r="W1486">
        <v>352.3</v>
      </c>
    </row>
    <row r="1487" spans="1:23">
      <c r="A1487" t="s">
        <v>446</v>
      </c>
      <c r="B1487" t="s">
        <v>23</v>
      </c>
      <c r="C1487" t="s">
        <v>246</v>
      </c>
      <c r="D1487">
        <v>392</v>
      </c>
      <c r="E1487">
        <v>525</v>
      </c>
      <c r="F1487">
        <v>412</v>
      </c>
      <c r="G1487">
        <v>500</v>
      </c>
      <c r="H1487">
        <v>491</v>
      </c>
      <c r="I1487">
        <v>331</v>
      </c>
      <c r="J1487">
        <v>503</v>
      </c>
      <c r="K1487">
        <v>500</v>
      </c>
      <c r="L1487">
        <v>269</v>
      </c>
      <c r="M1487">
        <v>501</v>
      </c>
      <c r="N1487">
        <v>496</v>
      </c>
      <c r="O1487">
        <v>423</v>
      </c>
      <c r="P1487">
        <v>474</v>
      </c>
      <c r="Q1487">
        <v>483</v>
      </c>
      <c r="R1487">
        <v>480</v>
      </c>
      <c r="S1487">
        <v>454</v>
      </c>
      <c r="T1487">
        <v>442</v>
      </c>
      <c r="U1487">
        <v>492</v>
      </c>
      <c r="V1487">
        <v>358</v>
      </c>
      <c r="W1487">
        <v>333.34</v>
      </c>
    </row>
    <row r="1488" spans="1:23">
      <c r="A1488" t="s">
        <v>446</v>
      </c>
      <c r="B1488" t="s">
        <v>245</v>
      </c>
      <c r="C1488" t="s">
        <v>246</v>
      </c>
      <c r="D1488">
        <v>0</v>
      </c>
      <c r="E1488">
        <v>0</v>
      </c>
      <c r="F1488">
        <v>0</v>
      </c>
      <c r="G1488">
        <v>0</v>
      </c>
      <c r="H1488">
        <v>0</v>
      </c>
      <c r="I1488">
        <v>0</v>
      </c>
      <c r="J1488">
        <v>0</v>
      </c>
      <c r="K1488">
        <v>0</v>
      </c>
      <c r="L1488">
        <v>0</v>
      </c>
      <c r="M1488">
        <v>21.88</v>
      </c>
      <c r="N1488">
        <v>68.75</v>
      </c>
      <c r="O1488">
        <v>0</v>
      </c>
      <c r="P1488">
        <v>0</v>
      </c>
      <c r="Q1488">
        <v>0</v>
      </c>
      <c r="R1488">
        <v>0</v>
      </c>
      <c r="S1488">
        <v>43.75</v>
      </c>
      <c r="T1488">
        <v>25.88</v>
      </c>
      <c r="U1488">
        <v>40.62</v>
      </c>
      <c r="V1488">
        <v>43.75</v>
      </c>
      <c r="W1488">
        <v>102.07</v>
      </c>
    </row>
    <row r="1489" spans="1:23">
      <c r="A1489" t="s">
        <v>446</v>
      </c>
      <c r="B1489" t="s">
        <v>247</v>
      </c>
      <c r="C1489" t="s">
        <v>246</v>
      </c>
      <c r="D1489">
        <v>279</v>
      </c>
      <c r="E1489">
        <v>195</v>
      </c>
      <c r="F1489">
        <v>105</v>
      </c>
      <c r="G1489">
        <v>200</v>
      </c>
      <c r="H1489">
        <v>199</v>
      </c>
      <c r="I1489">
        <v>145</v>
      </c>
      <c r="J1489">
        <v>200</v>
      </c>
      <c r="K1489">
        <v>201</v>
      </c>
      <c r="L1489">
        <v>194.89</v>
      </c>
      <c r="M1489">
        <v>200</v>
      </c>
      <c r="N1489">
        <v>200</v>
      </c>
      <c r="O1489">
        <v>192</v>
      </c>
      <c r="P1489">
        <v>2</v>
      </c>
      <c r="Q1489">
        <v>156.43</v>
      </c>
      <c r="R1489">
        <v>172.88</v>
      </c>
      <c r="S1489">
        <v>463.44</v>
      </c>
      <c r="T1489">
        <v>262.83</v>
      </c>
      <c r="U1489">
        <v>229.8</v>
      </c>
      <c r="V1489">
        <v>193.61</v>
      </c>
      <c r="W1489">
        <v>671.54</v>
      </c>
    </row>
    <row r="1490" spans="1:23">
      <c r="A1490" t="s">
        <v>446</v>
      </c>
      <c r="B1490" t="s">
        <v>248</v>
      </c>
      <c r="C1490" t="s">
        <v>246</v>
      </c>
      <c r="D1490">
        <v>21972.32</v>
      </c>
      <c r="E1490">
        <v>28912.32</v>
      </c>
      <c r="F1490">
        <v>25013.23</v>
      </c>
      <c r="G1490">
        <v>26932.98</v>
      </c>
      <c r="H1490">
        <v>24885.66</v>
      </c>
      <c r="I1490">
        <v>20646.42</v>
      </c>
      <c r="J1490">
        <v>27038.59</v>
      </c>
      <c r="K1490">
        <v>27540.91</v>
      </c>
      <c r="L1490">
        <v>26701.8</v>
      </c>
      <c r="M1490">
        <v>26799.03</v>
      </c>
      <c r="N1490">
        <v>28733.87</v>
      </c>
      <c r="O1490">
        <v>29278.25</v>
      </c>
      <c r="P1490">
        <v>29492.19</v>
      </c>
      <c r="Q1490">
        <v>30709.68</v>
      </c>
      <c r="R1490">
        <v>31299.68</v>
      </c>
      <c r="S1490">
        <v>32332.97</v>
      </c>
      <c r="T1490">
        <v>31440.71</v>
      </c>
      <c r="U1490">
        <v>30751.42</v>
      </c>
      <c r="V1490">
        <v>29092.04</v>
      </c>
      <c r="W1490">
        <v>28208.01</v>
      </c>
    </row>
    <row r="1491" spans="1:23">
      <c r="A1491" t="s">
        <v>446</v>
      </c>
      <c r="B1491" t="s">
        <v>38</v>
      </c>
      <c r="C1491" t="s">
        <v>246</v>
      </c>
      <c r="D1491">
        <v>0</v>
      </c>
      <c r="E1491">
        <v>0</v>
      </c>
      <c r="F1491">
        <v>0</v>
      </c>
      <c r="G1491">
        <v>0</v>
      </c>
      <c r="H1491">
        <v>0</v>
      </c>
      <c r="I1491">
        <v>0</v>
      </c>
      <c r="J1491">
        <v>33.33</v>
      </c>
      <c r="K1491">
        <v>0</v>
      </c>
      <c r="L1491">
        <v>0</v>
      </c>
      <c r="M1491">
        <v>0</v>
      </c>
      <c r="N1491">
        <v>0</v>
      </c>
      <c r="O1491">
        <v>0</v>
      </c>
      <c r="P1491">
        <v>0</v>
      </c>
      <c r="Q1491">
        <v>0</v>
      </c>
      <c r="R1491">
        <v>0</v>
      </c>
      <c r="S1491">
        <v>6.67</v>
      </c>
      <c r="T1491">
        <v>0</v>
      </c>
      <c r="U1491">
        <v>0</v>
      </c>
      <c r="V1491">
        <v>0</v>
      </c>
      <c r="W1491">
        <v>2.72</v>
      </c>
    </row>
    <row r="1492" spans="1:23">
      <c r="A1492" t="s">
        <v>446</v>
      </c>
      <c r="B1492" t="s">
        <v>249</v>
      </c>
      <c r="C1492" t="s">
        <v>246</v>
      </c>
      <c r="D1492">
        <v>0</v>
      </c>
      <c r="E1492">
        <v>0</v>
      </c>
      <c r="F1492">
        <v>0</v>
      </c>
      <c r="G1492">
        <v>0</v>
      </c>
      <c r="H1492">
        <v>20</v>
      </c>
      <c r="I1492">
        <v>0</v>
      </c>
      <c r="J1492">
        <v>0</v>
      </c>
      <c r="K1492">
        <v>5</v>
      </c>
      <c r="L1492">
        <v>8.33</v>
      </c>
      <c r="M1492">
        <v>11.39</v>
      </c>
      <c r="N1492">
        <v>0</v>
      </c>
      <c r="O1492">
        <v>0</v>
      </c>
      <c r="P1492">
        <v>157.78</v>
      </c>
      <c r="Q1492">
        <v>104.44</v>
      </c>
      <c r="R1492">
        <v>17</v>
      </c>
      <c r="S1492">
        <v>0</v>
      </c>
      <c r="T1492">
        <v>2.22</v>
      </c>
      <c r="U1492">
        <v>5</v>
      </c>
      <c r="V1492">
        <v>9</v>
      </c>
      <c r="W1492">
        <v>51.07</v>
      </c>
    </row>
    <row r="1493" spans="1:23">
      <c r="A1493" t="s">
        <v>447</v>
      </c>
      <c r="B1493" t="s">
        <v>251</v>
      </c>
      <c r="C1493" t="s">
        <v>246</v>
      </c>
      <c r="D1493">
        <v>0</v>
      </c>
      <c r="E1493">
        <v>0</v>
      </c>
      <c r="F1493">
        <v>0</v>
      </c>
      <c r="G1493">
        <v>0</v>
      </c>
      <c r="H1493">
        <v>0</v>
      </c>
      <c r="I1493">
        <v>0</v>
      </c>
      <c r="J1493">
        <v>0</v>
      </c>
      <c r="K1493">
        <v>2</v>
      </c>
      <c r="L1493">
        <v>30</v>
      </c>
      <c r="M1493">
        <v>0</v>
      </c>
      <c r="N1493">
        <v>66</v>
      </c>
      <c r="O1493">
        <v>22</v>
      </c>
      <c r="P1493">
        <v>160</v>
      </c>
      <c r="Q1493">
        <v>104</v>
      </c>
      <c r="R1493">
        <v>38</v>
      </c>
      <c r="S1493">
        <v>68</v>
      </c>
      <c r="T1493">
        <v>334</v>
      </c>
      <c r="U1493">
        <v>40</v>
      </c>
      <c r="V1493">
        <v>80</v>
      </c>
      <c r="W1493">
        <v>152.6</v>
      </c>
    </row>
    <row r="1494" spans="1:23">
      <c r="A1494" t="s">
        <v>447</v>
      </c>
      <c r="B1494" t="s">
        <v>19</v>
      </c>
      <c r="C1494" t="s">
        <v>246</v>
      </c>
      <c r="D1494">
        <v>3788</v>
      </c>
      <c r="E1494">
        <v>5327</v>
      </c>
      <c r="F1494">
        <v>6439</v>
      </c>
      <c r="G1494">
        <v>2532</v>
      </c>
      <c r="H1494">
        <v>10229</v>
      </c>
      <c r="I1494">
        <v>6389</v>
      </c>
      <c r="J1494">
        <v>3175</v>
      </c>
      <c r="K1494">
        <v>8144</v>
      </c>
      <c r="L1494">
        <v>3004</v>
      </c>
      <c r="M1494">
        <v>2187</v>
      </c>
      <c r="N1494">
        <v>2227</v>
      </c>
      <c r="O1494">
        <v>6927</v>
      </c>
      <c r="P1494">
        <v>10179.33</v>
      </c>
      <c r="Q1494">
        <v>6547.33</v>
      </c>
      <c r="R1494">
        <v>9976</v>
      </c>
      <c r="S1494">
        <v>6886.67</v>
      </c>
      <c r="T1494">
        <v>8021</v>
      </c>
      <c r="U1494">
        <v>3216</v>
      </c>
      <c r="V1494">
        <v>6314.67</v>
      </c>
      <c r="W1494">
        <v>7969.97</v>
      </c>
    </row>
    <row r="1495" spans="1:23">
      <c r="A1495" t="s">
        <v>447</v>
      </c>
      <c r="B1495" t="s">
        <v>23</v>
      </c>
      <c r="C1495" t="s">
        <v>246</v>
      </c>
      <c r="D1495">
        <v>4486.52</v>
      </c>
      <c r="E1495">
        <v>6180.27</v>
      </c>
      <c r="F1495">
        <v>6732</v>
      </c>
      <c r="G1495">
        <v>6579.67</v>
      </c>
      <c r="H1495">
        <v>10808</v>
      </c>
      <c r="I1495">
        <v>14280.67</v>
      </c>
      <c r="J1495">
        <v>15959.33</v>
      </c>
      <c r="K1495">
        <v>19227.67</v>
      </c>
      <c r="L1495">
        <v>16011.33</v>
      </c>
      <c r="M1495">
        <v>17929.67</v>
      </c>
      <c r="N1495">
        <v>16777.47</v>
      </c>
      <c r="O1495">
        <v>22469.8</v>
      </c>
      <c r="P1495">
        <v>20872.18</v>
      </c>
      <c r="Q1495">
        <v>22016.01</v>
      </c>
      <c r="R1495">
        <v>17557</v>
      </c>
      <c r="S1495">
        <v>14903</v>
      </c>
      <c r="T1495">
        <v>15587</v>
      </c>
      <c r="U1495">
        <v>16578.2</v>
      </c>
      <c r="V1495">
        <v>17969.3</v>
      </c>
      <c r="W1495">
        <v>17860.73</v>
      </c>
    </row>
    <row r="1496" spans="1:23">
      <c r="A1496" t="s">
        <v>447</v>
      </c>
      <c r="B1496" t="s">
        <v>245</v>
      </c>
      <c r="C1496" t="s">
        <v>246</v>
      </c>
      <c r="D1496">
        <v>63545.89</v>
      </c>
      <c r="E1496">
        <v>69007.01</v>
      </c>
      <c r="F1496">
        <v>81387.57</v>
      </c>
      <c r="G1496">
        <v>74274.63</v>
      </c>
      <c r="H1496">
        <v>126136.82</v>
      </c>
      <c r="I1496">
        <v>109940.33</v>
      </c>
      <c r="J1496">
        <v>121218.21</v>
      </c>
      <c r="K1496">
        <v>128764.77</v>
      </c>
      <c r="L1496">
        <v>99621.91</v>
      </c>
      <c r="M1496">
        <v>53421.48</v>
      </c>
      <c r="N1496">
        <v>75742.48</v>
      </c>
      <c r="O1496">
        <v>89423.26</v>
      </c>
      <c r="P1496">
        <v>109293.22</v>
      </c>
      <c r="Q1496">
        <v>116871.63</v>
      </c>
      <c r="R1496">
        <v>144899.18</v>
      </c>
      <c r="S1496">
        <v>153246.91</v>
      </c>
      <c r="T1496">
        <v>142512.11</v>
      </c>
      <c r="U1496">
        <v>155577.07</v>
      </c>
      <c r="V1496">
        <v>152156.35</v>
      </c>
      <c r="W1496">
        <v>153009.26</v>
      </c>
    </row>
    <row r="1497" spans="1:23">
      <c r="A1497" t="s">
        <v>447</v>
      </c>
      <c r="B1497" t="s">
        <v>247</v>
      </c>
      <c r="C1497" t="s">
        <v>246</v>
      </c>
      <c r="D1497">
        <v>3182.31</v>
      </c>
      <c r="E1497">
        <v>3599.52</v>
      </c>
      <c r="F1497">
        <v>3283.46</v>
      </c>
      <c r="G1497">
        <v>4734.74</v>
      </c>
      <c r="H1497">
        <v>5832.66</v>
      </c>
      <c r="I1497">
        <v>4541.24</v>
      </c>
      <c r="J1497">
        <v>5472.96</v>
      </c>
      <c r="K1497">
        <v>4944.79</v>
      </c>
      <c r="L1497">
        <v>6253.46</v>
      </c>
      <c r="M1497">
        <v>4755.03</v>
      </c>
      <c r="N1497">
        <v>5400.97</v>
      </c>
      <c r="O1497">
        <v>6169.16</v>
      </c>
      <c r="P1497">
        <v>8183.65</v>
      </c>
      <c r="Q1497">
        <v>10293.28</v>
      </c>
      <c r="R1497">
        <v>10284.29</v>
      </c>
      <c r="S1497">
        <v>9702.55</v>
      </c>
      <c r="T1497">
        <v>11991.16</v>
      </c>
      <c r="U1497">
        <v>14151.83</v>
      </c>
      <c r="V1497">
        <v>14424.46</v>
      </c>
      <c r="W1497">
        <v>17718.93</v>
      </c>
    </row>
    <row r="1498" spans="1:23">
      <c r="A1498" t="s">
        <v>447</v>
      </c>
      <c r="B1498" t="s">
        <v>248</v>
      </c>
      <c r="C1498" t="s">
        <v>246</v>
      </c>
      <c r="D1498">
        <v>2132</v>
      </c>
      <c r="E1498">
        <v>4397</v>
      </c>
      <c r="F1498">
        <v>4875</v>
      </c>
      <c r="G1498">
        <v>10029</v>
      </c>
      <c r="H1498">
        <v>11751</v>
      </c>
      <c r="I1498">
        <v>10470</v>
      </c>
      <c r="J1498">
        <v>10251</v>
      </c>
      <c r="K1498">
        <v>5130</v>
      </c>
      <c r="L1498">
        <v>4368</v>
      </c>
      <c r="M1498">
        <v>5532</v>
      </c>
      <c r="N1498">
        <v>5087</v>
      </c>
      <c r="O1498">
        <v>4334</v>
      </c>
      <c r="P1498">
        <v>2400</v>
      </c>
      <c r="Q1498">
        <v>3961</v>
      </c>
      <c r="R1498">
        <v>3732</v>
      </c>
      <c r="S1498">
        <v>3255</v>
      </c>
      <c r="T1498">
        <v>4058</v>
      </c>
      <c r="U1498">
        <v>6998</v>
      </c>
      <c r="V1498">
        <v>5151</v>
      </c>
      <c r="W1498">
        <v>8558.89</v>
      </c>
    </row>
    <row r="1499" spans="1:23">
      <c r="A1499" t="s">
        <v>447</v>
      </c>
      <c r="B1499" t="s">
        <v>38</v>
      </c>
      <c r="C1499" t="s">
        <v>246</v>
      </c>
      <c r="D1499">
        <v>7406.54</v>
      </c>
      <c r="E1499">
        <v>5103</v>
      </c>
      <c r="F1499">
        <v>5850.81</v>
      </c>
      <c r="G1499">
        <v>9394.67</v>
      </c>
      <c r="H1499">
        <v>9799.34</v>
      </c>
      <c r="I1499">
        <v>13332.92</v>
      </c>
      <c r="J1499">
        <v>12928.39</v>
      </c>
      <c r="K1499">
        <v>15380.15</v>
      </c>
      <c r="L1499">
        <v>12354.67</v>
      </c>
      <c r="M1499">
        <v>19460.52</v>
      </c>
      <c r="N1499">
        <v>15698.77</v>
      </c>
      <c r="O1499">
        <v>20611.47</v>
      </c>
      <c r="P1499">
        <v>16012.45</v>
      </c>
      <c r="Q1499">
        <v>8048.33</v>
      </c>
      <c r="R1499">
        <v>12037</v>
      </c>
      <c r="S1499">
        <v>3644.4</v>
      </c>
      <c r="T1499">
        <v>5307.27</v>
      </c>
      <c r="U1499">
        <v>4908.14</v>
      </c>
      <c r="V1499">
        <v>3596.65</v>
      </c>
      <c r="W1499">
        <v>6264.92</v>
      </c>
    </row>
    <row r="1500" spans="1:23">
      <c r="A1500" t="s">
        <v>447</v>
      </c>
      <c r="B1500" t="s">
        <v>249</v>
      </c>
      <c r="C1500" t="s">
        <v>246</v>
      </c>
      <c r="D1500">
        <v>190920.54</v>
      </c>
      <c r="E1500">
        <v>223866.58</v>
      </c>
      <c r="F1500">
        <v>214474.4</v>
      </c>
      <c r="G1500">
        <v>224964.31</v>
      </c>
      <c r="H1500">
        <v>296292.82</v>
      </c>
      <c r="I1500">
        <v>252862.75</v>
      </c>
      <c r="J1500">
        <v>217336.98</v>
      </c>
      <c r="K1500">
        <v>205285.91</v>
      </c>
      <c r="L1500">
        <v>207525.35</v>
      </c>
      <c r="M1500">
        <v>157622.74</v>
      </c>
      <c r="N1500">
        <v>180947.03</v>
      </c>
      <c r="O1500">
        <v>144820.06</v>
      </c>
      <c r="P1500">
        <v>224651.59</v>
      </c>
      <c r="Q1500">
        <v>168918.77</v>
      </c>
      <c r="R1500">
        <v>190904.63</v>
      </c>
      <c r="S1500">
        <v>170054.37</v>
      </c>
      <c r="T1500">
        <v>159961.23</v>
      </c>
      <c r="U1500">
        <v>165881.52</v>
      </c>
      <c r="V1500">
        <v>238824.74</v>
      </c>
      <c r="W1500">
        <v>171466.86</v>
      </c>
    </row>
    <row r="1501" spans="1:23">
      <c r="A1501" t="s">
        <v>448</v>
      </c>
      <c r="B1501" t="s">
        <v>19</v>
      </c>
      <c r="C1501" t="s">
        <v>246</v>
      </c>
      <c r="D1501">
        <v>0</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19.66</v>
      </c>
    </row>
    <row r="1502" spans="1:23">
      <c r="A1502" t="s">
        <v>448</v>
      </c>
      <c r="B1502" t="s">
        <v>23</v>
      </c>
      <c r="C1502" t="s">
        <v>246</v>
      </c>
      <c r="D1502">
        <v>0</v>
      </c>
      <c r="E1502">
        <v>0</v>
      </c>
      <c r="F1502">
        <v>0</v>
      </c>
      <c r="G1502">
        <v>0</v>
      </c>
      <c r="H1502">
        <v>0</v>
      </c>
      <c r="I1502">
        <v>0</v>
      </c>
      <c r="J1502">
        <v>0</v>
      </c>
      <c r="K1502">
        <v>0</v>
      </c>
      <c r="L1502">
        <v>0</v>
      </c>
      <c r="M1502">
        <v>0</v>
      </c>
      <c r="N1502">
        <v>0</v>
      </c>
      <c r="O1502">
        <v>0</v>
      </c>
      <c r="P1502">
        <v>0</v>
      </c>
      <c r="Q1502">
        <v>0</v>
      </c>
      <c r="R1502">
        <v>4</v>
      </c>
      <c r="S1502">
        <v>0</v>
      </c>
      <c r="T1502">
        <v>11</v>
      </c>
      <c r="U1502">
        <v>2</v>
      </c>
      <c r="V1502">
        <v>8.36</v>
      </c>
      <c r="W1502">
        <v>5.71</v>
      </c>
    </row>
    <row r="1503" spans="1:23">
      <c r="A1503" t="s">
        <v>448</v>
      </c>
      <c r="B1503" t="s">
        <v>245</v>
      </c>
      <c r="C1503" t="s">
        <v>246</v>
      </c>
      <c r="D1503">
        <v>0</v>
      </c>
      <c r="E1503">
        <v>0</v>
      </c>
      <c r="F1503">
        <v>0</v>
      </c>
      <c r="G1503">
        <v>0</v>
      </c>
      <c r="H1503">
        <v>0</v>
      </c>
      <c r="I1503">
        <v>0</v>
      </c>
      <c r="J1503">
        <v>0</v>
      </c>
      <c r="K1503">
        <v>0</v>
      </c>
      <c r="L1503">
        <v>0</v>
      </c>
      <c r="M1503">
        <v>0</v>
      </c>
      <c r="N1503">
        <v>0</v>
      </c>
      <c r="O1503">
        <v>0</v>
      </c>
      <c r="P1503">
        <v>0</v>
      </c>
      <c r="Q1503">
        <v>78.25</v>
      </c>
      <c r="R1503">
        <v>0</v>
      </c>
      <c r="S1503">
        <v>0</v>
      </c>
      <c r="T1503">
        <v>0</v>
      </c>
      <c r="U1503">
        <v>0</v>
      </c>
      <c r="V1503">
        <v>28.12</v>
      </c>
      <c r="W1503">
        <v>181.66</v>
      </c>
    </row>
    <row r="1504" spans="1:23">
      <c r="A1504" t="s">
        <v>448</v>
      </c>
      <c r="B1504" t="s">
        <v>247</v>
      </c>
      <c r="C1504" t="s">
        <v>246</v>
      </c>
      <c r="D1504">
        <v>0</v>
      </c>
      <c r="E1504">
        <v>0</v>
      </c>
      <c r="F1504">
        <v>0</v>
      </c>
      <c r="G1504">
        <v>0</v>
      </c>
      <c r="H1504">
        <v>0</v>
      </c>
      <c r="I1504">
        <v>0</v>
      </c>
      <c r="J1504">
        <v>0</v>
      </c>
      <c r="K1504">
        <v>0</v>
      </c>
      <c r="L1504">
        <v>0</v>
      </c>
      <c r="M1504">
        <v>0</v>
      </c>
      <c r="N1504">
        <v>0</v>
      </c>
      <c r="O1504">
        <v>0</v>
      </c>
      <c r="P1504">
        <v>37250.56</v>
      </c>
      <c r="Q1504">
        <v>37356.33</v>
      </c>
      <c r="R1504">
        <v>37514.06</v>
      </c>
      <c r="S1504">
        <v>37210.28</v>
      </c>
      <c r="T1504">
        <v>35066.07</v>
      </c>
      <c r="U1504">
        <v>33022.5</v>
      </c>
      <c r="V1504">
        <v>32233.97</v>
      </c>
      <c r="W1504">
        <v>32367.14</v>
      </c>
    </row>
    <row r="1505" spans="1:23">
      <c r="A1505" t="s">
        <v>448</v>
      </c>
      <c r="B1505" t="s">
        <v>248</v>
      </c>
      <c r="C1505" t="s">
        <v>246</v>
      </c>
      <c r="D1505">
        <v>0</v>
      </c>
      <c r="E1505">
        <v>0</v>
      </c>
      <c r="F1505">
        <v>0</v>
      </c>
      <c r="G1505">
        <v>0</v>
      </c>
      <c r="H1505">
        <v>0</v>
      </c>
      <c r="I1505">
        <v>0</v>
      </c>
      <c r="J1505">
        <v>0</v>
      </c>
      <c r="K1505">
        <v>0</v>
      </c>
      <c r="L1505">
        <v>0</v>
      </c>
      <c r="M1505">
        <v>0</v>
      </c>
      <c r="N1505">
        <v>0</v>
      </c>
      <c r="O1505">
        <v>0</v>
      </c>
      <c r="P1505">
        <v>48.44</v>
      </c>
      <c r="Q1505">
        <v>51.89</v>
      </c>
      <c r="R1505">
        <v>1</v>
      </c>
      <c r="S1505">
        <v>25</v>
      </c>
      <c r="T1505">
        <v>49.89</v>
      </c>
      <c r="U1505">
        <v>0</v>
      </c>
      <c r="V1505">
        <v>15</v>
      </c>
      <c r="W1505">
        <v>6.81</v>
      </c>
    </row>
    <row r="1506" spans="1:23">
      <c r="A1506" t="s">
        <v>448</v>
      </c>
      <c r="B1506" t="s">
        <v>38</v>
      </c>
      <c r="C1506" t="s">
        <v>246</v>
      </c>
      <c r="D1506">
        <v>0</v>
      </c>
      <c r="E1506">
        <v>0</v>
      </c>
      <c r="F1506">
        <v>0</v>
      </c>
      <c r="G1506">
        <v>0</v>
      </c>
      <c r="H1506">
        <v>0</v>
      </c>
      <c r="I1506">
        <v>0</v>
      </c>
      <c r="J1506">
        <v>0</v>
      </c>
      <c r="K1506">
        <v>0</v>
      </c>
      <c r="L1506">
        <v>0</v>
      </c>
      <c r="M1506">
        <v>0</v>
      </c>
      <c r="N1506">
        <v>0</v>
      </c>
      <c r="O1506">
        <v>0</v>
      </c>
      <c r="P1506">
        <v>0</v>
      </c>
      <c r="Q1506">
        <v>0</v>
      </c>
      <c r="R1506">
        <v>0</v>
      </c>
      <c r="S1506">
        <v>0</v>
      </c>
      <c r="T1506">
        <v>0</v>
      </c>
      <c r="U1506">
        <v>0</v>
      </c>
      <c r="V1506">
        <v>3.33</v>
      </c>
      <c r="W1506">
        <v>0.94</v>
      </c>
    </row>
    <row r="1507" spans="1:23">
      <c r="A1507" t="s">
        <v>448</v>
      </c>
      <c r="B1507" t="s">
        <v>249</v>
      </c>
      <c r="C1507" t="s">
        <v>246</v>
      </c>
      <c r="D1507">
        <v>0</v>
      </c>
      <c r="E1507">
        <v>0</v>
      </c>
      <c r="F1507">
        <v>0</v>
      </c>
      <c r="G1507">
        <v>0</v>
      </c>
      <c r="H1507">
        <v>0</v>
      </c>
      <c r="I1507">
        <v>0</v>
      </c>
      <c r="J1507">
        <v>0</v>
      </c>
      <c r="K1507">
        <v>0</v>
      </c>
      <c r="L1507">
        <v>0</v>
      </c>
      <c r="M1507">
        <v>0</v>
      </c>
      <c r="N1507">
        <v>0</v>
      </c>
      <c r="O1507">
        <v>0</v>
      </c>
      <c r="P1507">
        <v>0</v>
      </c>
      <c r="Q1507">
        <v>7.5</v>
      </c>
      <c r="R1507">
        <v>50</v>
      </c>
      <c r="S1507">
        <v>51.11</v>
      </c>
      <c r="T1507">
        <v>12.5</v>
      </c>
      <c r="U1507">
        <v>0</v>
      </c>
      <c r="V1507">
        <v>20</v>
      </c>
      <c r="W1507">
        <v>58.83</v>
      </c>
    </row>
    <row r="1508" spans="1:23">
      <c r="A1508" t="s">
        <v>449</v>
      </c>
      <c r="B1508" t="s">
        <v>251</v>
      </c>
      <c r="C1508" t="s">
        <v>246</v>
      </c>
      <c r="D1508">
        <v>430</v>
      </c>
      <c r="E1508">
        <v>726</v>
      </c>
      <c r="F1508">
        <v>2521</v>
      </c>
      <c r="G1508">
        <v>1738</v>
      </c>
      <c r="H1508">
        <v>1750</v>
      </c>
      <c r="I1508">
        <v>1915</v>
      </c>
      <c r="J1508">
        <v>2669</v>
      </c>
      <c r="K1508">
        <v>3158</v>
      </c>
      <c r="L1508">
        <v>3162</v>
      </c>
      <c r="M1508">
        <v>4637</v>
      </c>
      <c r="N1508">
        <v>4879</v>
      </c>
      <c r="O1508">
        <v>2721</v>
      </c>
      <c r="P1508">
        <v>1525</v>
      </c>
      <c r="Q1508">
        <v>2127</v>
      </c>
      <c r="R1508">
        <v>1473.31</v>
      </c>
      <c r="S1508">
        <v>1562.57</v>
      </c>
      <c r="T1508">
        <v>1046.24</v>
      </c>
      <c r="U1508">
        <v>912.25</v>
      </c>
      <c r="V1508">
        <v>2725.28</v>
      </c>
      <c r="W1508">
        <v>1026.78</v>
      </c>
    </row>
    <row r="1509" spans="1:23">
      <c r="A1509" t="s">
        <v>449</v>
      </c>
      <c r="B1509" t="s">
        <v>19</v>
      </c>
      <c r="C1509" t="s">
        <v>246</v>
      </c>
      <c r="D1509">
        <v>169718.18</v>
      </c>
      <c r="E1509">
        <v>167269.91</v>
      </c>
      <c r="F1509">
        <v>169416.2</v>
      </c>
      <c r="G1509">
        <v>178085.95</v>
      </c>
      <c r="H1509">
        <v>161900.28</v>
      </c>
      <c r="I1509">
        <v>186515.86</v>
      </c>
      <c r="J1509">
        <v>216005.55</v>
      </c>
      <c r="K1509">
        <v>187001.1</v>
      </c>
      <c r="L1509">
        <v>173649.16</v>
      </c>
      <c r="M1509">
        <v>142744.09</v>
      </c>
      <c r="N1509">
        <v>176257.75</v>
      </c>
      <c r="O1509">
        <v>145223.77</v>
      </c>
      <c r="P1509">
        <v>159035.39</v>
      </c>
      <c r="Q1509">
        <v>150353.87</v>
      </c>
      <c r="R1509">
        <v>133924.04</v>
      </c>
      <c r="S1509">
        <v>124010.65</v>
      </c>
      <c r="T1509">
        <v>110569.94</v>
      </c>
      <c r="U1509">
        <v>78650.93</v>
      </c>
      <c r="V1509">
        <v>183364.01</v>
      </c>
      <c r="W1509">
        <v>158753.57</v>
      </c>
    </row>
    <row r="1510" spans="1:23">
      <c r="A1510" t="s">
        <v>449</v>
      </c>
      <c r="B1510" t="s">
        <v>23</v>
      </c>
      <c r="C1510" t="s">
        <v>246</v>
      </c>
      <c r="D1510">
        <v>165616.7</v>
      </c>
      <c r="E1510">
        <v>179613.25</v>
      </c>
      <c r="F1510">
        <v>157711.43</v>
      </c>
      <c r="G1510">
        <v>175913.25</v>
      </c>
      <c r="H1510">
        <v>177192.3</v>
      </c>
      <c r="I1510">
        <v>195178.94</v>
      </c>
      <c r="J1510">
        <v>219917.01</v>
      </c>
      <c r="K1510">
        <v>214206.43</v>
      </c>
      <c r="L1510">
        <v>207597.07</v>
      </c>
      <c r="M1510">
        <v>187935.64</v>
      </c>
      <c r="N1510">
        <v>188396.78</v>
      </c>
      <c r="O1510">
        <v>177972.68</v>
      </c>
      <c r="P1510">
        <v>178391.53</v>
      </c>
      <c r="Q1510">
        <v>163145.41</v>
      </c>
      <c r="R1510">
        <v>170678.04</v>
      </c>
      <c r="S1510">
        <v>162059.42</v>
      </c>
      <c r="T1510">
        <v>159683.82</v>
      </c>
      <c r="U1510">
        <v>162953.95</v>
      </c>
      <c r="V1510">
        <v>152304.61</v>
      </c>
      <c r="W1510">
        <v>158947.79</v>
      </c>
    </row>
    <row r="1511" spans="1:23">
      <c r="A1511" t="s">
        <v>449</v>
      </c>
      <c r="B1511" t="s">
        <v>245</v>
      </c>
      <c r="C1511" t="s">
        <v>246</v>
      </c>
      <c r="D1511">
        <v>524289.71</v>
      </c>
      <c r="E1511">
        <v>608677.52</v>
      </c>
      <c r="F1511">
        <v>574792.21</v>
      </c>
      <c r="G1511">
        <v>646667.58</v>
      </c>
      <c r="H1511">
        <v>577497.63</v>
      </c>
      <c r="I1511">
        <v>545284.52</v>
      </c>
      <c r="J1511">
        <v>568289.43</v>
      </c>
      <c r="K1511">
        <v>597544.67</v>
      </c>
      <c r="L1511">
        <v>589880.95</v>
      </c>
      <c r="M1511">
        <v>650268.32</v>
      </c>
      <c r="N1511">
        <v>646692.64</v>
      </c>
      <c r="O1511">
        <v>637520.13</v>
      </c>
      <c r="P1511">
        <v>600560.47</v>
      </c>
      <c r="Q1511">
        <v>625842.35</v>
      </c>
      <c r="R1511">
        <v>662643.15</v>
      </c>
      <c r="S1511">
        <v>633754.04</v>
      </c>
      <c r="T1511">
        <v>619495.16</v>
      </c>
      <c r="U1511">
        <v>604731.3</v>
      </c>
      <c r="V1511">
        <v>609887.34</v>
      </c>
      <c r="W1511">
        <v>612915.6</v>
      </c>
    </row>
    <row r="1512" spans="1:23">
      <c r="A1512" t="s">
        <v>449</v>
      </c>
      <c r="B1512" t="s">
        <v>247</v>
      </c>
      <c r="C1512" t="s">
        <v>246</v>
      </c>
      <c r="D1512">
        <v>74560.85</v>
      </c>
      <c r="E1512">
        <v>85762.47</v>
      </c>
      <c r="F1512">
        <v>88134.61</v>
      </c>
      <c r="G1512">
        <v>101533.52</v>
      </c>
      <c r="H1512">
        <v>106686.56</v>
      </c>
      <c r="I1512">
        <v>123012.52</v>
      </c>
      <c r="J1512">
        <v>155729.84</v>
      </c>
      <c r="K1512">
        <v>192457.31</v>
      </c>
      <c r="L1512">
        <v>223694.92</v>
      </c>
      <c r="M1512">
        <v>232582.67</v>
      </c>
      <c r="N1512">
        <v>241448.63</v>
      </c>
      <c r="O1512">
        <v>224698.02</v>
      </c>
      <c r="P1512">
        <v>189662.27</v>
      </c>
      <c r="Q1512">
        <v>181169.98</v>
      </c>
      <c r="R1512">
        <v>189177.11</v>
      </c>
      <c r="S1512">
        <v>179475.69</v>
      </c>
      <c r="T1512">
        <v>164647.66</v>
      </c>
      <c r="U1512">
        <v>134267.13</v>
      </c>
      <c r="V1512">
        <v>124740.56</v>
      </c>
      <c r="W1512">
        <v>141460.78</v>
      </c>
    </row>
    <row r="1513" spans="1:23">
      <c r="A1513" t="s">
        <v>449</v>
      </c>
      <c r="B1513" t="s">
        <v>248</v>
      </c>
      <c r="C1513" t="s">
        <v>246</v>
      </c>
      <c r="D1513">
        <v>49486.49</v>
      </c>
      <c r="E1513">
        <v>60147.94</v>
      </c>
      <c r="F1513">
        <v>62706.49</v>
      </c>
      <c r="G1513">
        <v>35414.36</v>
      </c>
      <c r="H1513">
        <v>23929.56</v>
      </c>
      <c r="I1513">
        <v>20242.14</v>
      </c>
      <c r="J1513">
        <v>51638.22</v>
      </c>
      <c r="K1513">
        <v>47739.42</v>
      </c>
      <c r="L1513">
        <v>38849.35</v>
      </c>
      <c r="M1513">
        <v>46785.45</v>
      </c>
      <c r="N1513">
        <v>40250.68</v>
      </c>
      <c r="O1513">
        <v>41045.7</v>
      </c>
      <c r="P1513">
        <v>49936.91</v>
      </c>
      <c r="Q1513">
        <v>56647.9</v>
      </c>
      <c r="R1513">
        <v>61553.53</v>
      </c>
      <c r="S1513">
        <v>61584.68</v>
      </c>
      <c r="T1513">
        <v>52904.61</v>
      </c>
      <c r="U1513">
        <v>34255.76</v>
      </c>
      <c r="V1513">
        <v>37674</v>
      </c>
      <c r="W1513">
        <v>28477.43</v>
      </c>
    </row>
    <row r="1514" spans="1:23">
      <c r="A1514" t="s">
        <v>449</v>
      </c>
      <c r="B1514" t="s">
        <v>38</v>
      </c>
      <c r="C1514" t="s">
        <v>246</v>
      </c>
      <c r="D1514">
        <v>317746.17</v>
      </c>
      <c r="E1514">
        <v>295874.45</v>
      </c>
      <c r="F1514">
        <v>293748.29</v>
      </c>
      <c r="G1514">
        <v>298991.28</v>
      </c>
      <c r="H1514">
        <v>358100.26</v>
      </c>
      <c r="I1514">
        <v>304471.8</v>
      </c>
      <c r="J1514">
        <v>362452.13</v>
      </c>
      <c r="K1514">
        <v>341543.94</v>
      </c>
      <c r="L1514">
        <v>315525.88</v>
      </c>
      <c r="M1514">
        <v>300913.7</v>
      </c>
      <c r="N1514">
        <v>322906.48</v>
      </c>
      <c r="O1514">
        <v>393485.73</v>
      </c>
      <c r="P1514">
        <v>353183.27</v>
      </c>
      <c r="Q1514">
        <v>333385.53</v>
      </c>
      <c r="R1514">
        <v>423650.53</v>
      </c>
      <c r="S1514">
        <v>405297.18</v>
      </c>
      <c r="T1514">
        <v>380509.37</v>
      </c>
      <c r="U1514">
        <v>428247.2</v>
      </c>
      <c r="V1514">
        <v>290155.21</v>
      </c>
      <c r="W1514">
        <v>236685.89</v>
      </c>
    </row>
    <row r="1515" spans="1:23">
      <c r="A1515" t="s">
        <v>449</v>
      </c>
      <c r="B1515" t="s">
        <v>249</v>
      </c>
      <c r="C1515" t="s">
        <v>246</v>
      </c>
      <c r="D1515">
        <v>410857.95</v>
      </c>
      <c r="E1515">
        <v>358175.66</v>
      </c>
      <c r="F1515">
        <v>414452.93</v>
      </c>
      <c r="G1515">
        <v>433148.63</v>
      </c>
      <c r="H1515">
        <v>428799.33</v>
      </c>
      <c r="I1515">
        <v>444918.44</v>
      </c>
      <c r="J1515">
        <v>442694.6</v>
      </c>
      <c r="K1515">
        <v>407645.33</v>
      </c>
      <c r="L1515">
        <v>412674.67</v>
      </c>
      <c r="M1515">
        <v>384086.49</v>
      </c>
      <c r="N1515">
        <v>376706.01</v>
      </c>
      <c r="O1515">
        <v>384217.54</v>
      </c>
      <c r="P1515">
        <v>362057.07</v>
      </c>
      <c r="Q1515">
        <v>472859.2</v>
      </c>
      <c r="R1515">
        <v>416864.77</v>
      </c>
      <c r="S1515">
        <v>468104.89</v>
      </c>
      <c r="T1515">
        <v>490782.43</v>
      </c>
      <c r="U1515">
        <v>530417.54</v>
      </c>
      <c r="V1515">
        <v>515020.79</v>
      </c>
      <c r="W1515">
        <v>566662</v>
      </c>
    </row>
    <row r="1516" spans="1:23">
      <c r="A1516" t="s">
        <v>450</v>
      </c>
      <c r="B1516" t="s">
        <v>251</v>
      </c>
      <c r="C1516" t="s">
        <v>246</v>
      </c>
      <c r="D1516">
        <v>48</v>
      </c>
      <c r="E1516">
        <v>32</v>
      </c>
      <c r="F1516">
        <v>1</v>
      </c>
      <c r="G1516">
        <v>17</v>
      </c>
      <c r="H1516">
        <v>0</v>
      </c>
      <c r="I1516">
        <v>2149</v>
      </c>
      <c r="J1516">
        <v>1211</v>
      </c>
      <c r="K1516">
        <v>2603</v>
      </c>
      <c r="L1516">
        <v>4088</v>
      </c>
      <c r="M1516">
        <v>3590</v>
      </c>
      <c r="N1516">
        <v>3942</v>
      </c>
      <c r="O1516">
        <v>2994</v>
      </c>
      <c r="P1516">
        <v>2716</v>
      </c>
      <c r="Q1516">
        <v>2732</v>
      </c>
      <c r="R1516">
        <v>3095</v>
      </c>
      <c r="S1516">
        <v>2020.95</v>
      </c>
      <c r="T1516">
        <v>888.4</v>
      </c>
      <c r="U1516">
        <v>97.15</v>
      </c>
      <c r="V1516">
        <v>406.98</v>
      </c>
      <c r="W1516">
        <v>808.39</v>
      </c>
    </row>
    <row r="1517" spans="1:23">
      <c r="A1517" t="s">
        <v>450</v>
      </c>
      <c r="B1517" t="s">
        <v>19</v>
      </c>
      <c r="C1517" t="s">
        <v>246</v>
      </c>
      <c r="D1517">
        <v>391</v>
      </c>
      <c r="E1517">
        <v>335</v>
      </c>
      <c r="F1517">
        <v>379</v>
      </c>
      <c r="G1517">
        <v>209</v>
      </c>
      <c r="H1517">
        <v>79</v>
      </c>
      <c r="I1517">
        <v>16</v>
      </c>
      <c r="J1517">
        <v>21</v>
      </c>
      <c r="K1517">
        <v>201</v>
      </c>
      <c r="L1517">
        <v>677</v>
      </c>
      <c r="M1517">
        <v>1300</v>
      </c>
      <c r="N1517">
        <v>833</v>
      </c>
      <c r="O1517">
        <v>431</v>
      </c>
      <c r="P1517">
        <v>949</v>
      </c>
      <c r="Q1517">
        <v>882.5</v>
      </c>
      <c r="R1517">
        <v>2424</v>
      </c>
      <c r="S1517">
        <v>3720</v>
      </c>
      <c r="T1517">
        <v>4136.67</v>
      </c>
      <c r="U1517">
        <v>6202</v>
      </c>
      <c r="V1517">
        <v>8249.33</v>
      </c>
      <c r="W1517">
        <v>9267.76</v>
      </c>
    </row>
    <row r="1518" spans="1:23">
      <c r="A1518" t="s">
        <v>450</v>
      </c>
      <c r="B1518" t="s">
        <v>23</v>
      </c>
      <c r="C1518" t="s">
        <v>246</v>
      </c>
      <c r="D1518">
        <v>265</v>
      </c>
      <c r="E1518">
        <v>4656.06</v>
      </c>
      <c r="F1518">
        <v>6115.03</v>
      </c>
      <c r="G1518">
        <v>11216.58</v>
      </c>
      <c r="H1518">
        <v>13743.82</v>
      </c>
      <c r="I1518">
        <v>1034.03</v>
      </c>
      <c r="J1518">
        <v>6412.18</v>
      </c>
      <c r="K1518">
        <v>10654.67</v>
      </c>
      <c r="L1518">
        <v>13115.94</v>
      </c>
      <c r="M1518">
        <v>13244.05</v>
      </c>
      <c r="N1518">
        <v>16579.19</v>
      </c>
      <c r="O1518">
        <v>13083.23</v>
      </c>
      <c r="P1518">
        <v>15197.77</v>
      </c>
      <c r="Q1518">
        <v>19449.67</v>
      </c>
      <c r="R1518">
        <v>33657.63</v>
      </c>
      <c r="S1518">
        <v>35256.97</v>
      </c>
      <c r="T1518">
        <v>40987.21</v>
      </c>
      <c r="U1518">
        <v>31230.87</v>
      </c>
      <c r="V1518">
        <v>35789.04</v>
      </c>
      <c r="W1518">
        <v>33500.15</v>
      </c>
    </row>
    <row r="1519" spans="1:23">
      <c r="A1519" t="s">
        <v>450</v>
      </c>
      <c r="B1519" t="s">
        <v>245</v>
      </c>
      <c r="C1519" t="s">
        <v>246</v>
      </c>
      <c r="D1519">
        <v>37014</v>
      </c>
      <c r="E1519">
        <v>33554</v>
      </c>
      <c r="F1519">
        <v>36864</v>
      </c>
      <c r="G1519">
        <v>36803</v>
      </c>
      <c r="H1519">
        <v>32776</v>
      </c>
      <c r="I1519">
        <v>13449</v>
      </c>
      <c r="J1519">
        <v>14244</v>
      </c>
      <c r="K1519">
        <v>15579</v>
      </c>
      <c r="L1519">
        <v>15542</v>
      </c>
      <c r="M1519">
        <v>30931.01</v>
      </c>
      <c r="N1519">
        <v>40997.01</v>
      </c>
      <c r="O1519">
        <v>44948.01</v>
      </c>
      <c r="P1519">
        <v>45878</v>
      </c>
      <c r="Q1519">
        <v>51287</v>
      </c>
      <c r="R1519">
        <v>49242</v>
      </c>
      <c r="S1519">
        <v>56090.01</v>
      </c>
      <c r="T1519">
        <v>60332.44</v>
      </c>
      <c r="U1519">
        <v>57572.01</v>
      </c>
      <c r="V1519">
        <v>47721.01</v>
      </c>
      <c r="W1519">
        <v>46778.71</v>
      </c>
    </row>
    <row r="1520" spans="1:23">
      <c r="A1520" t="s">
        <v>450</v>
      </c>
      <c r="B1520" t="s">
        <v>247</v>
      </c>
      <c r="C1520" t="s">
        <v>246</v>
      </c>
      <c r="D1520">
        <v>32295.78</v>
      </c>
      <c r="E1520">
        <v>26465.57</v>
      </c>
      <c r="F1520">
        <v>25544.88</v>
      </c>
      <c r="G1520">
        <v>28494.56</v>
      </c>
      <c r="H1520">
        <v>33743.08</v>
      </c>
      <c r="I1520">
        <v>35078.97</v>
      </c>
      <c r="J1520">
        <v>39760.72</v>
      </c>
      <c r="K1520">
        <v>44862.37</v>
      </c>
      <c r="L1520">
        <v>50950.54</v>
      </c>
      <c r="M1520">
        <v>50954.63</v>
      </c>
      <c r="N1520">
        <v>57739.03</v>
      </c>
      <c r="O1520">
        <v>68070.77</v>
      </c>
      <c r="P1520">
        <v>75629.43</v>
      </c>
      <c r="Q1520">
        <v>79668.96</v>
      </c>
      <c r="R1520">
        <v>87990.12</v>
      </c>
      <c r="S1520">
        <v>80460.83</v>
      </c>
      <c r="T1520">
        <v>80854.1</v>
      </c>
      <c r="U1520">
        <v>85853.44</v>
      </c>
      <c r="V1520">
        <v>92515.27</v>
      </c>
      <c r="W1520">
        <v>93865.76</v>
      </c>
    </row>
    <row r="1521" spans="1:23">
      <c r="A1521" t="s">
        <v>450</v>
      </c>
      <c r="B1521" t="s">
        <v>248</v>
      </c>
      <c r="C1521" t="s">
        <v>246</v>
      </c>
      <c r="D1521">
        <v>12151</v>
      </c>
      <c r="E1521">
        <v>13303</v>
      </c>
      <c r="F1521">
        <v>7339</v>
      </c>
      <c r="G1521">
        <v>3402</v>
      </c>
      <c r="H1521">
        <v>8918</v>
      </c>
      <c r="I1521">
        <v>4797</v>
      </c>
      <c r="J1521">
        <v>9239</v>
      </c>
      <c r="K1521">
        <v>9767</v>
      </c>
      <c r="L1521">
        <v>11453</v>
      </c>
      <c r="M1521">
        <v>12220</v>
      </c>
      <c r="N1521">
        <v>18258</v>
      </c>
      <c r="O1521">
        <v>22121</v>
      </c>
      <c r="P1521">
        <v>23401</v>
      </c>
      <c r="Q1521">
        <v>25147</v>
      </c>
      <c r="R1521">
        <v>41837</v>
      </c>
      <c r="S1521">
        <v>40560</v>
      </c>
      <c r="T1521">
        <v>44413</v>
      </c>
      <c r="U1521">
        <v>49479</v>
      </c>
      <c r="V1521">
        <v>47833</v>
      </c>
      <c r="W1521">
        <v>38203.45</v>
      </c>
    </row>
    <row r="1522" spans="1:23">
      <c r="A1522" t="s">
        <v>450</v>
      </c>
      <c r="B1522" t="s">
        <v>38</v>
      </c>
      <c r="C1522" t="s">
        <v>246</v>
      </c>
      <c r="D1522">
        <v>181.67</v>
      </c>
      <c r="E1522">
        <v>50</v>
      </c>
      <c r="F1522">
        <v>69</v>
      </c>
      <c r="G1522">
        <v>101.25</v>
      </c>
      <c r="H1522">
        <v>183</v>
      </c>
      <c r="I1522">
        <v>250</v>
      </c>
      <c r="J1522">
        <v>84</v>
      </c>
      <c r="K1522">
        <v>337</v>
      </c>
      <c r="L1522">
        <v>290.33</v>
      </c>
      <c r="M1522">
        <v>1152.87</v>
      </c>
      <c r="N1522">
        <v>1863.69</v>
      </c>
      <c r="O1522">
        <v>2115.93</v>
      </c>
      <c r="P1522">
        <v>2204.04</v>
      </c>
      <c r="Q1522">
        <v>2641</v>
      </c>
      <c r="R1522">
        <v>2440</v>
      </c>
      <c r="S1522">
        <v>788</v>
      </c>
      <c r="T1522">
        <v>331.67</v>
      </c>
      <c r="U1522">
        <v>115.28</v>
      </c>
      <c r="V1522">
        <v>1110.2</v>
      </c>
      <c r="W1522">
        <v>1309.11</v>
      </c>
    </row>
    <row r="1523" spans="1:23">
      <c r="A1523" t="s">
        <v>450</v>
      </c>
      <c r="B1523" t="s">
        <v>249</v>
      </c>
      <c r="C1523" t="s">
        <v>246</v>
      </c>
      <c r="D1523">
        <v>386784.56</v>
      </c>
      <c r="E1523">
        <v>346747.39</v>
      </c>
      <c r="F1523">
        <v>351641.98</v>
      </c>
      <c r="G1523">
        <v>392594.19</v>
      </c>
      <c r="H1523">
        <v>376990.45</v>
      </c>
      <c r="I1523">
        <v>309484.94</v>
      </c>
      <c r="J1523">
        <v>335575.97</v>
      </c>
      <c r="K1523">
        <v>354783.73</v>
      </c>
      <c r="L1523">
        <v>351969.76</v>
      </c>
      <c r="M1523">
        <v>355349.65</v>
      </c>
      <c r="N1523">
        <v>385828.23</v>
      </c>
      <c r="O1523">
        <v>452169.61</v>
      </c>
      <c r="P1523">
        <v>458009.41</v>
      </c>
      <c r="Q1523">
        <v>443211.29</v>
      </c>
      <c r="R1523">
        <v>428695.05</v>
      </c>
      <c r="S1523">
        <v>447397.53</v>
      </c>
      <c r="T1523">
        <v>439832.31</v>
      </c>
      <c r="U1523">
        <v>418778.15</v>
      </c>
      <c r="V1523">
        <v>392199.66</v>
      </c>
      <c r="W1523">
        <v>412371.88</v>
      </c>
    </row>
    <row r="1524" spans="1:23">
      <c r="A1524" t="s">
        <v>451</v>
      </c>
      <c r="B1524" t="s">
        <v>251</v>
      </c>
      <c r="C1524" t="s">
        <v>246</v>
      </c>
      <c r="D1524">
        <v>0</v>
      </c>
      <c r="E1524">
        <v>0</v>
      </c>
      <c r="F1524">
        <v>0</v>
      </c>
      <c r="G1524">
        <v>0</v>
      </c>
      <c r="H1524">
        <v>0</v>
      </c>
      <c r="I1524">
        <v>0</v>
      </c>
      <c r="J1524">
        <v>0</v>
      </c>
      <c r="K1524">
        <v>0</v>
      </c>
      <c r="L1524">
        <v>0</v>
      </c>
      <c r="M1524">
        <v>0</v>
      </c>
      <c r="N1524">
        <v>0</v>
      </c>
      <c r="O1524">
        <v>10</v>
      </c>
      <c r="P1524">
        <v>21</v>
      </c>
      <c r="Q1524">
        <v>15</v>
      </c>
      <c r="R1524">
        <v>3</v>
      </c>
      <c r="S1524">
        <v>0</v>
      </c>
      <c r="T1524">
        <v>0</v>
      </c>
      <c r="U1524">
        <v>16</v>
      </c>
      <c r="V1524">
        <v>13</v>
      </c>
      <c r="W1524">
        <v>11.06</v>
      </c>
    </row>
    <row r="1525" spans="1:23">
      <c r="A1525" t="s">
        <v>451</v>
      </c>
      <c r="B1525" t="s">
        <v>19</v>
      </c>
      <c r="C1525" t="s">
        <v>246</v>
      </c>
      <c r="D1525">
        <v>26</v>
      </c>
      <c r="E1525">
        <v>28</v>
      </c>
      <c r="F1525">
        <v>4</v>
      </c>
      <c r="G1525">
        <v>9</v>
      </c>
      <c r="H1525">
        <v>48</v>
      </c>
      <c r="I1525">
        <v>120</v>
      </c>
      <c r="J1525">
        <v>127</v>
      </c>
      <c r="K1525">
        <v>127</v>
      </c>
      <c r="L1525">
        <v>4</v>
      </c>
      <c r="M1525">
        <v>2</v>
      </c>
      <c r="N1525">
        <v>0</v>
      </c>
      <c r="O1525">
        <v>0</v>
      </c>
      <c r="P1525">
        <v>1</v>
      </c>
      <c r="Q1525">
        <v>0</v>
      </c>
      <c r="R1525">
        <v>15.67</v>
      </c>
      <c r="S1525">
        <v>4</v>
      </c>
      <c r="T1525">
        <v>4</v>
      </c>
      <c r="U1525">
        <v>10</v>
      </c>
      <c r="V1525">
        <v>1</v>
      </c>
      <c r="W1525">
        <v>0</v>
      </c>
    </row>
    <row r="1526" spans="1:23">
      <c r="A1526" t="s">
        <v>451</v>
      </c>
      <c r="B1526" t="s">
        <v>23</v>
      </c>
      <c r="C1526" t="s">
        <v>246</v>
      </c>
      <c r="D1526">
        <v>211.67</v>
      </c>
      <c r="E1526">
        <v>279</v>
      </c>
      <c r="F1526">
        <v>80</v>
      </c>
      <c r="G1526">
        <v>34.67</v>
      </c>
      <c r="H1526">
        <v>47.67</v>
      </c>
      <c r="I1526">
        <v>22.67</v>
      </c>
      <c r="J1526">
        <v>35.67</v>
      </c>
      <c r="K1526">
        <v>48.67</v>
      </c>
      <c r="L1526">
        <v>108.67</v>
      </c>
      <c r="M1526">
        <v>195</v>
      </c>
      <c r="N1526">
        <v>192.33</v>
      </c>
      <c r="O1526">
        <v>109</v>
      </c>
      <c r="P1526">
        <v>16.67</v>
      </c>
      <c r="Q1526">
        <v>187.33</v>
      </c>
      <c r="R1526">
        <v>18.33</v>
      </c>
      <c r="S1526">
        <v>45</v>
      </c>
      <c r="T1526">
        <v>9.33</v>
      </c>
      <c r="U1526">
        <v>61.33</v>
      </c>
      <c r="V1526">
        <v>1.5</v>
      </c>
      <c r="W1526">
        <v>5.88</v>
      </c>
    </row>
    <row r="1527" spans="1:23">
      <c r="A1527" t="s">
        <v>451</v>
      </c>
      <c r="B1527" t="s">
        <v>245</v>
      </c>
      <c r="C1527" t="s">
        <v>246</v>
      </c>
      <c r="D1527">
        <v>72.21</v>
      </c>
      <c r="E1527">
        <v>35.22</v>
      </c>
      <c r="F1527">
        <v>168</v>
      </c>
      <c r="G1527">
        <v>321.17</v>
      </c>
      <c r="H1527">
        <v>211.62</v>
      </c>
      <c r="I1527">
        <v>174.18</v>
      </c>
      <c r="J1527">
        <v>190.49</v>
      </c>
      <c r="K1527">
        <v>211.24</v>
      </c>
      <c r="L1527">
        <v>253.86</v>
      </c>
      <c r="M1527">
        <v>174.44</v>
      </c>
      <c r="N1527">
        <v>188.28</v>
      </c>
      <c r="O1527">
        <v>257.95</v>
      </c>
      <c r="P1527">
        <v>352.76</v>
      </c>
      <c r="Q1527">
        <v>169.6</v>
      </c>
      <c r="R1527">
        <v>359.19</v>
      </c>
      <c r="S1527">
        <v>346.12</v>
      </c>
      <c r="T1527">
        <v>397.21</v>
      </c>
      <c r="U1527">
        <v>327.5</v>
      </c>
      <c r="V1527">
        <v>412.42</v>
      </c>
      <c r="W1527">
        <v>371.3</v>
      </c>
    </row>
    <row r="1528" spans="1:23">
      <c r="A1528" t="s">
        <v>451</v>
      </c>
      <c r="B1528" t="s">
        <v>247</v>
      </c>
      <c r="C1528" t="s">
        <v>246</v>
      </c>
      <c r="D1528">
        <v>1</v>
      </c>
      <c r="E1528">
        <v>1</v>
      </c>
      <c r="F1528">
        <v>2.54</v>
      </c>
      <c r="G1528">
        <v>5</v>
      </c>
      <c r="H1528">
        <v>2</v>
      </c>
      <c r="I1528">
        <v>2</v>
      </c>
      <c r="J1528">
        <v>2</v>
      </c>
      <c r="K1528">
        <v>6</v>
      </c>
      <c r="L1528">
        <v>10.3</v>
      </c>
      <c r="M1528">
        <v>2</v>
      </c>
      <c r="N1528">
        <v>7.36</v>
      </c>
      <c r="O1528">
        <v>2</v>
      </c>
      <c r="P1528">
        <v>0</v>
      </c>
      <c r="Q1528">
        <v>7.71</v>
      </c>
      <c r="R1528">
        <v>12.08</v>
      </c>
      <c r="S1528">
        <v>16.44</v>
      </c>
      <c r="T1528">
        <v>19.08</v>
      </c>
      <c r="U1528">
        <v>11</v>
      </c>
      <c r="V1528">
        <v>18.5</v>
      </c>
      <c r="W1528">
        <v>15.34</v>
      </c>
    </row>
    <row r="1529" spans="1:23">
      <c r="A1529" t="s">
        <v>451</v>
      </c>
      <c r="B1529" t="s">
        <v>248</v>
      </c>
      <c r="C1529" t="s">
        <v>246</v>
      </c>
      <c r="D1529">
        <v>1.75</v>
      </c>
      <c r="E1529">
        <v>3.51</v>
      </c>
      <c r="F1529">
        <v>3.51</v>
      </c>
      <c r="G1529">
        <v>9.02</v>
      </c>
      <c r="H1529">
        <v>8.02</v>
      </c>
      <c r="I1529">
        <v>3.51</v>
      </c>
      <c r="J1529">
        <v>3.51</v>
      </c>
      <c r="K1529">
        <v>7.02</v>
      </c>
      <c r="L1529">
        <v>7.02</v>
      </c>
      <c r="M1529">
        <v>3.51</v>
      </c>
      <c r="N1529">
        <v>3.51</v>
      </c>
      <c r="O1529">
        <v>10.02</v>
      </c>
      <c r="P1529">
        <v>3.51</v>
      </c>
      <c r="Q1529">
        <v>17.54</v>
      </c>
      <c r="R1529">
        <v>0</v>
      </c>
      <c r="S1529">
        <v>3.51</v>
      </c>
      <c r="T1529">
        <v>0</v>
      </c>
      <c r="U1529">
        <v>1.75</v>
      </c>
      <c r="V1529">
        <v>1</v>
      </c>
      <c r="W1529">
        <v>25</v>
      </c>
    </row>
    <row r="1530" spans="1:23">
      <c r="A1530" t="s">
        <v>451</v>
      </c>
      <c r="B1530" t="s">
        <v>38</v>
      </c>
      <c r="C1530" t="s">
        <v>246</v>
      </c>
      <c r="D1530">
        <v>58</v>
      </c>
      <c r="E1530">
        <v>63</v>
      </c>
      <c r="F1530">
        <v>32</v>
      </c>
      <c r="G1530">
        <v>25</v>
      </c>
      <c r="H1530">
        <v>33.67</v>
      </c>
      <c r="I1530">
        <v>40</v>
      </c>
      <c r="J1530">
        <v>31</v>
      </c>
      <c r="K1530">
        <v>18</v>
      </c>
      <c r="L1530">
        <v>3</v>
      </c>
      <c r="M1530">
        <v>4.08</v>
      </c>
      <c r="N1530">
        <v>5</v>
      </c>
      <c r="O1530">
        <v>1</v>
      </c>
      <c r="P1530">
        <v>30</v>
      </c>
      <c r="Q1530">
        <v>18</v>
      </c>
      <c r="R1530">
        <v>14</v>
      </c>
      <c r="S1530">
        <v>16</v>
      </c>
      <c r="T1530">
        <v>17</v>
      </c>
      <c r="U1530">
        <v>25</v>
      </c>
      <c r="V1530">
        <v>6</v>
      </c>
      <c r="W1530">
        <v>22.43</v>
      </c>
    </row>
    <row r="1531" spans="1:23">
      <c r="A1531" t="s">
        <v>451</v>
      </c>
      <c r="B1531" t="s">
        <v>249</v>
      </c>
      <c r="C1531" t="s">
        <v>246</v>
      </c>
      <c r="D1531">
        <v>68.22</v>
      </c>
      <c r="E1531">
        <v>31.78</v>
      </c>
      <c r="F1531">
        <v>134.33</v>
      </c>
      <c r="G1531">
        <v>35</v>
      </c>
      <c r="H1531">
        <v>88.5</v>
      </c>
      <c r="I1531">
        <v>69</v>
      </c>
      <c r="J1531">
        <v>39.17</v>
      </c>
      <c r="K1531">
        <v>23.82</v>
      </c>
      <c r="L1531">
        <v>42.5</v>
      </c>
      <c r="M1531">
        <v>28.5</v>
      </c>
      <c r="N1531">
        <v>12.5</v>
      </c>
      <c r="O1531">
        <v>24.61</v>
      </c>
      <c r="P1531">
        <v>17.67</v>
      </c>
      <c r="Q1531">
        <v>35</v>
      </c>
      <c r="R1531">
        <v>25.56</v>
      </c>
      <c r="S1531">
        <v>32.67</v>
      </c>
      <c r="T1531">
        <v>23.67</v>
      </c>
      <c r="U1531">
        <v>19.33</v>
      </c>
      <c r="V1531">
        <v>19.22</v>
      </c>
      <c r="W1531">
        <v>19.1</v>
      </c>
    </row>
    <row r="1532" spans="1:23">
      <c r="A1532" t="s">
        <v>452</v>
      </c>
      <c r="B1532" t="s">
        <v>251</v>
      </c>
      <c r="C1532" t="s">
        <v>246</v>
      </c>
      <c r="D1532">
        <v>0</v>
      </c>
      <c r="E1532">
        <v>0</v>
      </c>
      <c r="F1532">
        <v>0</v>
      </c>
      <c r="G1532">
        <v>0</v>
      </c>
      <c r="H1532">
        <v>0</v>
      </c>
      <c r="I1532">
        <v>0</v>
      </c>
      <c r="J1532">
        <v>0</v>
      </c>
      <c r="K1532">
        <v>0</v>
      </c>
      <c r="L1532">
        <v>0</v>
      </c>
      <c r="M1532">
        <v>0</v>
      </c>
      <c r="N1532">
        <v>0</v>
      </c>
      <c r="O1532">
        <v>0</v>
      </c>
      <c r="P1532">
        <v>0</v>
      </c>
      <c r="Q1532">
        <v>2</v>
      </c>
      <c r="R1532">
        <v>0</v>
      </c>
      <c r="S1532">
        <v>0</v>
      </c>
      <c r="T1532">
        <v>0</v>
      </c>
      <c r="U1532">
        <v>0</v>
      </c>
      <c r="V1532">
        <v>0</v>
      </c>
      <c r="W1532">
        <v>16.15</v>
      </c>
    </row>
    <row r="1533" spans="1:23">
      <c r="A1533" t="s">
        <v>452</v>
      </c>
      <c r="B1533" t="s">
        <v>19</v>
      </c>
      <c r="C1533" t="s">
        <v>246</v>
      </c>
      <c r="D1533">
        <v>0</v>
      </c>
      <c r="E1533">
        <v>0</v>
      </c>
      <c r="F1533">
        <v>0</v>
      </c>
      <c r="G1533">
        <v>0</v>
      </c>
      <c r="H1533">
        <v>0</v>
      </c>
      <c r="I1533">
        <v>0</v>
      </c>
      <c r="J1533">
        <v>0</v>
      </c>
      <c r="K1533">
        <v>0</v>
      </c>
      <c r="L1533">
        <v>0</v>
      </c>
      <c r="M1533">
        <v>0</v>
      </c>
      <c r="N1533">
        <v>0</v>
      </c>
      <c r="O1533">
        <v>0</v>
      </c>
      <c r="P1533">
        <v>0</v>
      </c>
      <c r="Q1533">
        <v>0</v>
      </c>
      <c r="R1533">
        <v>0</v>
      </c>
      <c r="S1533">
        <v>0</v>
      </c>
      <c r="T1533">
        <v>0</v>
      </c>
      <c r="U1533">
        <v>0</v>
      </c>
      <c r="V1533">
        <v>132</v>
      </c>
      <c r="W1533">
        <v>0.11</v>
      </c>
    </row>
    <row r="1534" spans="1:23">
      <c r="A1534" t="s">
        <v>452</v>
      </c>
      <c r="B1534" t="s">
        <v>23</v>
      </c>
      <c r="C1534" t="s">
        <v>246</v>
      </c>
      <c r="D1534">
        <v>0</v>
      </c>
      <c r="E1534">
        <v>0</v>
      </c>
      <c r="F1534">
        <v>0</v>
      </c>
      <c r="G1534">
        <v>0</v>
      </c>
      <c r="H1534">
        <v>0</v>
      </c>
      <c r="I1534">
        <v>0</v>
      </c>
      <c r="J1534">
        <v>0</v>
      </c>
      <c r="K1534">
        <v>0</v>
      </c>
      <c r="L1534">
        <v>0</v>
      </c>
      <c r="M1534">
        <v>0</v>
      </c>
      <c r="N1534">
        <v>0</v>
      </c>
      <c r="O1534">
        <v>0</v>
      </c>
      <c r="P1534">
        <v>23</v>
      </c>
      <c r="Q1534">
        <v>99.33</v>
      </c>
      <c r="R1534">
        <v>11</v>
      </c>
      <c r="S1534">
        <v>0</v>
      </c>
      <c r="T1534">
        <v>2</v>
      </c>
      <c r="U1534">
        <v>0</v>
      </c>
      <c r="V1534">
        <v>0</v>
      </c>
      <c r="W1534">
        <v>8.82</v>
      </c>
    </row>
    <row r="1535" spans="1:23">
      <c r="A1535" t="s">
        <v>452</v>
      </c>
      <c r="B1535" t="s">
        <v>245</v>
      </c>
      <c r="C1535" t="s">
        <v>246</v>
      </c>
      <c r="D1535">
        <v>0</v>
      </c>
      <c r="E1535">
        <v>0</v>
      </c>
      <c r="F1535">
        <v>0</v>
      </c>
      <c r="G1535">
        <v>0</v>
      </c>
      <c r="H1535">
        <v>0</v>
      </c>
      <c r="I1535">
        <v>0</v>
      </c>
      <c r="J1535">
        <v>0</v>
      </c>
      <c r="K1535">
        <v>0</v>
      </c>
      <c r="L1535">
        <v>0</v>
      </c>
      <c r="M1535">
        <v>0</v>
      </c>
      <c r="N1535">
        <v>0</v>
      </c>
      <c r="O1535">
        <v>0</v>
      </c>
      <c r="P1535">
        <v>199</v>
      </c>
      <c r="Q1535">
        <v>79</v>
      </c>
      <c r="R1535">
        <v>145</v>
      </c>
      <c r="S1535">
        <v>0</v>
      </c>
      <c r="T1535">
        <v>40.62</v>
      </c>
      <c r="U1535">
        <v>201.25</v>
      </c>
      <c r="V1535">
        <v>272.5</v>
      </c>
      <c r="W1535">
        <v>162.24</v>
      </c>
    </row>
    <row r="1536" spans="1:23">
      <c r="A1536" t="s">
        <v>452</v>
      </c>
      <c r="B1536" t="s">
        <v>247</v>
      </c>
      <c r="C1536" t="s">
        <v>246</v>
      </c>
      <c r="D1536">
        <v>0</v>
      </c>
      <c r="E1536">
        <v>0</v>
      </c>
      <c r="F1536">
        <v>0</v>
      </c>
      <c r="G1536">
        <v>0</v>
      </c>
      <c r="H1536">
        <v>0</v>
      </c>
      <c r="I1536">
        <v>0</v>
      </c>
      <c r="J1536">
        <v>0</v>
      </c>
      <c r="K1536">
        <v>0</v>
      </c>
      <c r="L1536">
        <v>0</v>
      </c>
      <c r="M1536">
        <v>0</v>
      </c>
      <c r="N1536">
        <v>0</v>
      </c>
      <c r="O1536">
        <v>0</v>
      </c>
      <c r="P1536">
        <v>36897.69</v>
      </c>
      <c r="Q1536">
        <v>35688.72</v>
      </c>
      <c r="R1536">
        <v>35033.48</v>
      </c>
      <c r="S1536">
        <v>36575.34</v>
      </c>
      <c r="T1536">
        <v>37432.71</v>
      </c>
      <c r="U1536">
        <v>41617.05</v>
      </c>
      <c r="V1536">
        <v>45841.5</v>
      </c>
      <c r="W1536">
        <v>46206.29</v>
      </c>
    </row>
    <row r="1537" spans="1:23">
      <c r="A1537" t="s">
        <v>452</v>
      </c>
      <c r="B1537" t="s">
        <v>248</v>
      </c>
      <c r="C1537" t="s">
        <v>246</v>
      </c>
      <c r="D1537">
        <v>0</v>
      </c>
      <c r="E1537">
        <v>0</v>
      </c>
      <c r="F1537">
        <v>0</v>
      </c>
      <c r="G1537">
        <v>0</v>
      </c>
      <c r="H1537">
        <v>0</v>
      </c>
      <c r="I1537">
        <v>0</v>
      </c>
      <c r="J1537">
        <v>0</v>
      </c>
      <c r="K1537">
        <v>0</v>
      </c>
      <c r="L1537">
        <v>0</v>
      </c>
      <c r="M1537">
        <v>0</v>
      </c>
      <c r="N1537">
        <v>0</v>
      </c>
      <c r="O1537">
        <v>0</v>
      </c>
      <c r="P1537">
        <v>5113.7</v>
      </c>
      <c r="Q1537">
        <v>3701.02</v>
      </c>
      <c r="R1537">
        <v>3085.5</v>
      </c>
      <c r="S1537">
        <v>1817.73</v>
      </c>
      <c r="T1537">
        <v>2256.61</v>
      </c>
      <c r="U1537">
        <v>3239.04</v>
      </c>
      <c r="V1537">
        <v>2988.39</v>
      </c>
      <c r="W1537">
        <v>2403.81</v>
      </c>
    </row>
    <row r="1538" spans="1:23">
      <c r="A1538" t="s">
        <v>452</v>
      </c>
      <c r="B1538" t="s">
        <v>38</v>
      </c>
      <c r="C1538" t="s">
        <v>246</v>
      </c>
      <c r="D1538">
        <v>0</v>
      </c>
      <c r="E1538">
        <v>0</v>
      </c>
      <c r="F1538">
        <v>0</v>
      </c>
      <c r="G1538">
        <v>0</v>
      </c>
      <c r="H1538">
        <v>0</v>
      </c>
      <c r="I1538">
        <v>0</v>
      </c>
      <c r="J1538">
        <v>0</v>
      </c>
      <c r="K1538">
        <v>0</v>
      </c>
      <c r="L1538">
        <v>0</v>
      </c>
      <c r="M1538">
        <v>0</v>
      </c>
      <c r="N1538">
        <v>0</v>
      </c>
      <c r="O1538">
        <v>0</v>
      </c>
      <c r="P1538">
        <v>90</v>
      </c>
      <c r="Q1538">
        <v>100</v>
      </c>
      <c r="R1538">
        <v>0</v>
      </c>
      <c r="S1538">
        <v>0</v>
      </c>
      <c r="T1538">
        <v>0</v>
      </c>
      <c r="U1538">
        <v>0</v>
      </c>
      <c r="V1538">
        <v>0</v>
      </c>
      <c r="W1538">
        <v>0</v>
      </c>
    </row>
    <row r="1539" spans="1:23">
      <c r="A1539" t="s">
        <v>452</v>
      </c>
      <c r="B1539" t="s">
        <v>249</v>
      </c>
      <c r="C1539" t="s">
        <v>246</v>
      </c>
      <c r="D1539">
        <v>0</v>
      </c>
      <c r="E1539">
        <v>0</v>
      </c>
      <c r="F1539">
        <v>0</v>
      </c>
      <c r="G1539">
        <v>0</v>
      </c>
      <c r="H1539">
        <v>0</v>
      </c>
      <c r="I1539">
        <v>0</v>
      </c>
      <c r="J1539">
        <v>0</v>
      </c>
      <c r="K1539">
        <v>0</v>
      </c>
      <c r="L1539">
        <v>0</v>
      </c>
      <c r="M1539">
        <v>0</v>
      </c>
      <c r="N1539">
        <v>0</v>
      </c>
      <c r="O1539">
        <v>0</v>
      </c>
      <c r="P1539">
        <v>3989</v>
      </c>
      <c r="Q1539">
        <v>3218</v>
      </c>
      <c r="R1539">
        <v>2636.22</v>
      </c>
      <c r="S1539">
        <v>3669</v>
      </c>
      <c r="T1539">
        <v>3924</v>
      </c>
      <c r="U1539">
        <v>2006</v>
      </c>
      <c r="V1539">
        <v>3624.61</v>
      </c>
      <c r="W1539">
        <v>1808.1</v>
      </c>
    </row>
    <row r="1540" spans="1:23">
      <c r="A1540" t="s">
        <v>453</v>
      </c>
      <c r="B1540" t="s">
        <v>19</v>
      </c>
      <c r="C1540" t="s">
        <v>246</v>
      </c>
      <c r="D1540">
        <v>9</v>
      </c>
      <c r="E1540">
        <v>0</v>
      </c>
      <c r="F1540">
        <v>3</v>
      </c>
      <c r="G1540">
        <v>7</v>
      </c>
      <c r="H1540">
        <v>1</v>
      </c>
      <c r="I1540">
        <v>1</v>
      </c>
      <c r="J1540">
        <v>3</v>
      </c>
      <c r="K1540">
        <v>0</v>
      </c>
      <c r="L1540">
        <v>5</v>
      </c>
      <c r="M1540">
        <v>8</v>
      </c>
      <c r="N1540">
        <v>9</v>
      </c>
      <c r="O1540">
        <v>0</v>
      </c>
      <c r="P1540">
        <v>0</v>
      </c>
      <c r="Q1540">
        <v>0</v>
      </c>
      <c r="R1540">
        <v>0</v>
      </c>
      <c r="S1540">
        <v>0</v>
      </c>
      <c r="T1540">
        <v>0</v>
      </c>
      <c r="U1540">
        <v>0</v>
      </c>
      <c r="V1540">
        <v>0</v>
      </c>
      <c r="W1540">
        <v>0</v>
      </c>
    </row>
    <row r="1541" spans="1:23">
      <c r="A1541" t="s">
        <v>453</v>
      </c>
      <c r="B1541" t="s">
        <v>23</v>
      </c>
      <c r="C1541" t="s">
        <v>246</v>
      </c>
      <c r="D1541">
        <v>0</v>
      </c>
      <c r="E1541">
        <v>0</v>
      </c>
      <c r="F1541">
        <v>0</v>
      </c>
      <c r="G1541">
        <v>0</v>
      </c>
      <c r="H1541">
        <v>0</v>
      </c>
      <c r="I1541">
        <v>1.67</v>
      </c>
      <c r="J1541">
        <v>22.33</v>
      </c>
      <c r="K1541">
        <v>3.67</v>
      </c>
      <c r="L1541">
        <v>106.67</v>
      </c>
      <c r="M1541">
        <v>69</v>
      </c>
      <c r="N1541">
        <v>177</v>
      </c>
      <c r="O1541">
        <v>65</v>
      </c>
      <c r="P1541">
        <v>0</v>
      </c>
      <c r="Q1541">
        <v>0</v>
      </c>
      <c r="R1541">
        <v>0</v>
      </c>
      <c r="S1541">
        <v>0</v>
      </c>
      <c r="T1541">
        <v>0</v>
      </c>
      <c r="U1541">
        <v>0</v>
      </c>
      <c r="V1541">
        <v>0</v>
      </c>
      <c r="W1541">
        <v>0</v>
      </c>
    </row>
    <row r="1542" spans="1:23">
      <c r="A1542" t="s">
        <v>453</v>
      </c>
      <c r="B1542" t="s">
        <v>245</v>
      </c>
      <c r="C1542" t="s">
        <v>246</v>
      </c>
      <c r="D1542">
        <v>41</v>
      </c>
      <c r="E1542">
        <v>76</v>
      </c>
      <c r="F1542">
        <v>79</v>
      </c>
      <c r="G1542">
        <v>76.5</v>
      </c>
      <c r="H1542">
        <v>79</v>
      </c>
      <c r="I1542">
        <v>79</v>
      </c>
      <c r="J1542">
        <v>43</v>
      </c>
      <c r="K1542">
        <v>130</v>
      </c>
      <c r="L1542">
        <v>114.25</v>
      </c>
      <c r="M1542">
        <v>112</v>
      </c>
      <c r="N1542">
        <v>228</v>
      </c>
      <c r="O1542">
        <v>204</v>
      </c>
      <c r="P1542">
        <v>0</v>
      </c>
      <c r="Q1542">
        <v>0</v>
      </c>
      <c r="R1542">
        <v>0</v>
      </c>
      <c r="S1542">
        <v>0</v>
      </c>
      <c r="T1542">
        <v>0</v>
      </c>
      <c r="U1542">
        <v>0</v>
      </c>
      <c r="V1542">
        <v>0</v>
      </c>
      <c r="W1542">
        <v>0</v>
      </c>
    </row>
    <row r="1543" spans="1:23">
      <c r="A1543" t="s">
        <v>453</v>
      </c>
      <c r="B1543" t="s">
        <v>247</v>
      </c>
      <c r="C1543" t="s">
        <v>246</v>
      </c>
      <c r="D1543">
        <v>49009.23</v>
      </c>
      <c r="E1543">
        <v>54003.33</v>
      </c>
      <c r="F1543">
        <v>53602.22</v>
      </c>
      <c r="G1543">
        <v>55595</v>
      </c>
      <c r="H1543">
        <v>59099</v>
      </c>
      <c r="I1543">
        <v>55406.09</v>
      </c>
      <c r="J1543">
        <v>53746.88</v>
      </c>
      <c r="K1543">
        <v>61868.56</v>
      </c>
      <c r="L1543">
        <v>64851.11</v>
      </c>
      <c r="M1543">
        <v>68073.22</v>
      </c>
      <c r="N1543">
        <v>68102.28</v>
      </c>
      <c r="O1543">
        <v>68065.73</v>
      </c>
      <c r="P1543">
        <v>0</v>
      </c>
      <c r="Q1543">
        <v>0</v>
      </c>
      <c r="R1543">
        <v>0</v>
      </c>
      <c r="S1543">
        <v>0</v>
      </c>
      <c r="T1543">
        <v>0</v>
      </c>
      <c r="U1543">
        <v>0</v>
      </c>
      <c r="V1543">
        <v>0</v>
      </c>
      <c r="W1543">
        <v>0</v>
      </c>
    </row>
    <row r="1544" spans="1:23">
      <c r="A1544" t="s">
        <v>453</v>
      </c>
      <c r="B1544" t="s">
        <v>248</v>
      </c>
      <c r="C1544" t="s">
        <v>246</v>
      </c>
      <c r="D1544">
        <v>4882</v>
      </c>
      <c r="E1544">
        <v>4803.14</v>
      </c>
      <c r="F1544">
        <v>3847.69</v>
      </c>
      <c r="G1544">
        <v>3323.18</v>
      </c>
      <c r="H1544">
        <v>2784.67</v>
      </c>
      <c r="I1544">
        <v>2762.55</v>
      </c>
      <c r="J1544">
        <v>5175.02</v>
      </c>
      <c r="K1544">
        <v>5605.75</v>
      </c>
      <c r="L1544">
        <v>5101.59</v>
      </c>
      <c r="M1544">
        <v>5679.95</v>
      </c>
      <c r="N1544">
        <v>5758.72</v>
      </c>
      <c r="O1544">
        <v>5473.66</v>
      </c>
      <c r="P1544">
        <v>0</v>
      </c>
      <c r="Q1544">
        <v>0</v>
      </c>
      <c r="R1544">
        <v>0</v>
      </c>
      <c r="S1544">
        <v>0</v>
      </c>
      <c r="T1544">
        <v>0</v>
      </c>
      <c r="U1544">
        <v>0</v>
      </c>
      <c r="V1544">
        <v>0</v>
      </c>
      <c r="W1544">
        <v>0</v>
      </c>
    </row>
    <row r="1545" spans="1:23">
      <c r="A1545" t="s">
        <v>453</v>
      </c>
      <c r="B1545" t="s">
        <v>38</v>
      </c>
      <c r="C1545" t="s">
        <v>246</v>
      </c>
      <c r="D1545">
        <v>0</v>
      </c>
      <c r="E1545">
        <v>0</v>
      </c>
      <c r="F1545">
        <v>9</v>
      </c>
      <c r="G1545">
        <v>9</v>
      </c>
      <c r="H1545">
        <v>8</v>
      </c>
      <c r="I1545">
        <v>0</v>
      </c>
      <c r="J1545">
        <v>197.33</v>
      </c>
      <c r="K1545">
        <v>53.33</v>
      </c>
      <c r="L1545">
        <v>0</v>
      </c>
      <c r="M1545">
        <v>26.67</v>
      </c>
      <c r="N1545">
        <v>330</v>
      </c>
      <c r="O1545">
        <v>463.33</v>
      </c>
      <c r="P1545">
        <v>0</v>
      </c>
      <c r="Q1545">
        <v>0</v>
      </c>
      <c r="R1545">
        <v>0</v>
      </c>
      <c r="S1545">
        <v>0</v>
      </c>
      <c r="T1545">
        <v>0</v>
      </c>
      <c r="U1545">
        <v>0</v>
      </c>
      <c r="V1545">
        <v>0</v>
      </c>
      <c r="W1545">
        <v>0</v>
      </c>
    </row>
    <row r="1546" spans="1:23">
      <c r="A1546" t="s">
        <v>453</v>
      </c>
      <c r="B1546" t="s">
        <v>249</v>
      </c>
      <c r="C1546" t="s">
        <v>246</v>
      </c>
      <c r="D1546">
        <v>362.11</v>
      </c>
      <c r="E1546">
        <v>218</v>
      </c>
      <c r="F1546">
        <v>710</v>
      </c>
      <c r="G1546">
        <v>479.33</v>
      </c>
      <c r="H1546">
        <v>122.22</v>
      </c>
      <c r="I1546">
        <v>230.22</v>
      </c>
      <c r="J1546">
        <v>3240</v>
      </c>
      <c r="K1546">
        <v>2797.89</v>
      </c>
      <c r="L1546">
        <v>2086.78</v>
      </c>
      <c r="M1546">
        <v>3363</v>
      </c>
      <c r="N1546">
        <v>3541</v>
      </c>
      <c r="O1546">
        <v>4898</v>
      </c>
      <c r="P1546">
        <v>0</v>
      </c>
      <c r="Q1546">
        <v>0</v>
      </c>
      <c r="R1546">
        <v>0</v>
      </c>
      <c r="S1546">
        <v>0</v>
      </c>
      <c r="T1546">
        <v>0</v>
      </c>
      <c r="U1546">
        <v>0</v>
      </c>
      <c r="V1546">
        <v>0</v>
      </c>
      <c r="W1546">
        <v>0</v>
      </c>
    </row>
    <row r="1547" spans="1:23">
      <c r="A1547" t="s">
        <v>454</v>
      </c>
      <c r="B1547" t="s">
        <v>251</v>
      </c>
      <c r="C1547" t="s">
        <v>246</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c r="A1548" t="s">
        <v>454</v>
      </c>
      <c r="B1548" t="s">
        <v>19</v>
      </c>
      <c r="C1548" t="s">
        <v>246</v>
      </c>
      <c r="D1548">
        <v>0</v>
      </c>
      <c r="E1548">
        <v>0</v>
      </c>
      <c r="F1548">
        <v>0</v>
      </c>
      <c r="G1548">
        <v>0</v>
      </c>
      <c r="H1548">
        <v>0</v>
      </c>
      <c r="I1548">
        <v>0</v>
      </c>
      <c r="J1548">
        <v>0</v>
      </c>
      <c r="K1548">
        <v>0</v>
      </c>
      <c r="L1548">
        <v>0</v>
      </c>
      <c r="M1548">
        <v>0</v>
      </c>
      <c r="N1548">
        <v>0</v>
      </c>
      <c r="O1548">
        <v>1</v>
      </c>
      <c r="P1548">
        <v>4</v>
      </c>
      <c r="Q1548">
        <v>2</v>
      </c>
      <c r="R1548">
        <v>0</v>
      </c>
      <c r="S1548">
        <v>10</v>
      </c>
      <c r="T1548">
        <v>0</v>
      </c>
      <c r="U1548">
        <v>0</v>
      </c>
      <c r="V1548">
        <v>0</v>
      </c>
      <c r="W1548">
        <v>0</v>
      </c>
    </row>
    <row r="1549" spans="1:23">
      <c r="A1549" t="s">
        <v>454</v>
      </c>
      <c r="B1549" t="s">
        <v>23</v>
      </c>
      <c r="C1549" t="s">
        <v>246</v>
      </c>
      <c r="D1549">
        <v>2827</v>
      </c>
      <c r="E1549">
        <v>3327</v>
      </c>
      <c r="F1549">
        <v>3859</v>
      </c>
      <c r="G1549">
        <v>3822</v>
      </c>
      <c r="H1549">
        <v>3659</v>
      </c>
      <c r="I1549">
        <v>3550</v>
      </c>
      <c r="J1549">
        <v>3359</v>
      </c>
      <c r="K1549">
        <v>3055.3</v>
      </c>
      <c r="L1549">
        <v>2670.4</v>
      </c>
      <c r="M1549">
        <v>2846.9</v>
      </c>
      <c r="N1549">
        <v>2188.4</v>
      </c>
      <c r="O1549">
        <v>2388.7</v>
      </c>
      <c r="P1549">
        <v>2242.5</v>
      </c>
      <c r="Q1549">
        <v>2060</v>
      </c>
      <c r="R1549">
        <v>2031.4</v>
      </c>
      <c r="S1549">
        <v>2239</v>
      </c>
      <c r="T1549">
        <v>1809.1</v>
      </c>
      <c r="U1549">
        <v>2026</v>
      </c>
      <c r="V1549">
        <v>1757</v>
      </c>
      <c r="W1549">
        <v>1739.39</v>
      </c>
    </row>
    <row r="1550" spans="1:23">
      <c r="A1550" t="s">
        <v>454</v>
      </c>
      <c r="B1550" t="s">
        <v>245</v>
      </c>
      <c r="C1550" t="s">
        <v>246</v>
      </c>
      <c r="D1550">
        <v>84.85</v>
      </c>
      <c r="E1550">
        <v>75.76</v>
      </c>
      <c r="F1550">
        <v>60.79</v>
      </c>
      <c r="G1550">
        <v>522.25</v>
      </c>
      <c r="H1550">
        <v>824.44</v>
      </c>
      <c r="I1550">
        <v>530.7</v>
      </c>
      <c r="J1550">
        <v>137.33</v>
      </c>
      <c r="K1550">
        <v>199.88</v>
      </c>
      <c r="L1550">
        <v>187.76</v>
      </c>
      <c r="M1550">
        <v>14</v>
      </c>
      <c r="N1550">
        <v>12</v>
      </c>
      <c r="O1550">
        <v>4</v>
      </c>
      <c r="P1550">
        <v>545.8</v>
      </c>
      <c r="Q1550">
        <v>666.78</v>
      </c>
      <c r="R1550">
        <v>687.58</v>
      </c>
      <c r="S1550">
        <v>699.39</v>
      </c>
      <c r="T1550">
        <v>625.91</v>
      </c>
      <c r="U1550">
        <v>724.55</v>
      </c>
      <c r="V1550">
        <v>550</v>
      </c>
      <c r="W1550">
        <v>715.61</v>
      </c>
    </row>
    <row r="1551" spans="1:23">
      <c r="A1551" t="s">
        <v>454</v>
      </c>
      <c r="B1551" t="s">
        <v>247</v>
      </c>
      <c r="C1551" t="s">
        <v>246</v>
      </c>
      <c r="D1551">
        <v>337.01</v>
      </c>
      <c r="E1551">
        <v>271.18</v>
      </c>
      <c r="F1551">
        <v>183.94</v>
      </c>
      <c r="G1551">
        <v>139.25</v>
      </c>
      <c r="H1551">
        <v>132</v>
      </c>
      <c r="I1551">
        <v>126.83</v>
      </c>
      <c r="J1551">
        <v>174.72</v>
      </c>
      <c r="K1551">
        <v>96.72</v>
      </c>
      <c r="L1551">
        <v>39.58</v>
      </c>
      <c r="M1551">
        <v>120.44</v>
      </c>
      <c r="N1551">
        <v>375.57</v>
      </c>
      <c r="O1551">
        <v>535.39</v>
      </c>
      <c r="P1551">
        <v>457.6</v>
      </c>
      <c r="Q1551">
        <v>475.11</v>
      </c>
      <c r="R1551">
        <v>573.27</v>
      </c>
      <c r="S1551">
        <v>327.09</v>
      </c>
      <c r="T1551">
        <v>598.67</v>
      </c>
      <c r="U1551">
        <v>535.15</v>
      </c>
      <c r="V1551">
        <v>881</v>
      </c>
      <c r="W1551">
        <v>890.66</v>
      </c>
    </row>
    <row r="1552" spans="1:23">
      <c r="A1552" t="s">
        <v>454</v>
      </c>
      <c r="B1552" t="s">
        <v>248</v>
      </c>
      <c r="C1552" t="s">
        <v>246</v>
      </c>
      <c r="D1552">
        <v>1065.85</v>
      </c>
      <c r="E1552">
        <v>1285.09</v>
      </c>
      <c r="F1552">
        <v>1283.39</v>
      </c>
      <c r="G1552">
        <v>1004.76</v>
      </c>
      <c r="H1552">
        <v>1214.08</v>
      </c>
      <c r="I1552">
        <v>1444.91</v>
      </c>
      <c r="J1552">
        <v>4109.42</v>
      </c>
      <c r="K1552">
        <v>3306.87</v>
      </c>
      <c r="L1552">
        <v>5291.75</v>
      </c>
      <c r="M1552">
        <v>3635.57</v>
      </c>
      <c r="N1552">
        <v>2493.36</v>
      </c>
      <c r="O1552">
        <v>4318.2</v>
      </c>
      <c r="P1552">
        <v>3315.79</v>
      </c>
      <c r="Q1552">
        <v>3019.91</v>
      </c>
      <c r="R1552">
        <v>3559.7</v>
      </c>
      <c r="S1552">
        <v>3233</v>
      </c>
      <c r="T1552">
        <v>2993.28</v>
      </c>
      <c r="U1552">
        <v>3335.94</v>
      </c>
      <c r="V1552">
        <v>3882.99</v>
      </c>
      <c r="W1552">
        <v>3127.36</v>
      </c>
    </row>
    <row r="1553" spans="1:23">
      <c r="A1553" t="s">
        <v>454</v>
      </c>
      <c r="B1553" t="s">
        <v>38</v>
      </c>
      <c r="C1553" t="s">
        <v>246</v>
      </c>
      <c r="D1553">
        <v>16.67</v>
      </c>
      <c r="E1553">
        <v>53.33</v>
      </c>
      <c r="F1553">
        <v>20</v>
      </c>
      <c r="G1553">
        <v>23.33</v>
      </c>
      <c r="H1553">
        <v>13.33</v>
      </c>
      <c r="I1553">
        <v>40</v>
      </c>
      <c r="J1553">
        <v>6.67</v>
      </c>
      <c r="K1553">
        <v>0</v>
      </c>
      <c r="L1553">
        <v>0</v>
      </c>
      <c r="M1553">
        <v>0</v>
      </c>
      <c r="N1553">
        <v>13.33</v>
      </c>
      <c r="O1553">
        <v>23.33</v>
      </c>
      <c r="P1553">
        <v>56.67</v>
      </c>
      <c r="Q1553">
        <v>40</v>
      </c>
      <c r="R1553">
        <v>33.33</v>
      </c>
      <c r="S1553">
        <v>6.67</v>
      </c>
      <c r="T1553">
        <v>96.67</v>
      </c>
      <c r="U1553">
        <v>0</v>
      </c>
      <c r="V1553">
        <v>0</v>
      </c>
      <c r="W1553">
        <v>0</v>
      </c>
    </row>
    <row r="1554" spans="1:23">
      <c r="A1554" t="s">
        <v>454</v>
      </c>
      <c r="B1554" t="s">
        <v>249</v>
      </c>
      <c r="C1554" t="s">
        <v>246</v>
      </c>
      <c r="D1554">
        <v>2228</v>
      </c>
      <c r="E1554">
        <v>2237</v>
      </c>
      <c r="F1554">
        <v>2373</v>
      </c>
      <c r="G1554">
        <v>3036</v>
      </c>
      <c r="H1554">
        <v>2987</v>
      </c>
      <c r="I1554">
        <v>3261.5</v>
      </c>
      <c r="J1554">
        <v>1133.5</v>
      </c>
      <c r="K1554">
        <v>2436</v>
      </c>
      <c r="L1554">
        <v>460</v>
      </c>
      <c r="M1554">
        <v>2226</v>
      </c>
      <c r="N1554">
        <v>4098</v>
      </c>
      <c r="O1554">
        <v>1794</v>
      </c>
      <c r="P1554">
        <v>2999</v>
      </c>
      <c r="Q1554">
        <v>3549</v>
      </c>
      <c r="R1554">
        <v>2709.5</v>
      </c>
      <c r="S1554">
        <v>3202.5</v>
      </c>
      <c r="T1554">
        <v>3685.5</v>
      </c>
      <c r="U1554">
        <v>3740</v>
      </c>
      <c r="V1554">
        <v>3023.5</v>
      </c>
      <c r="W1554">
        <v>4012.22</v>
      </c>
    </row>
    <row r="1555" spans="1:23">
      <c r="A1555" t="s">
        <v>455</v>
      </c>
      <c r="B1555" t="s">
        <v>251</v>
      </c>
      <c r="C1555" t="s">
        <v>246</v>
      </c>
      <c r="D1555">
        <v>46</v>
      </c>
      <c r="E1555">
        <v>38</v>
      </c>
      <c r="F1555">
        <v>60</v>
      </c>
      <c r="G1555">
        <v>58</v>
      </c>
      <c r="H1555">
        <v>18</v>
      </c>
      <c r="I1555">
        <v>94</v>
      </c>
      <c r="J1555">
        <v>110</v>
      </c>
      <c r="K1555">
        <v>152</v>
      </c>
      <c r="L1555">
        <v>124</v>
      </c>
      <c r="M1555">
        <v>116</v>
      </c>
      <c r="N1555">
        <v>140</v>
      </c>
      <c r="O1555">
        <v>122</v>
      </c>
      <c r="P1555">
        <v>25</v>
      </c>
      <c r="Q1555">
        <v>36</v>
      </c>
      <c r="R1555">
        <v>26</v>
      </c>
      <c r="S1555">
        <v>58</v>
      </c>
      <c r="T1555">
        <v>63</v>
      </c>
      <c r="U1555">
        <v>16</v>
      </c>
      <c r="V1555">
        <v>57</v>
      </c>
      <c r="W1555">
        <v>21.06</v>
      </c>
    </row>
    <row r="1556" spans="1:23">
      <c r="A1556" t="s">
        <v>455</v>
      </c>
      <c r="B1556" t="s">
        <v>19</v>
      </c>
      <c r="C1556" t="s">
        <v>246</v>
      </c>
      <c r="D1556">
        <v>220</v>
      </c>
      <c r="E1556">
        <v>209</v>
      </c>
      <c r="F1556">
        <v>237</v>
      </c>
      <c r="G1556">
        <v>258</v>
      </c>
      <c r="H1556">
        <v>239</v>
      </c>
      <c r="I1556">
        <v>362</v>
      </c>
      <c r="J1556">
        <v>374</v>
      </c>
      <c r="K1556">
        <v>481</v>
      </c>
      <c r="L1556">
        <v>488</v>
      </c>
      <c r="M1556">
        <v>433</v>
      </c>
      <c r="N1556">
        <v>425</v>
      </c>
      <c r="O1556">
        <v>550</v>
      </c>
      <c r="P1556">
        <v>465</v>
      </c>
      <c r="Q1556">
        <v>734</v>
      </c>
      <c r="R1556">
        <v>664.67</v>
      </c>
      <c r="S1556">
        <v>698.33</v>
      </c>
      <c r="T1556">
        <v>661.67</v>
      </c>
      <c r="U1556">
        <v>778.33</v>
      </c>
      <c r="V1556">
        <v>738.33</v>
      </c>
      <c r="W1556">
        <v>680.68</v>
      </c>
    </row>
    <row r="1557" spans="1:23">
      <c r="A1557" t="s">
        <v>455</v>
      </c>
      <c r="B1557" t="s">
        <v>23</v>
      </c>
      <c r="C1557" t="s">
        <v>246</v>
      </c>
      <c r="D1557">
        <v>52389.24</v>
      </c>
      <c r="E1557">
        <v>57610.95</v>
      </c>
      <c r="F1557">
        <v>53057.87</v>
      </c>
      <c r="G1557">
        <v>60252.43</v>
      </c>
      <c r="H1557">
        <v>61463.17</v>
      </c>
      <c r="I1557">
        <v>70421.28</v>
      </c>
      <c r="J1557">
        <v>68701.02</v>
      </c>
      <c r="K1557">
        <v>72349.35</v>
      </c>
      <c r="L1557">
        <v>68019.56</v>
      </c>
      <c r="M1557">
        <v>72453.85</v>
      </c>
      <c r="N1557">
        <v>77772.51</v>
      </c>
      <c r="O1557">
        <v>74886.58</v>
      </c>
      <c r="P1557">
        <v>75237.65</v>
      </c>
      <c r="Q1557">
        <v>80490.26</v>
      </c>
      <c r="R1557">
        <v>78816.02</v>
      </c>
      <c r="S1557">
        <v>71326.89</v>
      </c>
      <c r="T1557">
        <v>75316.7</v>
      </c>
      <c r="U1557">
        <v>74821.14</v>
      </c>
      <c r="V1557">
        <v>83010.54</v>
      </c>
      <c r="W1557">
        <v>74235.57</v>
      </c>
    </row>
    <row r="1558" spans="1:23">
      <c r="A1558" t="s">
        <v>455</v>
      </c>
      <c r="B1558" t="s">
        <v>245</v>
      </c>
      <c r="C1558" t="s">
        <v>246</v>
      </c>
      <c r="D1558">
        <v>82367.39</v>
      </c>
      <c r="E1558">
        <v>81128.22</v>
      </c>
      <c r="F1558">
        <v>72471.32</v>
      </c>
      <c r="G1558">
        <v>82945.16</v>
      </c>
      <c r="H1558">
        <v>78354.45</v>
      </c>
      <c r="I1558">
        <v>69318.16</v>
      </c>
      <c r="J1558">
        <v>62806.74</v>
      </c>
      <c r="K1558">
        <v>63581.05</v>
      </c>
      <c r="L1558">
        <v>65401.76</v>
      </c>
      <c r="M1558">
        <v>65112.55</v>
      </c>
      <c r="N1558">
        <v>82210.71</v>
      </c>
      <c r="O1558">
        <v>80598.57</v>
      </c>
      <c r="P1558">
        <v>75443.1</v>
      </c>
      <c r="Q1558">
        <v>87724.02</v>
      </c>
      <c r="R1558">
        <v>97715.78</v>
      </c>
      <c r="S1558">
        <v>97921.1</v>
      </c>
      <c r="T1558">
        <v>84901.89</v>
      </c>
      <c r="U1558">
        <v>92153.35</v>
      </c>
      <c r="V1558">
        <v>94721.8</v>
      </c>
      <c r="W1558">
        <v>82178.16</v>
      </c>
    </row>
    <row r="1559" spans="1:23">
      <c r="A1559" t="s">
        <v>455</v>
      </c>
      <c r="B1559" t="s">
        <v>247</v>
      </c>
      <c r="C1559" t="s">
        <v>246</v>
      </c>
      <c r="D1559">
        <v>24963.8</v>
      </c>
      <c r="E1559">
        <v>31931.46</v>
      </c>
      <c r="F1559">
        <v>36212.33</v>
      </c>
      <c r="G1559">
        <v>42949.59</v>
      </c>
      <c r="H1559">
        <v>48143.69</v>
      </c>
      <c r="I1559">
        <v>53849.13</v>
      </c>
      <c r="J1559">
        <v>55585.38</v>
      </c>
      <c r="K1559">
        <v>68530.83</v>
      </c>
      <c r="L1559">
        <v>71033.11</v>
      </c>
      <c r="M1559">
        <v>74281.22</v>
      </c>
      <c r="N1559">
        <v>71144.95</v>
      </c>
      <c r="O1559">
        <v>84168.32</v>
      </c>
      <c r="P1559">
        <v>87655.33</v>
      </c>
      <c r="Q1559">
        <v>94213.4</v>
      </c>
      <c r="R1559">
        <v>105118.52</v>
      </c>
      <c r="S1559">
        <v>101290.07</v>
      </c>
      <c r="T1559">
        <v>88264.04</v>
      </c>
      <c r="U1559">
        <v>88106.13</v>
      </c>
      <c r="V1559">
        <v>80820.83</v>
      </c>
      <c r="W1559">
        <v>85711.98</v>
      </c>
    </row>
    <row r="1560" spans="1:23">
      <c r="A1560" t="s">
        <v>455</v>
      </c>
      <c r="B1560" t="s">
        <v>248</v>
      </c>
      <c r="C1560" t="s">
        <v>246</v>
      </c>
      <c r="D1560">
        <v>6757.58</v>
      </c>
      <c r="E1560">
        <v>6894.29</v>
      </c>
      <c r="F1560">
        <v>6301.09</v>
      </c>
      <c r="G1560">
        <v>6817.46</v>
      </c>
      <c r="H1560">
        <v>7509.29</v>
      </c>
      <c r="I1560">
        <v>6769.39</v>
      </c>
      <c r="J1560">
        <v>8867.63</v>
      </c>
      <c r="K1560">
        <v>7678.06</v>
      </c>
      <c r="L1560">
        <v>8503.24</v>
      </c>
      <c r="M1560">
        <v>6572.21</v>
      </c>
      <c r="N1560">
        <v>7722.53</v>
      </c>
      <c r="O1560">
        <v>6945.01</v>
      </c>
      <c r="P1560">
        <v>5497.16</v>
      </c>
      <c r="Q1560">
        <v>6294.33</v>
      </c>
      <c r="R1560">
        <v>5516.31</v>
      </c>
      <c r="S1560">
        <v>5320.65</v>
      </c>
      <c r="T1560">
        <v>7405.2</v>
      </c>
      <c r="U1560">
        <v>7090.13</v>
      </c>
      <c r="V1560">
        <v>6079.82</v>
      </c>
      <c r="W1560">
        <v>6549.21</v>
      </c>
    </row>
    <row r="1561" spans="1:23">
      <c r="A1561" t="s">
        <v>455</v>
      </c>
      <c r="B1561" t="s">
        <v>38</v>
      </c>
      <c r="C1561" t="s">
        <v>246</v>
      </c>
      <c r="D1561">
        <v>5994.67</v>
      </c>
      <c r="E1561">
        <v>7211</v>
      </c>
      <c r="F1561">
        <v>5272</v>
      </c>
      <c r="G1561">
        <v>6532.33</v>
      </c>
      <c r="H1561">
        <v>6312.33</v>
      </c>
      <c r="I1561">
        <v>3832.64</v>
      </c>
      <c r="J1561">
        <v>5091.89</v>
      </c>
      <c r="K1561">
        <v>6324.67</v>
      </c>
      <c r="L1561">
        <v>6742.56</v>
      </c>
      <c r="M1561">
        <v>6593.24</v>
      </c>
      <c r="N1561">
        <v>6564.11</v>
      </c>
      <c r="O1561">
        <v>7012.71</v>
      </c>
      <c r="P1561">
        <v>6600.67</v>
      </c>
      <c r="Q1561">
        <v>6578.67</v>
      </c>
      <c r="R1561">
        <v>7868.67</v>
      </c>
      <c r="S1561">
        <v>7010.52</v>
      </c>
      <c r="T1561">
        <v>9773.67</v>
      </c>
      <c r="U1561">
        <v>8499.67</v>
      </c>
      <c r="V1561">
        <v>8753</v>
      </c>
      <c r="W1561">
        <v>7977.5</v>
      </c>
    </row>
    <row r="1562" spans="1:23">
      <c r="A1562" t="s">
        <v>455</v>
      </c>
      <c r="B1562" t="s">
        <v>249</v>
      </c>
      <c r="C1562" t="s">
        <v>246</v>
      </c>
      <c r="D1562">
        <v>77542.21</v>
      </c>
      <c r="E1562">
        <v>74314.48</v>
      </c>
      <c r="F1562">
        <v>97959.86</v>
      </c>
      <c r="G1562">
        <v>92510.63</v>
      </c>
      <c r="H1562">
        <v>92794.53</v>
      </c>
      <c r="I1562">
        <v>93688.22</v>
      </c>
      <c r="J1562">
        <v>90981.94</v>
      </c>
      <c r="K1562">
        <v>85612.7</v>
      </c>
      <c r="L1562">
        <v>83322.94</v>
      </c>
      <c r="M1562">
        <v>58369.78</v>
      </c>
      <c r="N1562">
        <v>46384.96</v>
      </c>
      <c r="O1562">
        <v>55608.57</v>
      </c>
      <c r="P1562">
        <v>51932.11</v>
      </c>
      <c r="Q1562">
        <v>51901.93</v>
      </c>
      <c r="R1562">
        <v>43977.05</v>
      </c>
      <c r="S1562">
        <v>41557.5</v>
      </c>
      <c r="T1562">
        <v>50367.57</v>
      </c>
      <c r="U1562">
        <v>53555.51</v>
      </c>
      <c r="V1562">
        <v>61475.14</v>
      </c>
      <c r="W1562">
        <v>65738.37</v>
      </c>
    </row>
    <row r="1563" spans="1:23">
      <c r="A1563" t="s">
        <v>456</v>
      </c>
      <c r="B1563" t="s">
        <v>251</v>
      </c>
      <c r="C1563" t="s">
        <v>246</v>
      </c>
      <c r="D1563">
        <v>0</v>
      </c>
      <c r="E1563">
        <v>0</v>
      </c>
      <c r="F1563">
        <v>0</v>
      </c>
      <c r="G1563">
        <v>0</v>
      </c>
      <c r="H1563">
        <v>0</v>
      </c>
      <c r="I1563">
        <v>0</v>
      </c>
      <c r="J1563">
        <v>0</v>
      </c>
      <c r="K1563">
        <v>0</v>
      </c>
      <c r="L1563">
        <v>0</v>
      </c>
      <c r="M1563">
        <v>0</v>
      </c>
      <c r="N1563">
        <v>0</v>
      </c>
      <c r="O1563">
        <v>0</v>
      </c>
      <c r="P1563">
        <v>374</v>
      </c>
      <c r="Q1563">
        <v>298</v>
      </c>
      <c r="R1563">
        <v>362</v>
      </c>
      <c r="S1563">
        <v>382</v>
      </c>
      <c r="T1563">
        <v>486</v>
      </c>
      <c r="U1563">
        <v>361</v>
      </c>
      <c r="V1563">
        <v>408</v>
      </c>
      <c r="W1563">
        <v>557.92</v>
      </c>
    </row>
    <row r="1564" spans="1:23">
      <c r="A1564" t="s">
        <v>456</v>
      </c>
      <c r="B1564" t="s">
        <v>19</v>
      </c>
      <c r="C1564" t="s">
        <v>246</v>
      </c>
      <c r="D1564">
        <v>1706</v>
      </c>
      <c r="E1564">
        <v>1838</v>
      </c>
      <c r="F1564">
        <v>1621</v>
      </c>
      <c r="G1564">
        <v>1840</v>
      </c>
      <c r="H1564">
        <v>1812</v>
      </c>
      <c r="I1564">
        <v>1782</v>
      </c>
      <c r="J1564">
        <v>1974</v>
      </c>
      <c r="K1564">
        <v>1716</v>
      </c>
      <c r="L1564">
        <v>2012</v>
      </c>
      <c r="M1564">
        <v>2024</v>
      </c>
      <c r="N1564">
        <v>1963</v>
      </c>
      <c r="O1564">
        <v>2047</v>
      </c>
      <c r="P1564">
        <v>2814.33</v>
      </c>
      <c r="Q1564">
        <v>3298.33</v>
      </c>
      <c r="R1564">
        <v>3016</v>
      </c>
      <c r="S1564">
        <v>3419</v>
      </c>
      <c r="T1564">
        <v>3531.33</v>
      </c>
      <c r="U1564">
        <v>3828</v>
      </c>
      <c r="V1564">
        <v>3862</v>
      </c>
      <c r="W1564">
        <v>3551.89</v>
      </c>
    </row>
    <row r="1565" spans="1:23">
      <c r="A1565" t="s">
        <v>456</v>
      </c>
      <c r="B1565" t="s">
        <v>23</v>
      </c>
      <c r="C1565" t="s">
        <v>246</v>
      </c>
      <c r="D1565">
        <v>15853.67</v>
      </c>
      <c r="E1565">
        <v>16783.67</v>
      </c>
      <c r="F1565">
        <v>13672</v>
      </c>
      <c r="G1565">
        <v>15118</v>
      </c>
      <c r="H1565">
        <v>16355</v>
      </c>
      <c r="I1565">
        <v>16877</v>
      </c>
      <c r="J1565">
        <v>19109</v>
      </c>
      <c r="K1565">
        <v>21366</v>
      </c>
      <c r="L1565">
        <v>21867</v>
      </c>
      <c r="M1565">
        <v>22431.33</v>
      </c>
      <c r="N1565">
        <v>23564</v>
      </c>
      <c r="O1565">
        <v>25140</v>
      </c>
      <c r="P1565">
        <v>20223.67</v>
      </c>
      <c r="Q1565">
        <v>21339.67</v>
      </c>
      <c r="R1565">
        <v>21831.67</v>
      </c>
      <c r="S1565">
        <v>20410.33</v>
      </c>
      <c r="T1565">
        <v>20831.67</v>
      </c>
      <c r="U1565">
        <v>21960.03</v>
      </c>
      <c r="V1565">
        <v>21184.27</v>
      </c>
      <c r="W1565">
        <v>18903.66</v>
      </c>
    </row>
    <row r="1566" spans="1:23">
      <c r="A1566" t="s">
        <v>456</v>
      </c>
      <c r="B1566" t="s">
        <v>245</v>
      </c>
      <c r="C1566" t="s">
        <v>246</v>
      </c>
      <c r="D1566">
        <v>30427.99</v>
      </c>
      <c r="E1566">
        <v>30054.8</v>
      </c>
      <c r="F1566">
        <v>27951.43</v>
      </c>
      <c r="G1566">
        <v>26954.21</v>
      </c>
      <c r="H1566">
        <v>28344.7</v>
      </c>
      <c r="I1566">
        <v>27558.79</v>
      </c>
      <c r="J1566">
        <v>28655.04</v>
      </c>
      <c r="K1566">
        <v>26517.45</v>
      </c>
      <c r="L1566">
        <v>25962.66</v>
      </c>
      <c r="M1566">
        <v>26142.88</v>
      </c>
      <c r="N1566">
        <v>25617.28</v>
      </c>
      <c r="O1566">
        <v>24664.58</v>
      </c>
      <c r="P1566">
        <v>21642.84</v>
      </c>
      <c r="Q1566">
        <v>22255.4</v>
      </c>
      <c r="R1566">
        <v>21927.5</v>
      </c>
      <c r="S1566">
        <v>21858.08</v>
      </c>
      <c r="T1566">
        <v>23355.26</v>
      </c>
      <c r="U1566">
        <v>21825.55</v>
      </c>
      <c r="V1566">
        <v>21313.75</v>
      </c>
      <c r="W1566">
        <v>21657.05</v>
      </c>
    </row>
    <row r="1567" spans="1:23">
      <c r="A1567" t="s">
        <v>456</v>
      </c>
      <c r="B1567" t="s">
        <v>247</v>
      </c>
      <c r="C1567" t="s">
        <v>246</v>
      </c>
      <c r="D1567">
        <v>28016.81</v>
      </c>
      <c r="E1567">
        <v>31585</v>
      </c>
      <c r="F1567">
        <v>30146.24</v>
      </c>
      <c r="G1567">
        <v>29424.95</v>
      </c>
      <c r="H1567">
        <v>31042.06</v>
      </c>
      <c r="I1567">
        <v>33067.47</v>
      </c>
      <c r="J1567">
        <v>35950.01</v>
      </c>
      <c r="K1567">
        <v>38758.05</v>
      </c>
      <c r="L1567">
        <v>41068.28</v>
      </c>
      <c r="M1567">
        <v>43215.31</v>
      </c>
      <c r="N1567">
        <v>45279.32</v>
      </c>
      <c r="O1567">
        <v>45836.98</v>
      </c>
      <c r="P1567">
        <v>46094.55</v>
      </c>
      <c r="Q1567">
        <v>50069.98</v>
      </c>
      <c r="R1567">
        <v>46074.91</v>
      </c>
      <c r="S1567">
        <v>50527.19</v>
      </c>
      <c r="T1567">
        <v>52743.68</v>
      </c>
      <c r="U1567">
        <v>49824.26</v>
      </c>
      <c r="V1567">
        <v>50609.38</v>
      </c>
      <c r="W1567">
        <v>49572.07</v>
      </c>
    </row>
    <row r="1568" spans="1:23">
      <c r="A1568" t="s">
        <v>456</v>
      </c>
      <c r="B1568" t="s">
        <v>248</v>
      </c>
      <c r="C1568" t="s">
        <v>246</v>
      </c>
      <c r="D1568">
        <v>7799.89</v>
      </c>
      <c r="E1568">
        <v>8309.61</v>
      </c>
      <c r="F1568">
        <v>8499.39</v>
      </c>
      <c r="G1568">
        <v>8242.5</v>
      </c>
      <c r="H1568">
        <v>8924.5</v>
      </c>
      <c r="I1568">
        <v>8499.06</v>
      </c>
      <c r="J1568">
        <v>9021.17</v>
      </c>
      <c r="K1568">
        <v>9284.56</v>
      </c>
      <c r="L1568">
        <v>9778.89</v>
      </c>
      <c r="M1568">
        <v>10851.78</v>
      </c>
      <c r="N1568">
        <v>10991.78</v>
      </c>
      <c r="O1568">
        <v>10826.67</v>
      </c>
      <c r="P1568">
        <v>13628.94</v>
      </c>
      <c r="Q1568">
        <v>14217.17</v>
      </c>
      <c r="R1568">
        <v>14624.06</v>
      </c>
      <c r="S1568">
        <v>14109.5</v>
      </c>
      <c r="T1568">
        <v>13939.11</v>
      </c>
      <c r="U1568">
        <v>13153.72</v>
      </c>
      <c r="V1568">
        <v>13646.17</v>
      </c>
      <c r="W1568">
        <v>13182.39</v>
      </c>
    </row>
    <row r="1569" spans="1:23">
      <c r="A1569" t="s">
        <v>456</v>
      </c>
      <c r="B1569" t="s">
        <v>38</v>
      </c>
      <c r="C1569" t="s">
        <v>246</v>
      </c>
      <c r="D1569">
        <v>10878</v>
      </c>
      <c r="E1569">
        <v>12361.67</v>
      </c>
      <c r="F1569">
        <v>12645.33</v>
      </c>
      <c r="G1569">
        <v>12611.67</v>
      </c>
      <c r="H1569">
        <v>12878</v>
      </c>
      <c r="I1569">
        <v>11911</v>
      </c>
      <c r="J1569">
        <v>12941.33</v>
      </c>
      <c r="K1569">
        <v>13625.33</v>
      </c>
      <c r="L1569">
        <v>14535.67</v>
      </c>
      <c r="M1569">
        <v>14336.33</v>
      </c>
      <c r="N1569">
        <v>14632</v>
      </c>
      <c r="O1569">
        <v>15127</v>
      </c>
      <c r="P1569">
        <v>10202.67</v>
      </c>
      <c r="Q1569">
        <v>10109</v>
      </c>
      <c r="R1569">
        <v>9573.33</v>
      </c>
      <c r="S1569">
        <v>10613.33</v>
      </c>
      <c r="T1569">
        <v>10723.67</v>
      </c>
      <c r="U1569">
        <v>9922</v>
      </c>
      <c r="V1569">
        <v>9166.33</v>
      </c>
      <c r="W1569">
        <v>9297.83</v>
      </c>
    </row>
    <row r="1570" spans="1:23">
      <c r="A1570" t="s">
        <v>456</v>
      </c>
      <c r="B1570" t="s">
        <v>249</v>
      </c>
      <c r="C1570" t="s">
        <v>246</v>
      </c>
      <c r="D1570">
        <v>19213.28</v>
      </c>
      <c r="E1570">
        <v>18088.17</v>
      </c>
      <c r="F1570">
        <v>18995.89</v>
      </c>
      <c r="G1570">
        <v>21253.11</v>
      </c>
      <c r="H1570">
        <v>19731.94</v>
      </c>
      <c r="I1570">
        <v>18715.5</v>
      </c>
      <c r="J1570">
        <v>19968</v>
      </c>
      <c r="K1570">
        <v>19415.5</v>
      </c>
      <c r="L1570">
        <v>20799.51</v>
      </c>
      <c r="M1570">
        <v>20968.69</v>
      </c>
      <c r="N1570">
        <v>19752.08</v>
      </c>
      <c r="O1570">
        <v>19111.98</v>
      </c>
      <c r="P1570">
        <v>20984.07</v>
      </c>
      <c r="Q1570">
        <v>22647.24</v>
      </c>
      <c r="R1570">
        <v>21608.26</v>
      </c>
      <c r="S1570">
        <v>22120.64</v>
      </c>
      <c r="T1570">
        <v>22139.48</v>
      </c>
      <c r="U1570">
        <v>22999.7</v>
      </c>
      <c r="V1570">
        <v>22988.03</v>
      </c>
      <c r="W1570">
        <v>21709.8</v>
      </c>
    </row>
    <row r="1571" spans="1:23">
      <c r="A1571" t="s">
        <v>457</v>
      </c>
      <c r="B1571" t="s">
        <v>251</v>
      </c>
      <c r="C1571" t="s">
        <v>246</v>
      </c>
      <c r="D1571">
        <v>0</v>
      </c>
      <c r="E1571">
        <v>0</v>
      </c>
      <c r="F1571">
        <v>0</v>
      </c>
      <c r="G1571">
        <v>0</v>
      </c>
      <c r="H1571">
        <v>0</v>
      </c>
      <c r="I1571">
        <v>0</v>
      </c>
      <c r="J1571">
        <v>0</v>
      </c>
      <c r="K1571">
        <v>0</v>
      </c>
      <c r="L1571">
        <v>0</v>
      </c>
      <c r="M1571">
        <v>0</v>
      </c>
      <c r="N1571">
        <v>0</v>
      </c>
      <c r="O1571">
        <v>0</v>
      </c>
      <c r="P1571">
        <v>0</v>
      </c>
      <c r="Q1571">
        <v>0</v>
      </c>
      <c r="R1571">
        <v>0</v>
      </c>
      <c r="S1571">
        <v>0</v>
      </c>
      <c r="T1571">
        <v>0</v>
      </c>
      <c r="U1571">
        <v>0</v>
      </c>
      <c r="V1571">
        <v>0</v>
      </c>
      <c r="W1571">
        <v>0</v>
      </c>
    </row>
    <row r="1572" spans="1:23">
      <c r="A1572" t="s">
        <v>457</v>
      </c>
      <c r="B1572" t="s">
        <v>19</v>
      </c>
      <c r="C1572" t="s">
        <v>246</v>
      </c>
      <c r="D1572">
        <v>0</v>
      </c>
      <c r="E1572">
        <v>0</v>
      </c>
      <c r="F1572">
        <v>0</v>
      </c>
      <c r="G1572">
        <v>0</v>
      </c>
      <c r="H1572">
        <v>0</v>
      </c>
      <c r="I1572">
        <v>0</v>
      </c>
      <c r="J1572">
        <v>0</v>
      </c>
      <c r="K1572">
        <v>0</v>
      </c>
      <c r="L1572">
        <v>105</v>
      </c>
      <c r="M1572">
        <v>2</v>
      </c>
      <c r="N1572">
        <v>5</v>
      </c>
      <c r="O1572">
        <v>2</v>
      </c>
      <c r="P1572">
        <v>25</v>
      </c>
      <c r="Q1572">
        <v>1.67</v>
      </c>
      <c r="R1572">
        <v>0</v>
      </c>
      <c r="S1572">
        <v>0</v>
      </c>
      <c r="T1572">
        <v>0</v>
      </c>
      <c r="U1572">
        <v>0</v>
      </c>
      <c r="V1572">
        <v>0</v>
      </c>
      <c r="W1572">
        <v>0</v>
      </c>
    </row>
    <row r="1573" spans="1:23">
      <c r="A1573" t="s">
        <v>457</v>
      </c>
      <c r="B1573" t="s">
        <v>23</v>
      </c>
      <c r="C1573" t="s">
        <v>246</v>
      </c>
      <c r="D1573">
        <v>63</v>
      </c>
      <c r="E1573">
        <v>58</v>
      </c>
      <c r="F1573">
        <v>66</v>
      </c>
      <c r="G1573">
        <v>151</v>
      </c>
      <c r="H1573">
        <v>146</v>
      </c>
      <c r="I1573">
        <v>206</v>
      </c>
      <c r="J1573">
        <v>140</v>
      </c>
      <c r="K1573">
        <v>49</v>
      </c>
      <c r="L1573">
        <v>312</v>
      </c>
      <c r="M1573">
        <v>266</v>
      </c>
      <c r="N1573">
        <v>364</v>
      </c>
      <c r="O1573">
        <v>287</v>
      </c>
      <c r="P1573">
        <v>200</v>
      </c>
      <c r="Q1573">
        <v>152</v>
      </c>
      <c r="R1573">
        <v>102</v>
      </c>
      <c r="S1573">
        <v>80</v>
      </c>
      <c r="T1573">
        <v>81</v>
      </c>
      <c r="U1573">
        <v>70</v>
      </c>
      <c r="V1573">
        <v>71</v>
      </c>
      <c r="W1573">
        <v>70.45</v>
      </c>
    </row>
    <row r="1574" spans="1:23">
      <c r="A1574" t="s">
        <v>457</v>
      </c>
      <c r="B1574" t="s">
        <v>245</v>
      </c>
      <c r="C1574" t="s">
        <v>246</v>
      </c>
      <c r="D1574">
        <v>1100</v>
      </c>
      <c r="E1574">
        <v>1133.75</v>
      </c>
      <c r="F1574">
        <v>1437</v>
      </c>
      <c r="G1574">
        <v>1287</v>
      </c>
      <c r="H1574">
        <v>1939</v>
      </c>
      <c r="I1574">
        <v>2242</v>
      </c>
      <c r="J1574">
        <v>1286.06</v>
      </c>
      <c r="K1574">
        <v>1215</v>
      </c>
      <c r="L1574">
        <v>1180</v>
      </c>
      <c r="M1574">
        <v>1138</v>
      </c>
      <c r="N1574">
        <v>1194</v>
      </c>
      <c r="O1574">
        <v>1904.12</v>
      </c>
      <c r="P1574">
        <v>1609.98</v>
      </c>
      <c r="Q1574">
        <v>1900.66</v>
      </c>
      <c r="R1574">
        <v>1593.06</v>
      </c>
      <c r="S1574">
        <v>1204</v>
      </c>
      <c r="T1574">
        <v>1281</v>
      </c>
      <c r="U1574">
        <v>1285</v>
      </c>
      <c r="V1574">
        <v>2220.7</v>
      </c>
      <c r="W1574">
        <v>1831.92</v>
      </c>
    </row>
    <row r="1575" spans="1:23">
      <c r="A1575" t="s">
        <v>457</v>
      </c>
      <c r="B1575" t="s">
        <v>247</v>
      </c>
      <c r="C1575" t="s">
        <v>246</v>
      </c>
      <c r="D1575">
        <v>10786.71</v>
      </c>
      <c r="E1575">
        <v>11852.86</v>
      </c>
      <c r="F1575">
        <v>12343</v>
      </c>
      <c r="G1575">
        <v>13068</v>
      </c>
      <c r="H1575">
        <v>14321</v>
      </c>
      <c r="I1575">
        <v>13292</v>
      </c>
      <c r="J1575">
        <v>13894</v>
      </c>
      <c r="K1575">
        <v>14524</v>
      </c>
      <c r="L1575">
        <v>12962</v>
      </c>
      <c r="M1575">
        <v>14605.86</v>
      </c>
      <c r="N1575">
        <v>12487</v>
      </c>
      <c r="O1575">
        <v>10826</v>
      </c>
      <c r="P1575">
        <v>11618.5</v>
      </c>
      <c r="Q1575">
        <v>9701.5</v>
      </c>
      <c r="R1575">
        <v>9180.5</v>
      </c>
      <c r="S1575">
        <v>6839.5</v>
      </c>
      <c r="T1575">
        <v>6494</v>
      </c>
      <c r="U1575">
        <v>7062</v>
      </c>
      <c r="V1575">
        <v>7496</v>
      </c>
      <c r="W1575">
        <v>6436.97</v>
      </c>
    </row>
    <row r="1576" spans="1:23">
      <c r="A1576" t="s">
        <v>457</v>
      </c>
      <c r="B1576" t="s">
        <v>248</v>
      </c>
      <c r="C1576" t="s">
        <v>246</v>
      </c>
      <c r="D1576">
        <v>232.11</v>
      </c>
      <c r="E1576">
        <v>110.44</v>
      </c>
      <c r="F1576">
        <v>0</v>
      </c>
      <c r="G1576">
        <v>31.11</v>
      </c>
      <c r="H1576">
        <v>535.56</v>
      </c>
      <c r="I1576">
        <v>773.67</v>
      </c>
      <c r="J1576">
        <v>3511</v>
      </c>
      <c r="K1576">
        <v>7037.33</v>
      </c>
      <c r="L1576">
        <v>6602.44</v>
      </c>
      <c r="M1576">
        <v>4577.67</v>
      </c>
      <c r="N1576">
        <v>17722.78</v>
      </c>
      <c r="O1576">
        <v>19907</v>
      </c>
      <c r="P1576">
        <v>9010.78</v>
      </c>
      <c r="Q1576">
        <v>6197.33</v>
      </c>
      <c r="R1576">
        <v>4829.56</v>
      </c>
      <c r="S1576">
        <v>2867.33</v>
      </c>
      <c r="T1576">
        <v>1445</v>
      </c>
      <c r="U1576">
        <v>724</v>
      </c>
      <c r="V1576">
        <v>928</v>
      </c>
      <c r="W1576">
        <v>444.65</v>
      </c>
    </row>
    <row r="1577" spans="1:23">
      <c r="A1577" t="s">
        <v>457</v>
      </c>
      <c r="B1577" t="s">
        <v>38</v>
      </c>
      <c r="C1577" t="s">
        <v>246</v>
      </c>
      <c r="D1577">
        <v>94</v>
      </c>
      <c r="E1577">
        <v>75</v>
      </c>
      <c r="F1577">
        <v>136</v>
      </c>
      <c r="G1577">
        <v>116</v>
      </c>
      <c r="H1577">
        <v>312.4</v>
      </c>
      <c r="I1577">
        <v>110</v>
      </c>
      <c r="J1577">
        <v>84</v>
      </c>
      <c r="K1577">
        <v>128</v>
      </c>
      <c r="L1577">
        <v>75</v>
      </c>
      <c r="M1577">
        <v>45</v>
      </c>
      <c r="N1577">
        <v>75</v>
      </c>
      <c r="O1577">
        <v>150.33</v>
      </c>
      <c r="P1577">
        <v>45.67</v>
      </c>
      <c r="Q1577">
        <v>42.67</v>
      </c>
      <c r="R1577">
        <v>54.33</v>
      </c>
      <c r="S1577">
        <v>38</v>
      </c>
      <c r="T1577">
        <v>45</v>
      </c>
      <c r="U1577">
        <v>40</v>
      </c>
      <c r="V1577">
        <v>40</v>
      </c>
      <c r="W1577">
        <v>40</v>
      </c>
    </row>
    <row r="1578" spans="1:23">
      <c r="A1578" t="s">
        <v>457</v>
      </c>
      <c r="B1578" t="s">
        <v>249</v>
      </c>
      <c r="C1578" t="s">
        <v>246</v>
      </c>
      <c r="D1578">
        <v>16739.5</v>
      </c>
      <c r="E1578">
        <v>13406.5</v>
      </c>
      <c r="F1578">
        <v>25338</v>
      </c>
      <c r="G1578">
        <v>27121</v>
      </c>
      <c r="H1578">
        <v>28424</v>
      </c>
      <c r="I1578">
        <v>25238.67</v>
      </c>
      <c r="J1578">
        <v>38191.56</v>
      </c>
      <c r="K1578">
        <v>37148.56</v>
      </c>
      <c r="L1578">
        <v>31193.46</v>
      </c>
      <c r="M1578">
        <v>48958.33</v>
      </c>
      <c r="N1578">
        <v>36323</v>
      </c>
      <c r="O1578">
        <v>40294.11</v>
      </c>
      <c r="P1578">
        <v>31579.44</v>
      </c>
      <c r="Q1578">
        <v>32439.22</v>
      </c>
      <c r="R1578">
        <v>35496.56</v>
      </c>
      <c r="S1578">
        <v>19421</v>
      </c>
      <c r="T1578">
        <v>18292</v>
      </c>
      <c r="U1578">
        <v>17656</v>
      </c>
      <c r="V1578">
        <v>22938.22</v>
      </c>
      <c r="W1578">
        <v>29359.91</v>
      </c>
    </row>
    <row r="1579" spans="1:23">
      <c r="A1579" t="s">
        <v>458</v>
      </c>
      <c r="B1579" t="s">
        <v>251</v>
      </c>
      <c r="C1579" t="s">
        <v>246</v>
      </c>
      <c r="D1579">
        <v>13379</v>
      </c>
      <c r="E1579">
        <v>10217</v>
      </c>
      <c r="F1579">
        <v>13462</v>
      </c>
      <c r="G1579">
        <v>14163</v>
      </c>
      <c r="H1579">
        <v>14359</v>
      </c>
      <c r="I1579">
        <v>10901</v>
      </c>
      <c r="J1579">
        <v>11749</v>
      </c>
      <c r="K1579">
        <v>9127</v>
      </c>
      <c r="L1579">
        <v>11564</v>
      </c>
      <c r="M1579">
        <v>9114</v>
      </c>
      <c r="N1579">
        <v>10060</v>
      </c>
      <c r="O1579">
        <v>10957</v>
      </c>
      <c r="P1579">
        <v>9321</v>
      </c>
      <c r="Q1579">
        <v>12447.33</v>
      </c>
      <c r="R1579">
        <v>11907</v>
      </c>
      <c r="S1579">
        <v>8858</v>
      </c>
      <c r="T1579">
        <v>8600</v>
      </c>
      <c r="U1579">
        <v>8205</v>
      </c>
      <c r="V1579">
        <v>7981.94</v>
      </c>
      <c r="W1579">
        <v>9242.52</v>
      </c>
    </row>
    <row r="1580" spans="1:23">
      <c r="A1580" t="s">
        <v>458</v>
      </c>
      <c r="B1580" t="s">
        <v>19</v>
      </c>
      <c r="C1580" t="s">
        <v>246</v>
      </c>
      <c r="D1580">
        <v>168091.55</v>
      </c>
      <c r="E1580">
        <v>101168.67</v>
      </c>
      <c r="F1580">
        <v>107989.97</v>
      </c>
      <c r="G1580">
        <v>113580.1</v>
      </c>
      <c r="H1580">
        <v>84965.33</v>
      </c>
      <c r="I1580">
        <v>62520.88</v>
      </c>
      <c r="J1580">
        <v>103375.25</v>
      </c>
      <c r="K1580">
        <v>220266.33</v>
      </c>
      <c r="L1580">
        <v>138442.94</v>
      </c>
      <c r="M1580">
        <v>88397.04</v>
      </c>
      <c r="N1580">
        <v>55632.14</v>
      </c>
      <c r="O1580">
        <v>121661.58</v>
      </c>
      <c r="P1580">
        <v>120971.21</v>
      </c>
      <c r="Q1580">
        <v>126265.37</v>
      </c>
      <c r="R1580">
        <v>114587.13</v>
      </c>
      <c r="S1580">
        <v>107348.78</v>
      </c>
      <c r="T1580">
        <v>99538.84</v>
      </c>
      <c r="U1580">
        <v>80172.61</v>
      </c>
      <c r="V1580">
        <v>73077.28</v>
      </c>
      <c r="W1580">
        <v>48773.92</v>
      </c>
    </row>
    <row r="1581" spans="1:23">
      <c r="A1581" t="s">
        <v>458</v>
      </c>
      <c r="B1581" t="s">
        <v>23</v>
      </c>
      <c r="C1581" t="s">
        <v>246</v>
      </c>
      <c r="D1581">
        <v>76203.49</v>
      </c>
      <c r="E1581">
        <v>67582.06</v>
      </c>
      <c r="F1581">
        <v>57858.96</v>
      </c>
      <c r="G1581">
        <v>73309</v>
      </c>
      <c r="H1581">
        <v>63535.6</v>
      </c>
      <c r="I1581">
        <v>75848.95</v>
      </c>
      <c r="J1581">
        <v>57804.37</v>
      </c>
      <c r="K1581">
        <v>66637.79</v>
      </c>
      <c r="L1581">
        <v>90410.07</v>
      </c>
      <c r="M1581">
        <v>78587.91</v>
      </c>
      <c r="N1581">
        <v>108604.81</v>
      </c>
      <c r="O1581">
        <v>103269.88</v>
      </c>
      <c r="P1581">
        <v>106667.88</v>
      </c>
      <c r="Q1581">
        <v>110362.85</v>
      </c>
      <c r="R1581">
        <v>101821.26</v>
      </c>
      <c r="S1581">
        <v>87752.65</v>
      </c>
      <c r="T1581">
        <v>81450.94</v>
      </c>
      <c r="U1581">
        <v>83678.79</v>
      </c>
      <c r="V1581">
        <v>88073.51</v>
      </c>
      <c r="W1581">
        <v>91457.08</v>
      </c>
    </row>
    <row r="1582" spans="1:23">
      <c r="A1582" t="s">
        <v>458</v>
      </c>
      <c r="B1582" t="s">
        <v>245</v>
      </c>
      <c r="C1582" t="s">
        <v>246</v>
      </c>
      <c r="D1582">
        <v>128928.63</v>
      </c>
      <c r="E1582">
        <v>118261.17</v>
      </c>
      <c r="F1582">
        <v>114001.95</v>
      </c>
      <c r="G1582">
        <v>132480.62</v>
      </c>
      <c r="H1582">
        <v>71476.88</v>
      </c>
      <c r="I1582">
        <v>81843.04</v>
      </c>
      <c r="J1582">
        <v>84379.98</v>
      </c>
      <c r="K1582">
        <v>82495.8</v>
      </c>
      <c r="L1582">
        <v>65549.31</v>
      </c>
      <c r="M1582">
        <v>68608.22</v>
      </c>
      <c r="N1582">
        <v>56269.08</v>
      </c>
      <c r="O1582">
        <v>72565.52</v>
      </c>
      <c r="P1582">
        <v>77616.53</v>
      </c>
      <c r="Q1582">
        <v>76231.62</v>
      </c>
      <c r="R1582">
        <v>99632.31</v>
      </c>
      <c r="S1582">
        <v>95449.23</v>
      </c>
      <c r="T1582">
        <v>84494.53</v>
      </c>
      <c r="U1582">
        <v>91591.61</v>
      </c>
      <c r="V1582">
        <v>101828.45</v>
      </c>
      <c r="W1582">
        <v>118467.35</v>
      </c>
    </row>
    <row r="1583" spans="1:23">
      <c r="A1583" t="s">
        <v>458</v>
      </c>
      <c r="B1583" t="s">
        <v>247</v>
      </c>
      <c r="C1583" t="s">
        <v>246</v>
      </c>
      <c r="D1583">
        <v>101737.98</v>
      </c>
      <c r="E1583">
        <v>130573.81</v>
      </c>
      <c r="F1583">
        <v>154419.22</v>
      </c>
      <c r="G1583">
        <v>166056.58</v>
      </c>
      <c r="H1583">
        <v>135284.47</v>
      </c>
      <c r="I1583">
        <v>127234.4</v>
      </c>
      <c r="J1583">
        <v>117753.72</v>
      </c>
      <c r="K1583">
        <v>125557.62</v>
      </c>
      <c r="L1583">
        <v>128469.38</v>
      </c>
      <c r="M1583">
        <v>128839.67</v>
      </c>
      <c r="N1583">
        <v>122773.66</v>
      </c>
      <c r="O1583">
        <v>137866.29</v>
      </c>
      <c r="P1583">
        <v>170420.39</v>
      </c>
      <c r="Q1583">
        <v>158562.44</v>
      </c>
      <c r="R1583">
        <v>158875.28</v>
      </c>
      <c r="S1583">
        <v>157067.64</v>
      </c>
      <c r="T1583">
        <v>130972.55</v>
      </c>
      <c r="U1583">
        <v>143023.4</v>
      </c>
      <c r="V1583">
        <v>152542.79</v>
      </c>
      <c r="W1583">
        <v>161835.43</v>
      </c>
    </row>
    <row r="1584" spans="1:23">
      <c r="A1584" t="s">
        <v>458</v>
      </c>
      <c r="B1584" t="s">
        <v>248</v>
      </c>
      <c r="C1584" t="s">
        <v>246</v>
      </c>
      <c r="D1584">
        <v>78545</v>
      </c>
      <c r="E1584">
        <v>62387</v>
      </c>
      <c r="F1584">
        <v>68107</v>
      </c>
      <c r="G1584">
        <v>24658</v>
      </c>
      <c r="H1584">
        <v>51480</v>
      </c>
      <c r="I1584">
        <v>66451</v>
      </c>
      <c r="J1584">
        <v>74282</v>
      </c>
      <c r="K1584">
        <v>83980</v>
      </c>
      <c r="L1584">
        <v>88208</v>
      </c>
      <c r="M1584">
        <v>93067</v>
      </c>
      <c r="N1584">
        <v>103999</v>
      </c>
      <c r="O1584">
        <v>65859.11</v>
      </c>
      <c r="P1584">
        <v>70847.89</v>
      </c>
      <c r="Q1584">
        <v>53567.11</v>
      </c>
      <c r="R1584">
        <v>67775.89</v>
      </c>
      <c r="S1584">
        <v>69495</v>
      </c>
      <c r="T1584">
        <v>60537.11</v>
      </c>
      <c r="U1584">
        <v>63583.11</v>
      </c>
      <c r="V1584">
        <v>45955.1</v>
      </c>
      <c r="W1584">
        <v>47450.72</v>
      </c>
    </row>
    <row r="1585" spans="1:23">
      <c r="A1585" t="s">
        <v>458</v>
      </c>
      <c r="B1585" t="s">
        <v>38</v>
      </c>
      <c r="C1585" t="s">
        <v>246</v>
      </c>
      <c r="D1585">
        <v>103414.01</v>
      </c>
      <c r="E1585">
        <v>85803.68</v>
      </c>
      <c r="F1585">
        <v>104757.42</v>
      </c>
      <c r="G1585">
        <v>113468.24</v>
      </c>
      <c r="H1585">
        <v>106872.6</v>
      </c>
      <c r="I1585">
        <v>118302</v>
      </c>
      <c r="J1585">
        <v>131220.39</v>
      </c>
      <c r="K1585">
        <v>123115.75</v>
      </c>
      <c r="L1585">
        <v>152389.47</v>
      </c>
      <c r="M1585">
        <v>140230</v>
      </c>
      <c r="N1585">
        <v>167850.33</v>
      </c>
      <c r="O1585">
        <v>163165.56</v>
      </c>
      <c r="P1585">
        <v>171735</v>
      </c>
      <c r="Q1585">
        <v>172556.67</v>
      </c>
      <c r="R1585">
        <v>167190.5</v>
      </c>
      <c r="S1585">
        <v>141966.61</v>
      </c>
      <c r="T1585">
        <v>138810.68</v>
      </c>
      <c r="U1585">
        <v>163822.67</v>
      </c>
      <c r="V1585">
        <v>144532.25</v>
      </c>
      <c r="W1585">
        <v>158350.09</v>
      </c>
    </row>
    <row r="1586" spans="1:23">
      <c r="A1586" t="s">
        <v>458</v>
      </c>
      <c r="B1586" t="s">
        <v>249</v>
      </c>
      <c r="C1586" t="s">
        <v>246</v>
      </c>
      <c r="D1586">
        <v>38300.64</v>
      </c>
      <c r="E1586">
        <v>86677.96</v>
      </c>
      <c r="F1586">
        <v>99788.87</v>
      </c>
      <c r="G1586">
        <v>142197.05</v>
      </c>
      <c r="H1586">
        <v>122149.05</v>
      </c>
      <c r="I1586">
        <v>138428.51</v>
      </c>
      <c r="J1586">
        <v>68986.47</v>
      </c>
      <c r="K1586">
        <v>60531.76</v>
      </c>
      <c r="L1586">
        <v>61328.03</v>
      </c>
      <c r="M1586">
        <v>69154.97</v>
      </c>
      <c r="N1586">
        <v>81032.01</v>
      </c>
      <c r="O1586">
        <v>107140.78</v>
      </c>
      <c r="P1586">
        <v>93547.09</v>
      </c>
      <c r="Q1586">
        <v>70094.46</v>
      </c>
      <c r="R1586">
        <v>69273.86</v>
      </c>
      <c r="S1586">
        <v>76507.23</v>
      </c>
      <c r="T1586">
        <v>88149.04</v>
      </c>
      <c r="U1586">
        <v>66323.46</v>
      </c>
      <c r="V1586">
        <v>75115.78</v>
      </c>
      <c r="W1586">
        <v>73237.56</v>
      </c>
    </row>
    <row r="1587" spans="1:23">
      <c r="A1587" t="s">
        <v>459</v>
      </c>
      <c r="B1587" t="s">
        <v>251</v>
      </c>
      <c r="C1587" t="s">
        <v>246</v>
      </c>
      <c r="D1587">
        <v>0</v>
      </c>
      <c r="E1587">
        <v>0</v>
      </c>
      <c r="F1587">
        <v>0</v>
      </c>
      <c r="G1587">
        <v>0</v>
      </c>
      <c r="H1587">
        <v>0</v>
      </c>
      <c r="I1587">
        <v>0</v>
      </c>
      <c r="J1587">
        <v>0</v>
      </c>
      <c r="K1587">
        <v>0</v>
      </c>
      <c r="L1587">
        <v>0</v>
      </c>
      <c r="M1587">
        <v>0</v>
      </c>
      <c r="N1587">
        <v>0</v>
      </c>
      <c r="O1587">
        <v>0</v>
      </c>
      <c r="P1587">
        <v>4</v>
      </c>
      <c r="Q1587">
        <v>6</v>
      </c>
      <c r="R1587">
        <v>7</v>
      </c>
      <c r="S1587">
        <v>4</v>
      </c>
      <c r="T1587">
        <v>0</v>
      </c>
      <c r="U1587">
        <v>0.05</v>
      </c>
      <c r="V1587">
        <v>0.15</v>
      </c>
      <c r="W1587">
        <v>0</v>
      </c>
    </row>
    <row r="1588" spans="1:23">
      <c r="A1588" t="s">
        <v>459</v>
      </c>
      <c r="B1588" t="s">
        <v>19</v>
      </c>
      <c r="C1588" t="s">
        <v>246</v>
      </c>
      <c r="D1588">
        <v>0</v>
      </c>
      <c r="E1588">
        <v>0</v>
      </c>
      <c r="F1588">
        <v>0</v>
      </c>
      <c r="G1588">
        <v>0</v>
      </c>
      <c r="H1588">
        <v>0</v>
      </c>
      <c r="I1588">
        <v>0</v>
      </c>
      <c r="J1588">
        <v>1</v>
      </c>
      <c r="K1588">
        <v>0</v>
      </c>
      <c r="L1588">
        <v>0</v>
      </c>
      <c r="M1588">
        <v>0</v>
      </c>
      <c r="N1588">
        <v>0</v>
      </c>
      <c r="O1588">
        <v>0</v>
      </c>
      <c r="P1588">
        <v>0</v>
      </c>
      <c r="Q1588">
        <v>0</v>
      </c>
      <c r="R1588">
        <v>1</v>
      </c>
      <c r="S1588">
        <v>1</v>
      </c>
      <c r="T1588">
        <v>6.81</v>
      </c>
      <c r="U1588">
        <v>3.13</v>
      </c>
      <c r="V1588">
        <v>1.48</v>
      </c>
      <c r="W1588">
        <v>3.13</v>
      </c>
    </row>
    <row r="1589" spans="1:23">
      <c r="A1589" t="s">
        <v>459</v>
      </c>
      <c r="B1589" t="s">
        <v>23</v>
      </c>
      <c r="C1589" t="s">
        <v>246</v>
      </c>
      <c r="D1589">
        <v>0</v>
      </c>
      <c r="E1589">
        <v>0</v>
      </c>
      <c r="F1589">
        <v>0</v>
      </c>
      <c r="G1589">
        <v>0</v>
      </c>
      <c r="H1589">
        <v>0</v>
      </c>
      <c r="I1589">
        <v>6.67</v>
      </c>
      <c r="J1589">
        <v>10</v>
      </c>
      <c r="K1589">
        <v>3.33</v>
      </c>
      <c r="L1589">
        <v>8.33</v>
      </c>
      <c r="M1589">
        <v>10.33</v>
      </c>
      <c r="N1589">
        <v>47</v>
      </c>
      <c r="O1589">
        <v>46</v>
      </c>
      <c r="P1589">
        <v>10</v>
      </c>
      <c r="Q1589">
        <v>8.33</v>
      </c>
      <c r="R1589">
        <v>6.67</v>
      </c>
      <c r="S1589">
        <v>28.33</v>
      </c>
      <c r="T1589">
        <v>10.99</v>
      </c>
      <c r="U1589">
        <v>21.76</v>
      </c>
      <c r="V1589">
        <v>6.2</v>
      </c>
      <c r="W1589">
        <v>10.06</v>
      </c>
    </row>
    <row r="1590" spans="1:23">
      <c r="A1590" t="s">
        <v>459</v>
      </c>
      <c r="B1590" t="s">
        <v>245</v>
      </c>
      <c r="C1590" t="s">
        <v>246</v>
      </c>
      <c r="D1590">
        <v>0</v>
      </c>
      <c r="E1590">
        <v>0</v>
      </c>
      <c r="F1590">
        <v>2.5</v>
      </c>
      <c r="G1590">
        <v>57.5</v>
      </c>
      <c r="H1590">
        <v>93.12</v>
      </c>
      <c r="I1590">
        <v>134.38</v>
      </c>
      <c r="J1590">
        <v>10</v>
      </c>
      <c r="K1590">
        <v>2.5</v>
      </c>
      <c r="L1590">
        <v>27.5</v>
      </c>
      <c r="M1590">
        <v>94.75</v>
      </c>
      <c r="N1590">
        <v>48.88</v>
      </c>
      <c r="O1590">
        <v>93</v>
      </c>
      <c r="P1590">
        <v>777.5</v>
      </c>
      <c r="Q1590">
        <v>1088.25</v>
      </c>
      <c r="R1590">
        <v>1752.38</v>
      </c>
      <c r="S1590">
        <v>1220.75</v>
      </c>
      <c r="T1590">
        <v>228.42</v>
      </c>
      <c r="U1590">
        <v>1612.5</v>
      </c>
      <c r="V1590">
        <v>3660.46</v>
      </c>
      <c r="W1590">
        <v>2529.56</v>
      </c>
    </row>
    <row r="1591" spans="1:23">
      <c r="A1591" t="s">
        <v>459</v>
      </c>
      <c r="B1591" t="s">
        <v>247</v>
      </c>
      <c r="C1591" t="s">
        <v>246</v>
      </c>
      <c r="D1591">
        <v>256.08</v>
      </c>
      <c r="E1591">
        <v>236</v>
      </c>
      <c r="F1591">
        <v>324</v>
      </c>
      <c r="G1591">
        <v>325</v>
      </c>
      <c r="H1591">
        <v>210</v>
      </c>
      <c r="I1591">
        <v>201.71</v>
      </c>
      <c r="J1591">
        <v>286.55</v>
      </c>
      <c r="K1591">
        <v>270.79</v>
      </c>
      <c r="L1591">
        <v>436.71</v>
      </c>
      <c r="M1591">
        <v>817.84</v>
      </c>
      <c r="N1591">
        <v>1233.22</v>
      </c>
      <c r="O1591">
        <v>1423.24</v>
      </c>
      <c r="P1591">
        <v>967.53</v>
      </c>
      <c r="Q1591">
        <v>1727.75</v>
      </c>
      <c r="R1591">
        <v>1725.84</v>
      </c>
      <c r="S1591">
        <v>1726.38</v>
      </c>
      <c r="T1591">
        <v>1606.22</v>
      </c>
      <c r="U1591">
        <v>1856.16</v>
      </c>
      <c r="V1591">
        <v>1750.53</v>
      </c>
      <c r="W1591">
        <v>2776.8</v>
      </c>
    </row>
    <row r="1592" spans="1:23">
      <c r="A1592" t="s">
        <v>459</v>
      </c>
      <c r="B1592" t="s">
        <v>248</v>
      </c>
      <c r="C1592" t="s">
        <v>246</v>
      </c>
      <c r="D1592">
        <v>14.78</v>
      </c>
      <c r="E1592">
        <v>156.29</v>
      </c>
      <c r="F1592">
        <v>96.49</v>
      </c>
      <c r="G1592">
        <v>137.12</v>
      </c>
      <c r="H1592">
        <v>163.26</v>
      </c>
      <c r="I1592">
        <v>210.98</v>
      </c>
      <c r="J1592">
        <v>254.04</v>
      </c>
      <c r="K1592">
        <v>365.93</v>
      </c>
      <c r="L1592">
        <v>504.69</v>
      </c>
      <c r="M1592">
        <v>346.17</v>
      </c>
      <c r="N1592">
        <v>415.7</v>
      </c>
      <c r="O1592">
        <v>941.96</v>
      </c>
      <c r="P1592">
        <v>452.21</v>
      </c>
      <c r="Q1592">
        <v>198.81</v>
      </c>
      <c r="R1592">
        <v>168.28</v>
      </c>
      <c r="S1592">
        <v>149.15</v>
      </c>
      <c r="T1592">
        <v>464.38</v>
      </c>
      <c r="U1592">
        <v>219.9</v>
      </c>
      <c r="V1592">
        <v>128.75</v>
      </c>
      <c r="W1592">
        <v>94.45</v>
      </c>
    </row>
    <row r="1593" spans="1:23">
      <c r="A1593" t="s">
        <v>459</v>
      </c>
      <c r="B1593" t="s">
        <v>38</v>
      </c>
      <c r="C1593" t="s">
        <v>246</v>
      </c>
      <c r="D1593">
        <v>60</v>
      </c>
      <c r="E1593">
        <v>0</v>
      </c>
      <c r="F1593">
        <v>0</v>
      </c>
      <c r="G1593">
        <v>0</v>
      </c>
      <c r="H1593">
        <v>6.67</v>
      </c>
      <c r="I1593">
        <v>0</v>
      </c>
      <c r="J1593">
        <v>0</v>
      </c>
      <c r="K1593">
        <v>0</v>
      </c>
      <c r="L1593">
        <v>0</v>
      </c>
      <c r="M1593">
        <v>0</v>
      </c>
      <c r="N1593">
        <v>6.67</v>
      </c>
      <c r="O1593">
        <v>6.67</v>
      </c>
      <c r="P1593">
        <v>0</v>
      </c>
      <c r="Q1593">
        <v>0</v>
      </c>
      <c r="R1593">
        <v>10</v>
      </c>
      <c r="S1593">
        <v>3.33</v>
      </c>
      <c r="T1593">
        <v>8.51</v>
      </c>
      <c r="U1593">
        <v>1.51</v>
      </c>
      <c r="V1593">
        <v>0.66</v>
      </c>
      <c r="W1593">
        <v>3.79</v>
      </c>
    </row>
    <row r="1594" spans="1:23">
      <c r="A1594" t="s">
        <v>459</v>
      </c>
      <c r="B1594" t="s">
        <v>249</v>
      </c>
      <c r="C1594" t="s">
        <v>246</v>
      </c>
      <c r="D1594">
        <v>127.33</v>
      </c>
      <c r="E1594">
        <v>162.22</v>
      </c>
      <c r="F1594">
        <v>498.39</v>
      </c>
      <c r="G1594">
        <v>843.28</v>
      </c>
      <c r="H1594">
        <v>820.78</v>
      </c>
      <c r="I1594">
        <v>545.61</v>
      </c>
      <c r="J1594">
        <v>1787.67</v>
      </c>
      <c r="K1594">
        <v>1605.44</v>
      </c>
      <c r="L1594">
        <v>1617.5</v>
      </c>
      <c r="M1594">
        <v>1305.22</v>
      </c>
      <c r="N1594">
        <v>1075.06</v>
      </c>
      <c r="O1594">
        <v>1554.44</v>
      </c>
      <c r="P1594">
        <v>1827.61</v>
      </c>
      <c r="Q1594">
        <v>1360</v>
      </c>
      <c r="R1594">
        <v>1436.5</v>
      </c>
      <c r="S1594">
        <v>1433.44</v>
      </c>
      <c r="T1594">
        <v>654.03</v>
      </c>
      <c r="U1594">
        <v>963.02</v>
      </c>
      <c r="V1594">
        <v>448.42</v>
      </c>
      <c r="W1594">
        <v>777.84</v>
      </c>
    </row>
    <row r="1595" spans="1:23">
      <c r="A1595" t="s">
        <v>460</v>
      </c>
      <c r="B1595" t="s">
        <v>251</v>
      </c>
      <c r="C1595" t="s">
        <v>246</v>
      </c>
      <c r="D1595">
        <v>372</v>
      </c>
      <c r="E1595">
        <v>340</v>
      </c>
      <c r="F1595">
        <v>65</v>
      </c>
      <c r="G1595">
        <v>75</v>
      </c>
      <c r="H1595">
        <v>10</v>
      </c>
      <c r="I1595">
        <v>14</v>
      </c>
      <c r="J1595">
        <v>0</v>
      </c>
      <c r="K1595">
        <v>0</v>
      </c>
      <c r="L1595">
        <v>0</v>
      </c>
      <c r="M1595">
        <v>0</v>
      </c>
      <c r="N1595">
        <v>0</v>
      </c>
      <c r="O1595">
        <v>0</v>
      </c>
      <c r="P1595">
        <v>0</v>
      </c>
      <c r="Q1595">
        <v>4</v>
      </c>
      <c r="R1595">
        <v>0</v>
      </c>
      <c r="S1595">
        <v>2</v>
      </c>
      <c r="T1595">
        <v>0</v>
      </c>
      <c r="U1595">
        <v>1</v>
      </c>
      <c r="V1595">
        <v>41</v>
      </c>
      <c r="W1595">
        <v>11</v>
      </c>
    </row>
    <row r="1596" spans="1:23">
      <c r="A1596" t="s">
        <v>460</v>
      </c>
      <c r="B1596" t="s">
        <v>19</v>
      </c>
      <c r="C1596" t="s">
        <v>246</v>
      </c>
      <c r="D1596">
        <v>257</v>
      </c>
      <c r="E1596">
        <v>174</v>
      </c>
      <c r="F1596">
        <v>338</v>
      </c>
      <c r="G1596">
        <v>543</v>
      </c>
      <c r="H1596">
        <v>821</v>
      </c>
      <c r="I1596">
        <v>598</v>
      </c>
      <c r="J1596">
        <v>26</v>
      </c>
      <c r="K1596">
        <v>52</v>
      </c>
      <c r="L1596">
        <v>93</v>
      </c>
      <c r="M1596">
        <v>58</v>
      </c>
      <c r="N1596">
        <v>380</v>
      </c>
      <c r="O1596">
        <v>612</v>
      </c>
      <c r="P1596">
        <v>493</v>
      </c>
      <c r="Q1596">
        <v>891</v>
      </c>
      <c r="R1596">
        <v>1009</v>
      </c>
      <c r="S1596">
        <v>1907</v>
      </c>
      <c r="T1596">
        <v>1629</v>
      </c>
      <c r="U1596">
        <v>1134</v>
      </c>
      <c r="V1596">
        <v>3149.53</v>
      </c>
      <c r="W1596">
        <v>5277.53</v>
      </c>
    </row>
    <row r="1597" spans="1:23">
      <c r="A1597" t="s">
        <v>460</v>
      </c>
      <c r="B1597" t="s">
        <v>23</v>
      </c>
      <c r="C1597" t="s">
        <v>246</v>
      </c>
      <c r="D1597">
        <v>594</v>
      </c>
      <c r="E1597">
        <v>108</v>
      </c>
      <c r="F1597">
        <v>118</v>
      </c>
      <c r="G1597">
        <v>110</v>
      </c>
      <c r="H1597">
        <v>113</v>
      </c>
      <c r="I1597">
        <v>108</v>
      </c>
      <c r="J1597">
        <v>840</v>
      </c>
      <c r="K1597">
        <v>1243</v>
      </c>
      <c r="L1597">
        <v>1083</v>
      </c>
      <c r="M1597">
        <v>1041</v>
      </c>
      <c r="N1597">
        <v>1944.5</v>
      </c>
      <c r="O1597">
        <v>2627</v>
      </c>
      <c r="P1597">
        <v>1337</v>
      </c>
      <c r="Q1597">
        <v>2997.33</v>
      </c>
      <c r="R1597">
        <v>3843</v>
      </c>
      <c r="S1597">
        <v>2791</v>
      </c>
      <c r="T1597">
        <v>2661</v>
      </c>
      <c r="U1597">
        <v>2723.33</v>
      </c>
      <c r="V1597">
        <v>1955.05</v>
      </c>
      <c r="W1597">
        <v>6346.78</v>
      </c>
    </row>
    <row r="1598" spans="1:23">
      <c r="A1598" t="s">
        <v>460</v>
      </c>
      <c r="B1598" t="s">
        <v>245</v>
      </c>
      <c r="C1598" t="s">
        <v>246</v>
      </c>
      <c r="D1598">
        <v>27661.25</v>
      </c>
      <c r="E1598">
        <v>28768.56</v>
      </c>
      <c r="F1598">
        <v>26808.25</v>
      </c>
      <c r="G1598">
        <v>25236</v>
      </c>
      <c r="H1598">
        <v>27914.4</v>
      </c>
      <c r="I1598">
        <v>25871.21</v>
      </c>
      <c r="J1598">
        <v>17093.8</v>
      </c>
      <c r="K1598">
        <v>23021.25</v>
      </c>
      <c r="L1598">
        <v>10281.23</v>
      </c>
      <c r="M1598">
        <v>23161</v>
      </c>
      <c r="N1598">
        <v>34216.75</v>
      </c>
      <c r="O1598">
        <v>36222</v>
      </c>
      <c r="P1598">
        <v>42306.25</v>
      </c>
      <c r="Q1598">
        <v>42797.25</v>
      </c>
      <c r="R1598">
        <v>40015.75</v>
      </c>
      <c r="S1598">
        <v>42047.12</v>
      </c>
      <c r="T1598">
        <v>41173.88</v>
      </c>
      <c r="U1598">
        <v>39135.61</v>
      </c>
      <c r="V1598">
        <v>36126.5</v>
      </c>
      <c r="W1598">
        <v>45556.42</v>
      </c>
    </row>
    <row r="1599" spans="1:23">
      <c r="A1599" t="s">
        <v>460</v>
      </c>
      <c r="B1599" t="s">
        <v>247</v>
      </c>
      <c r="C1599" t="s">
        <v>246</v>
      </c>
      <c r="D1599">
        <v>206061.85</v>
      </c>
      <c r="E1599">
        <v>220096.68</v>
      </c>
      <c r="F1599">
        <v>217141.18</v>
      </c>
      <c r="G1599">
        <v>226190.12</v>
      </c>
      <c r="H1599">
        <v>209559.89</v>
      </c>
      <c r="I1599">
        <v>229794.17</v>
      </c>
      <c r="J1599">
        <v>208866.86</v>
      </c>
      <c r="K1599">
        <v>279408.15</v>
      </c>
      <c r="L1599">
        <v>191968.29</v>
      </c>
      <c r="M1599">
        <v>224410.57</v>
      </c>
      <c r="N1599">
        <v>237295.08</v>
      </c>
      <c r="O1599">
        <v>232162.24</v>
      </c>
      <c r="P1599">
        <v>264663.31</v>
      </c>
      <c r="Q1599">
        <v>286809.98</v>
      </c>
      <c r="R1599">
        <v>243087.2</v>
      </c>
      <c r="S1599">
        <v>293422.35</v>
      </c>
      <c r="T1599">
        <v>294042.09</v>
      </c>
      <c r="U1599">
        <v>306717.48</v>
      </c>
      <c r="V1599">
        <v>309837.67</v>
      </c>
      <c r="W1599">
        <v>347074.11</v>
      </c>
    </row>
    <row r="1600" spans="1:23">
      <c r="A1600" t="s">
        <v>460</v>
      </c>
      <c r="B1600" t="s">
        <v>248</v>
      </c>
      <c r="C1600" t="s">
        <v>246</v>
      </c>
      <c r="D1600">
        <v>2147.92</v>
      </c>
      <c r="E1600">
        <v>4816.42</v>
      </c>
      <c r="F1600">
        <v>3893.86</v>
      </c>
      <c r="G1600">
        <v>3235.92</v>
      </c>
      <c r="H1600">
        <v>3670.86</v>
      </c>
      <c r="I1600">
        <v>4763.63</v>
      </c>
      <c r="J1600">
        <v>12899.07</v>
      </c>
      <c r="K1600">
        <v>6720.03</v>
      </c>
      <c r="L1600">
        <v>6655.69</v>
      </c>
      <c r="M1600">
        <v>8347.4</v>
      </c>
      <c r="N1600">
        <v>8701.4</v>
      </c>
      <c r="O1600">
        <v>7713.36</v>
      </c>
      <c r="P1600">
        <v>6299.98</v>
      </c>
      <c r="Q1600">
        <v>6108.43</v>
      </c>
      <c r="R1600">
        <v>5615.21</v>
      </c>
      <c r="S1600">
        <v>4997.89</v>
      </c>
      <c r="T1600">
        <v>4174.99</v>
      </c>
      <c r="U1600">
        <v>3411.37</v>
      </c>
      <c r="V1600">
        <v>1895.73</v>
      </c>
      <c r="W1600">
        <v>2379.45</v>
      </c>
    </row>
    <row r="1601" spans="1:23">
      <c r="A1601" t="s">
        <v>460</v>
      </c>
      <c r="B1601" t="s">
        <v>38</v>
      </c>
      <c r="C1601" t="s">
        <v>246</v>
      </c>
      <c r="D1601">
        <v>1055.67</v>
      </c>
      <c r="E1601">
        <v>1038</v>
      </c>
      <c r="F1601">
        <v>953.33</v>
      </c>
      <c r="G1601">
        <v>717.67</v>
      </c>
      <c r="H1601">
        <v>568.73</v>
      </c>
      <c r="I1601">
        <v>288.17</v>
      </c>
      <c r="J1601">
        <v>906.53</v>
      </c>
      <c r="K1601">
        <v>751.73</v>
      </c>
      <c r="L1601">
        <v>877.3</v>
      </c>
      <c r="M1601">
        <v>868.23</v>
      </c>
      <c r="N1601">
        <v>879.13</v>
      </c>
      <c r="O1601">
        <v>1182.33</v>
      </c>
      <c r="P1601">
        <v>470.17</v>
      </c>
      <c r="Q1601">
        <v>107.07</v>
      </c>
      <c r="R1601">
        <v>982.67</v>
      </c>
      <c r="S1601">
        <v>710.33</v>
      </c>
      <c r="T1601">
        <v>679</v>
      </c>
      <c r="U1601">
        <v>836.33</v>
      </c>
      <c r="V1601">
        <v>642.67</v>
      </c>
      <c r="W1601">
        <v>945.72</v>
      </c>
    </row>
    <row r="1602" spans="1:23">
      <c r="A1602" t="s">
        <v>460</v>
      </c>
      <c r="B1602" t="s">
        <v>249</v>
      </c>
      <c r="C1602" t="s">
        <v>246</v>
      </c>
      <c r="D1602">
        <v>18787</v>
      </c>
      <c r="E1602">
        <v>19477.34</v>
      </c>
      <c r="F1602">
        <v>24419.11</v>
      </c>
      <c r="G1602">
        <v>24975.5</v>
      </c>
      <c r="H1602">
        <v>17763.47</v>
      </c>
      <c r="I1602">
        <v>25495</v>
      </c>
      <c r="J1602">
        <v>20816.7</v>
      </c>
      <c r="K1602">
        <v>18561.49</v>
      </c>
      <c r="L1602">
        <v>3526.33</v>
      </c>
      <c r="M1602">
        <v>7874.44</v>
      </c>
      <c r="N1602">
        <v>2996.06</v>
      </c>
      <c r="O1602">
        <v>3268.83</v>
      </c>
      <c r="P1602">
        <v>1900.2</v>
      </c>
      <c r="Q1602">
        <v>10417.44</v>
      </c>
      <c r="R1602">
        <v>21917.89</v>
      </c>
      <c r="S1602">
        <v>31313.8</v>
      </c>
      <c r="T1602">
        <v>27527.67</v>
      </c>
      <c r="U1602">
        <v>30727.44</v>
      </c>
      <c r="V1602">
        <v>22447.34</v>
      </c>
      <c r="W1602">
        <v>18487.2</v>
      </c>
    </row>
    <row r="1603" spans="1:23">
      <c r="A1603" t="s">
        <v>461</v>
      </c>
      <c r="B1603" t="s">
        <v>251</v>
      </c>
      <c r="C1603" t="s">
        <v>246</v>
      </c>
      <c r="D1603">
        <v>121162</v>
      </c>
      <c r="E1603">
        <v>40160.16</v>
      </c>
      <c r="F1603">
        <v>12520</v>
      </c>
      <c r="G1603">
        <v>163.62</v>
      </c>
      <c r="H1603">
        <v>67.15</v>
      </c>
      <c r="I1603">
        <v>26725.47</v>
      </c>
      <c r="J1603">
        <v>108312.98</v>
      </c>
      <c r="K1603">
        <v>2799</v>
      </c>
      <c r="L1603">
        <v>143753</v>
      </c>
      <c r="M1603">
        <v>108680</v>
      </c>
      <c r="N1603">
        <v>19384</v>
      </c>
      <c r="O1603">
        <v>85611</v>
      </c>
      <c r="P1603">
        <v>28034.43</v>
      </c>
      <c r="Q1603">
        <v>70789.3</v>
      </c>
      <c r="R1603">
        <v>47411.5</v>
      </c>
      <c r="S1603">
        <v>62952.8</v>
      </c>
      <c r="T1603">
        <v>49942.65</v>
      </c>
      <c r="U1603">
        <v>27984.5</v>
      </c>
      <c r="V1603">
        <v>15257</v>
      </c>
      <c r="W1603">
        <v>2866.22</v>
      </c>
    </row>
    <row r="1604" spans="1:23">
      <c r="A1604" t="s">
        <v>461</v>
      </c>
      <c r="B1604" t="s">
        <v>19</v>
      </c>
      <c r="C1604" t="s">
        <v>246</v>
      </c>
      <c r="D1604">
        <v>104357.78</v>
      </c>
      <c r="E1604">
        <v>116450.63</v>
      </c>
      <c r="F1604">
        <v>100247.93</v>
      </c>
      <c r="G1604">
        <v>75447.09</v>
      </c>
      <c r="H1604">
        <v>86142.43</v>
      </c>
      <c r="I1604">
        <v>91382.55</v>
      </c>
      <c r="J1604">
        <v>86472.54</v>
      </c>
      <c r="K1604">
        <v>75020.25</v>
      </c>
      <c r="L1604">
        <v>83198.01</v>
      </c>
      <c r="M1604">
        <v>100369.4</v>
      </c>
      <c r="N1604">
        <v>128866.93</v>
      </c>
      <c r="O1604">
        <v>142269.92</v>
      </c>
      <c r="P1604">
        <v>142531.34</v>
      </c>
      <c r="Q1604">
        <v>196784.97</v>
      </c>
      <c r="R1604">
        <v>183628.33</v>
      </c>
      <c r="S1604">
        <v>224366.02</v>
      </c>
      <c r="T1604">
        <v>212823.25</v>
      </c>
      <c r="U1604">
        <v>210171.02</v>
      </c>
      <c r="V1604">
        <v>243402.9</v>
      </c>
      <c r="W1604">
        <v>245424.73</v>
      </c>
    </row>
    <row r="1605" spans="1:23">
      <c r="A1605" t="s">
        <v>461</v>
      </c>
      <c r="B1605" t="s">
        <v>23</v>
      </c>
      <c r="C1605" t="s">
        <v>246</v>
      </c>
      <c r="D1605">
        <v>53325.29</v>
      </c>
      <c r="E1605">
        <v>43417.75</v>
      </c>
      <c r="F1605">
        <v>57783.91</v>
      </c>
      <c r="G1605">
        <v>110251.13</v>
      </c>
      <c r="H1605">
        <v>115941.4</v>
      </c>
      <c r="I1605">
        <v>114720.96</v>
      </c>
      <c r="J1605">
        <v>75672.81</v>
      </c>
      <c r="K1605">
        <v>78702.56</v>
      </c>
      <c r="L1605">
        <v>45419.16</v>
      </c>
      <c r="M1605">
        <v>50863.71</v>
      </c>
      <c r="N1605">
        <v>51860.19</v>
      </c>
      <c r="O1605">
        <v>96191.26</v>
      </c>
      <c r="P1605">
        <v>166466.39</v>
      </c>
      <c r="Q1605">
        <v>84148.54</v>
      </c>
      <c r="R1605">
        <v>116221.3</v>
      </c>
      <c r="S1605">
        <v>122427.54</v>
      </c>
      <c r="T1605">
        <v>144020</v>
      </c>
      <c r="U1605">
        <v>176034.31</v>
      </c>
      <c r="V1605">
        <v>144886.89</v>
      </c>
      <c r="W1605">
        <v>175759.42</v>
      </c>
    </row>
    <row r="1606" spans="1:23">
      <c r="A1606" t="s">
        <v>461</v>
      </c>
      <c r="B1606" t="s">
        <v>245</v>
      </c>
      <c r="C1606" t="s">
        <v>246</v>
      </c>
      <c r="D1606">
        <v>302032.17</v>
      </c>
      <c r="E1606">
        <v>325098.78</v>
      </c>
      <c r="F1606">
        <v>380294.38</v>
      </c>
      <c r="G1606">
        <v>368305.59</v>
      </c>
      <c r="H1606">
        <v>410903.39</v>
      </c>
      <c r="I1606">
        <v>358468.32</v>
      </c>
      <c r="J1606">
        <v>334134.56</v>
      </c>
      <c r="K1606">
        <v>255423.34</v>
      </c>
      <c r="L1606">
        <v>98992.98</v>
      </c>
      <c r="M1606">
        <v>94192.35</v>
      </c>
      <c r="N1606">
        <v>105626.43</v>
      </c>
      <c r="O1606">
        <v>94893.52</v>
      </c>
      <c r="P1606">
        <v>102838.78</v>
      </c>
      <c r="Q1606">
        <v>129420.24</v>
      </c>
      <c r="R1606">
        <v>105723.71</v>
      </c>
      <c r="S1606">
        <v>66503.42</v>
      </c>
      <c r="T1606">
        <v>88006.66</v>
      </c>
      <c r="U1606">
        <v>97019.75</v>
      </c>
      <c r="V1606">
        <v>84551.16</v>
      </c>
      <c r="W1606">
        <v>89108.42</v>
      </c>
    </row>
    <row r="1607" spans="1:23">
      <c r="A1607" t="s">
        <v>461</v>
      </c>
      <c r="B1607" t="s">
        <v>247</v>
      </c>
      <c r="C1607" t="s">
        <v>246</v>
      </c>
      <c r="D1607">
        <v>478559.07</v>
      </c>
      <c r="E1607">
        <v>484200.25</v>
      </c>
      <c r="F1607">
        <v>489038.12</v>
      </c>
      <c r="G1607">
        <v>526658.47</v>
      </c>
      <c r="H1607">
        <v>546953.93</v>
      </c>
      <c r="I1607">
        <v>446228.89</v>
      </c>
      <c r="J1607">
        <v>549173.82</v>
      </c>
      <c r="K1607">
        <v>678966.65</v>
      </c>
      <c r="L1607">
        <v>648797.89</v>
      </c>
      <c r="M1607">
        <v>641912.78</v>
      </c>
      <c r="N1607">
        <v>562735.47</v>
      </c>
      <c r="O1607">
        <v>556951.97</v>
      </c>
      <c r="P1607">
        <v>635291.67</v>
      </c>
      <c r="Q1607">
        <v>648299.94</v>
      </c>
      <c r="R1607">
        <v>605306.12</v>
      </c>
      <c r="S1607">
        <v>624190.26</v>
      </c>
      <c r="T1607">
        <v>645438.24</v>
      </c>
      <c r="U1607">
        <v>657990.77</v>
      </c>
      <c r="V1607">
        <v>634825.63</v>
      </c>
      <c r="W1607">
        <v>635128.97</v>
      </c>
    </row>
    <row r="1608" spans="1:23">
      <c r="A1608" t="s">
        <v>461</v>
      </c>
      <c r="B1608" t="s">
        <v>248</v>
      </c>
      <c r="C1608" t="s">
        <v>246</v>
      </c>
      <c r="D1608">
        <v>165923</v>
      </c>
      <c r="E1608">
        <v>145983</v>
      </c>
      <c r="F1608">
        <v>7833</v>
      </c>
      <c r="G1608">
        <v>10337</v>
      </c>
      <c r="H1608">
        <v>9715</v>
      </c>
      <c r="I1608">
        <v>12081</v>
      </c>
      <c r="J1608">
        <v>11595</v>
      </c>
      <c r="K1608">
        <v>17104</v>
      </c>
      <c r="L1608">
        <v>13693</v>
      </c>
      <c r="M1608">
        <v>13674</v>
      </c>
      <c r="N1608">
        <v>13935</v>
      </c>
      <c r="O1608">
        <v>60860</v>
      </c>
      <c r="P1608">
        <v>37485</v>
      </c>
      <c r="Q1608">
        <v>18141</v>
      </c>
      <c r="R1608">
        <v>14071</v>
      </c>
      <c r="S1608">
        <v>12091</v>
      </c>
      <c r="T1608">
        <v>5646</v>
      </c>
      <c r="U1608">
        <v>4241</v>
      </c>
      <c r="V1608">
        <v>3243</v>
      </c>
      <c r="W1608">
        <v>3087.44</v>
      </c>
    </row>
    <row r="1609" spans="1:23">
      <c r="A1609" t="s">
        <v>461</v>
      </c>
      <c r="B1609" t="s">
        <v>38</v>
      </c>
      <c r="C1609" t="s">
        <v>246</v>
      </c>
      <c r="D1609">
        <v>158990.83</v>
      </c>
      <c r="E1609">
        <v>228165.55</v>
      </c>
      <c r="F1609">
        <v>322227.72</v>
      </c>
      <c r="G1609">
        <v>311744.37</v>
      </c>
      <c r="H1609">
        <v>277562.09</v>
      </c>
      <c r="I1609">
        <v>282241.63</v>
      </c>
      <c r="J1609">
        <v>233145.67</v>
      </c>
      <c r="K1609">
        <v>144151.44</v>
      </c>
      <c r="L1609">
        <v>142875.88</v>
      </c>
      <c r="M1609">
        <v>177705.44</v>
      </c>
      <c r="N1609">
        <v>199046.1</v>
      </c>
      <c r="O1609">
        <v>122215.66</v>
      </c>
      <c r="P1609">
        <v>121563.28</v>
      </c>
      <c r="Q1609">
        <v>148001.66</v>
      </c>
      <c r="R1609">
        <v>108394.19</v>
      </c>
      <c r="S1609">
        <v>114154.66</v>
      </c>
      <c r="T1609">
        <v>125165</v>
      </c>
      <c r="U1609">
        <v>56369.19</v>
      </c>
      <c r="V1609">
        <v>65630.76</v>
      </c>
      <c r="W1609">
        <v>90890.7</v>
      </c>
    </row>
    <row r="1610" spans="1:23">
      <c r="A1610" t="s">
        <v>461</v>
      </c>
      <c r="B1610" t="s">
        <v>249</v>
      </c>
      <c r="C1610" t="s">
        <v>246</v>
      </c>
      <c r="D1610">
        <v>556580.71</v>
      </c>
      <c r="E1610">
        <v>551909.89</v>
      </c>
      <c r="F1610">
        <v>654901.51</v>
      </c>
      <c r="G1610">
        <v>590294.17</v>
      </c>
      <c r="H1610">
        <v>744404.05</v>
      </c>
      <c r="I1610">
        <v>858376.51</v>
      </c>
      <c r="J1610">
        <v>770995.1</v>
      </c>
      <c r="K1610">
        <v>686884.71</v>
      </c>
      <c r="L1610">
        <v>528169.55</v>
      </c>
      <c r="M1610">
        <v>604287.82</v>
      </c>
      <c r="N1610">
        <v>577313.36</v>
      </c>
      <c r="O1610">
        <v>649936.43</v>
      </c>
      <c r="P1610">
        <v>544799.34</v>
      </c>
      <c r="Q1610">
        <v>554849.41</v>
      </c>
      <c r="R1610">
        <v>446609.01</v>
      </c>
      <c r="S1610">
        <v>423890.55</v>
      </c>
      <c r="T1610">
        <v>685829.9</v>
      </c>
      <c r="U1610">
        <v>695881.66</v>
      </c>
      <c r="V1610">
        <v>926513.46</v>
      </c>
      <c r="W1610">
        <v>809869.72</v>
      </c>
    </row>
    <row r="1611" spans="1:23">
      <c r="A1611" t="s">
        <v>462</v>
      </c>
      <c r="B1611" t="s">
        <v>251</v>
      </c>
      <c r="C1611" t="s">
        <v>246</v>
      </c>
      <c r="D1611">
        <v>1</v>
      </c>
      <c r="E1611">
        <v>1</v>
      </c>
      <c r="F1611">
        <v>1</v>
      </c>
      <c r="G1611">
        <v>1</v>
      </c>
      <c r="H1611">
        <v>1</v>
      </c>
      <c r="I1611">
        <v>1</v>
      </c>
      <c r="J1611">
        <v>1</v>
      </c>
      <c r="K1611">
        <v>1</v>
      </c>
      <c r="L1611">
        <v>1</v>
      </c>
      <c r="M1611">
        <v>3</v>
      </c>
      <c r="N1611">
        <v>1</v>
      </c>
      <c r="O1611">
        <v>1</v>
      </c>
      <c r="P1611">
        <v>1</v>
      </c>
      <c r="Q1611">
        <v>17</v>
      </c>
      <c r="R1611">
        <v>1</v>
      </c>
      <c r="S1611">
        <v>1</v>
      </c>
      <c r="T1611">
        <v>1</v>
      </c>
      <c r="U1611">
        <v>0.78</v>
      </c>
      <c r="V1611">
        <v>0.51</v>
      </c>
      <c r="W1611">
        <v>1.01</v>
      </c>
    </row>
    <row r="1612" spans="1:23">
      <c r="A1612" t="s">
        <v>462</v>
      </c>
      <c r="B1612" t="s">
        <v>19</v>
      </c>
      <c r="C1612" t="s">
        <v>246</v>
      </c>
      <c r="D1612">
        <v>18</v>
      </c>
      <c r="E1612">
        <v>18</v>
      </c>
      <c r="F1612">
        <v>18</v>
      </c>
      <c r="G1612">
        <v>19</v>
      </c>
      <c r="H1612">
        <v>23</v>
      </c>
      <c r="I1612">
        <v>20</v>
      </c>
      <c r="J1612">
        <v>18</v>
      </c>
      <c r="K1612">
        <v>23</v>
      </c>
      <c r="L1612">
        <v>21</v>
      </c>
      <c r="M1612">
        <v>15</v>
      </c>
      <c r="N1612">
        <v>42</v>
      </c>
      <c r="O1612">
        <v>35</v>
      </c>
      <c r="P1612">
        <v>74.33</v>
      </c>
      <c r="Q1612">
        <v>110.67</v>
      </c>
      <c r="R1612">
        <v>47.67</v>
      </c>
      <c r="S1612">
        <v>66</v>
      </c>
      <c r="T1612">
        <v>17.56</v>
      </c>
      <c r="U1612">
        <v>61.63</v>
      </c>
      <c r="V1612">
        <v>66.67</v>
      </c>
      <c r="W1612">
        <v>105.45</v>
      </c>
    </row>
    <row r="1613" spans="1:23">
      <c r="A1613" t="s">
        <v>462</v>
      </c>
      <c r="B1613" t="s">
        <v>23</v>
      </c>
      <c r="C1613" t="s">
        <v>246</v>
      </c>
      <c r="D1613">
        <v>65</v>
      </c>
      <c r="E1613">
        <v>65</v>
      </c>
      <c r="F1613">
        <v>65</v>
      </c>
      <c r="G1613">
        <v>69</v>
      </c>
      <c r="H1613">
        <v>71.67</v>
      </c>
      <c r="I1613">
        <v>65</v>
      </c>
      <c r="J1613">
        <v>29</v>
      </c>
      <c r="K1613">
        <v>47</v>
      </c>
      <c r="L1613">
        <v>35</v>
      </c>
      <c r="M1613">
        <v>52</v>
      </c>
      <c r="N1613">
        <v>179.67</v>
      </c>
      <c r="O1613">
        <v>171.33</v>
      </c>
      <c r="P1613">
        <v>139.33</v>
      </c>
      <c r="Q1613">
        <v>111.33</v>
      </c>
      <c r="R1613">
        <v>155</v>
      </c>
      <c r="S1613">
        <v>92.67</v>
      </c>
      <c r="T1613">
        <v>122.67</v>
      </c>
      <c r="U1613">
        <v>160.96</v>
      </c>
      <c r="V1613">
        <v>140.34</v>
      </c>
      <c r="W1613">
        <v>199.98</v>
      </c>
    </row>
    <row r="1614" spans="1:23">
      <c r="A1614" t="s">
        <v>462</v>
      </c>
      <c r="B1614" t="s">
        <v>245</v>
      </c>
      <c r="C1614" t="s">
        <v>246</v>
      </c>
      <c r="D1614">
        <v>0</v>
      </c>
      <c r="E1614">
        <v>0</v>
      </c>
      <c r="F1614">
        <v>0</v>
      </c>
      <c r="G1614">
        <v>0</v>
      </c>
      <c r="H1614">
        <v>0</v>
      </c>
      <c r="I1614">
        <v>0</v>
      </c>
      <c r="J1614">
        <v>0</v>
      </c>
      <c r="K1614">
        <v>21</v>
      </c>
      <c r="L1614">
        <v>24</v>
      </c>
      <c r="M1614">
        <v>169.58</v>
      </c>
      <c r="N1614">
        <v>96</v>
      </c>
      <c r="O1614">
        <v>149.75</v>
      </c>
      <c r="P1614">
        <v>123.46</v>
      </c>
      <c r="Q1614">
        <v>60.59</v>
      </c>
      <c r="R1614">
        <v>112.86</v>
      </c>
      <c r="S1614">
        <v>65.81</v>
      </c>
      <c r="T1614">
        <v>39.84</v>
      </c>
      <c r="U1614">
        <v>9</v>
      </c>
      <c r="V1614">
        <v>23.03</v>
      </c>
      <c r="W1614">
        <v>7.75</v>
      </c>
    </row>
    <row r="1615" spans="1:23">
      <c r="A1615" t="s">
        <v>462</v>
      </c>
      <c r="B1615" t="s">
        <v>247</v>
      </c>
      <c r="C1615" t="s">
        <v>246</v>
      </c>
      <c r="D1615">
        <v>0</v>
      </c>
      <c r="E1615">
        <v>0</v>
      </c>
      <c r="F1615">
        <v>0</v>
      </c>
      <c r="G1615">
        <v>0</v>
      </c>
      <c r="H1615">
        <v>18.08</v>
      </c>
      <c r="I1615">
        <v>25.08</v>
      </c>
      <c r="J1615">
        <v>26</v>
      </c>
      <c r="K1615">
        <v>36</v>
      </c>
      <c r="L1615">
        <v>53</v>
      </c>
      <c r="M1615">
        <v>46</v>
      </c>
      <c r="N1615">
        <v>54</v>
      </c>
      <c r="O1615">
        <v>83.03</v>
      </c>
      <c r="P1615">
        <v>411.36</v>
      </c>
      <c r="Q1615">
        <v>313.72</v>
      </c>
      <c r="R1615">
        <v>355.99</v>
      </c>
      <c r="S1615">
        <v>156.02</v>
      </c>
      <c r="T1615">
        <v>242.06</v>
      </c>
      <c r="U1615">
        <v>121.09</v>
      </c>
      <c r="V1615">
        <v>188.74</v>
      </c>
      <c r="W1615">
        <v>205.31</v>
      </c>
    </row>
    <row r="1616" spans="1:23">
      <c r="A1616" t="s">
        <v>462</v>
      </c>
      <c r="B1616" t="s">
        <v>248</v>
      </c>
      <c r="C1616" t="s">
        <v>246</v>
      </c>
      <c r="D1616">
        <v>3530</v>
      </c>
      <c r="E1616">
        <v>3470</v>
      </c>
      <c r="F1616">
        <v>3630</v>
      </c>
      <c r="G1616">
        <v>3755</v>
      </c>
      <c r="H1616">
        <v>3933.8</v>
      </c>
      <c r="I1616">
        <v>3576.53</v>
      </c>
      <c r="J1616">
        <v>3275.33</v>
      </c>
      <c r="K1616">
        <v>2888.5</v>
      </c>
      <c r="L1616">
        <v>3209.67</v>
      </c>
      <c r="M1616">
        <v>3499.98</v>
      </c>
      <c r="N1616">
        <v>3364.56</v>
      </c>
      <c r="O1616">
        <v>3712.6</v>
      </c>
      <c r="P1616">
        <v>3739.85</v>
      </c>
      <c r="Q1616">
        <v>4465.4</v>
      </c>
      <c r="R1616">
        <v>4261.04</v>
      </c>
      <c r="S1616">
        <v>4003.4</v>
      </c>
      <c r="T1616">
        <v>3931.24</v>
      </c>
      <c r="U1616">
        <v>3257.58</v>
      </c>
      <c r="V1616">
        <v>2439.45</v>
      </c>
      <c r="W1616">
        <v>3392.51</v>
      </c>
    </row>
    <row r="1617" spans="1:23">
      <c r="A1617" t="s">
        <v>462</v>
      </c>
      <c r="B1617" t="s">
        <v>38</v>
      </c>
      <c r="C1617" t="s">
        <v>246</v>
      </c>
      <c r="D1617">
        <v>0</v>
      </c>
      <c r="E1617">
        <v>0</v>
      </c>
      <c r="F1617">
        <v>0</v>
      </c>
      <c r="G1617">
        <v>0</v>
      </c>
      <c r="H1617">
        <v>0</v>
      </c>
      <c r="I1617">
        <v>0</v>
      </c>
      <c r="J1617">
        <v>0</v>
      </c>
      <c r="K1617">
        <v>10</v>
      </c>
      <c r="L1617">
        <v>0</v>
      </c>
      <c r="M1617">
        <v>0</v>
      </c>
      <c r="N1617">
        <v>10</v>
      </c>
      <c r="O1617">
        <v>54.33</v>
      </c>
      <c r="P1617">
        <v>23.33</v>
      </c>
      <c r="Q1617">
        <v>17.67</v>
      </c>
      <c r="R1617">
        <v>57.67</v>
      </c>
      <c r="S1617">
        <v>0</v>
      </c>
      <c r="T1617">
        <v>103.33</v>
      </c>
      <c r="U1617">
        <v>346.67</v>
      </c>
      <c r="V1617">
        <v>386.67</v>
      </c>
      <c r="W1617">
        <v>344.24</v>
      </c>
    </row>
    <row r="1618" spans="1:23">
      <c r="A1618" t="s">
        <v>462</v>
      </c>
      <c r="B1618" t="s">
        <v>249</v>
      </c>
      <c r="C1618" t="s">
        <v>246</v>
      </c>
      <c r="D1618">
        <v>6</v>
      </c>
      <c r="E1618">
        <v>6</v>
      </c>
      <c r="F1618">
        <v>6</v>
      </c>
      <c r="G1618">
        <v>6</v>
      </c>
      <c r="H1618">
        <v>144.61</v>
      </c>
      <c r="I1618">
        <v>148.89</v>
      </c>
      <c r="J1618">
        <v>138</v>
      </c>
      <c r="K1618">
        <v>168</v>
      </c>
      <c r="L1618">
        <v>323.33</v>
      </c>
      <c r="M1618">
        <v>313.94</v>
      </c>
      <c r="N1618">
        <v>1826.44</v>
      </c>
      <c r="O1618">
        <v>2354</v>
      </c>
      <c r="P1618">
        <v>3067</v>
      </c>
      <c r="Q1618">
        <v>2383.28</v>
      </c>
      <c r="R1618">
        <v>3206.5</v>
      </c>
      <c r="S1618">
        <v>2851.76</v>
      </c>
      <c r="T1618">
        <v>3288.89</v>
      </c>
      <c r="U1618">
        <v>5268</v>
      </c>
      <c r="V1618">
        <v>3075.06</v>
      </c>
      <c r="W1618">
        <v>4212.97</v>
      </c>
    </row>
    <row r="1619" spans="1:23">
      <c r="A1619" t="s">
        <v>463</v>
      </c>
      <c r="B1619" t="s">
        <v>251</v>
      </c>
      <c r="C1619" t="s">
        <v>246</v>
      </c>
      <c r="D1619">
        <v>0</v>
      </c>
      <c r="E1619">
        <v>0</v>
      </c>
      <c r="F1619">
        <v>0</v>
      </c>
      <c r="G1619">
        <v>0</v>
      </c>
      <c r="H1619">
        <v>0</v>
      </c>
      <c r="I1619">
        <v>0</v>
      </c>
      <c r="J1619">
        <v>0</v>
      </c>
      <c r="K1619">
        <v>0</v>
      </c>
      <c r="L1619">
        <v>0</v>
      </c>
      <c r="M1619">
        <v>0</v>
      </c>
      <c r="N1619">
        <v>0</v>
      </c>
      <c r="O1619">
        <v>0</v>
      </c>
      <c r="P1619">
        <v>0</v>
      </c>
      <c r="Q1619">
        <v>0</v>
      </c>
      <c r="R1619">
        <v>0</v>
      </c>
      <c r="S1619">
        <v>0</v>
      </c>
      <c r="T1619">
        <v>0</v>
      </c>
      <c r="U1619">
        <v>0</v>
      </c>
      <c r="V1619">
        <v>0.3</v>
      </c>
      <c r="W1619">
        <v>0</v>
      </c>
    </row>
    <row r="1620" spans="1:23">
      <c r="A1620" t="s">
        <v>463</v>
      </c>
      <c r="B1620" t="s">
        <v>19</v>
      </c>
      <c r="C1620" t="s">
        <v>246</v>
      </c>
      <c r="D1620">
        <v>0</v>
      </c>
      <c r="E1620">
        <v>1</v>
      </c>
      <c r="F1620">
        <v>0</v>
      </c>
      <c r="G1620">
        <v>3</v>
      </c>
      <c r="H1620">
        <v>0</v>
      </c>
      <c r="I1620">
        <v>1</v>
      </c>
      <c r="J1620">
        <v>1</v>
      </c>
      <c r="K1620">
        <v>0</v>
      </c>
      <c r="L1620">
        <v>0</v>
      </c>
      <c r="M1620">
        <v>0</v>
      </c>
      <c r="N1620">
        <v>1</v>
      </c>
      <c r="O1620">
        <v>4</v>
      </c>
      <c r="P1620">
        <v>7</v>
      </c>
      <c r="Q1620">
        <v>0</v>
      </c>
      <c r="R1620">
        <v>6</v>
      </c>
      <c r="S1620">
        <v>0</v>
      </c>
      <c r="T1620">
        <v>2</v>
      </c>
      <c r="U1620">
        <v>5</v>
      </c>
      <c r="V1620">
        <v>0</v>
      </c>
      <c r="W1620">
        <v>13</v>
      </c>
    </row>
    <row r="1621" spans="1:23">
      <c r="A1621" t="s">
        <v>463</v>
      </c>
      <c r="B1621" t="s">
        <v>23</v>
      </c>
      <c r="C1621" t="s">
        <v>246</v>
      </c>
      <c r="D1621">
        <v>40</v>
      </c>
      <c r="E1621">
        <v>28</v>
      </c>
      <c r="F1621">
        <v>140.33</v>
      </c>
      <c r="G1621">
        <v>342</v>
      </c>
      <c r="H1621">
        <v>107</v>
      </c>
      <c r="I1621">
        <v>11</v>
      </c>
      <c r="J1621">
        <v>36</v>
      </c>
      <c r="K1621">
        <v>277</v>
      </c>
      <c r="L1621">
        <v>11</v>
      </c>
      <c r="M1621">
        <v>62</v>
      </c>
      <c r="N1621">
        <v>14</v>
      </c>
      <c r="O1621">
        <v>24</v>
      </c>
      <c r="P1621">
        <v>16</v>
      </c>
      <c r="Q1621">
        <v>4</v>
      </c>
      <c r="R1621">
        <v>8</v>
      </c>
      <c r="S1621">
        <v>7</v>
      </c>
      <c r="T1621">
        <v>15</v>
      </c>
      <c r="U1621">
        <v>41</v>
      </c>
      <c r="V1621">
        <v>23.84</v>
      </c>
      <c r="W1621">
        <v>29.02</v>
      </c>
    </row>
    <row r="1622" spans="1:23">
      <c r="A1622" t="s">
        <v>463</v>
      </c>
      <c r="B1622" t="s">
        <v>245</v>
      </c>
      <c r="C1622" t="s">
        <v>246</v>
      </c>
      <c r="D1622">
        <v>2499</v>
      </c>
      <c r="E1622">
        <v>1386</v>
      </c>
      <c r="F1622">
        <v>1765.5</v>
      </c>
      <c r="G1622">
        <v>924</v>
      </c>
      <c r="H1622">
        <v>2631.75</v>
      </c>
      <c r="I1622">
        <v>2073.75</v>
      </c>
      <c r="J1622">
        <v>283.13</v>
      </c>
      <c r="K1622">
        <v>1444</v>
      </c>
      <c r="L1622">
        <v>1709.75</v>
      </c>
      <c r="M1622">
        <v>2749.89</v>
      </c>
      <c r="N1622">
        <v>1720</v>
      </c>
      <c r="O1622">
        <v>3119.5</v>
      </c>
      <c r="P1622">
        <v>542.25</v>
      </c>
      <c r="Q1622">
        <v>1252</v>
      </c>
      <c r="R1622">
        <v>305</v>
      </c>
      <c r="S1622">
        <v>16369.75</v>
      </c>
      <c r="T1622">
        <v>18771.75</v>
      </c>
      <c r="U1622">
        <v>11881.5</v>
      </c>
      <c r="V1622">
        <v>11642.35</v>
      </c>
      <c r="W1622">
        <v>15783.62</v>
      </c>
    </row>
    <row r="1623" spans="1:23">
      <c r="A1623" t="s">
        <v>463</v>
      </c>
      <c r="B1623" t="s">
        <v>247</v>
      </c>
      <c r="C1623" t="s">
        <v>246</v>
      </c>
      <c r="D1623">
        <v>10549.16</v>
      </c>
      <c r="E1623">
        <v>6226.96</v>
      </c>
      <c r="F1623">
        <v>5953.75</v>
      </c>
      <c r="G1623">
        <v>5578.11</v>
      </c>
      <c r="H1623">
        <v>8268.65</v>
      </c>
      <c r="I1623">
        <v>6584.62</v>
      </c>
      <c r="J1623">
        <v>6137</v>
      </c>
      <c r="K1623">
        <v>6596.9</v>
      </c>
      <c r="L1623">
        <v>5854.99</v>
      </c>
      <c r="M1623">
        <v>7108.44</v>
      </c>
      <c r="N1623">
        <v>8366.33</v>
      </c>
      <c r="O1623">
        <v>8925.22</v>
      </c>
      <c r="P1623">
        <v>10831.78</v>
      </c>
      <c r="Q1623">
        <v>12998.34</v>
      </c>
      <c r="R1623">
        <v>37583.67</v>
      </c>
      <c r="S1623">
        <v>37706.33</v>
      </c>
      <c r="T1623">
        <v>34804.78</v>
      </c>
      <c r="U1623">
        <v>46901.17</v>
      </c>
      <c r="V1623">
        <v>25893.61</v>
      </c>
      <c r="W1623">
        <v>20257.37</v>
      </c>
    </row>
    <row r="1624" spans="1:23">
      <c r="A1624" t="s">
        <v>463</v>
      </c>
      <c r="B1624" t="s">
        <v>248</v>
      </c>
      <c r="C1624" t="s">
        <v>246</v>
      </c>
      <c r="D1624">
        <v>9265.1</v>
      </c>
      <c r="E1624">
        <v>2362.96</v>
      </c>
      <c r="F1624">
        <v>3453.87</v>
      </c>
      <c r="G1624">
        <v>9311.56</v>
      </c>
      <c r="H1624">
        <v>2707.33</v>
      </c>
      <c r="I1624">
        <v>2546.94</v>
      </c>
      <c r="J1624">
        <v>5453.89</v>
      </c>
      <c r="K1624">
        <v>13299.33</v>
      </c>
      <c r="L1624">
        <v>9641</v>
      </c>
      <c r="M1624">
        <v>12737.22</v>
      </c>
      <c r="N1624">
        <v>40702.78</v>
      </c>
      <c r="O1624">
        <v>55542.67</v>
      </c>
      <c r="P1624">
        <v>51935.5</v>
      </c>
      <c r="Q1624">
        <v>47783.28</v>
      </c>
      <c r="R1624">
        <v>21772.67</v>
      </c>
      <c r="S1624">
        <v>18085.44</v>
      </c>
      <c r="T1624">
        <v>10830.94</v>
      </c>
      <c r="U1624">
        <v>13813.06</v>
      </c>
      <c r="V1624">
        <v>10277.55</v>
      </c>
      <c r="W1624">
        <v>14992.57</v>
      </c>
    </row>
    <row r="1625" spans="1:23">
      <c r="A1625" t="s">
        <v>463</v>
      </c>
      <c r="B1625" t="s">
        <v>38</v>
      </c>
      <c r="C1625" t="s">
        <v>246</v>
      </c>
      <c r="D1625">
        <v>66.67</v>
      </c>
      <c r="E1625">
        <v>0</v>
      </c>
      <c r="F1625">
        <v>296.67</v>
      </c>
      <c r="G1625">
        <v>400</v>
      </c>
      <c r="H1625">
        <v>50</v>
      </c>
      <c r="I1625">
        <v>283.33</v>
      </c>
      <c r="J1625">
        <v>0</v>
      </c>
      <c r="K1625">
        <v>73.33</v>
      </c>
      <c r="L1625">
        <v>0</v>
      </c>
      <c r="M1625">
        <v>0</v>
      </c>
      <c r="N1625">
        <v>126.67</v>
      </c>
      <c r="O1625">
        <v>50</v>
      </c>
      <c r="P1625">
        <v>93.33</v>
      </c>
      <c r="Q1625">
        <v>0</v>
      </c>
      <c r="R1625">
        <v>0</v>
      </c>
      <c r="S1625">
        <v>0</v>
      </c>
      <c r="T1625">
        <v>0</v>
      </c>
      <c r="U1625">
        <v>1</v>
      </c>
      <c r="V1625">
        <v>48.65</v>
      </c>
      <c r="W1625">
        <v>4.9</v>
      </c>
    </row>
    <row r="1626" spans="1:23">
      <c r="A1626" t="s">
        <v>463</v>
      </c>
      <c r="B1626" t="s">
        <v>249</v>
      </c>
      <c r="C1626" t="s">
        <v>246</v>
      </c>
      <c r="D1626">
        <v>26918.95</v>
      </c>
      <c r="E1626">
        <v>32504.67</v>
      </c>
      <c r="F1626">
        <v>23435.2</v>
      </c>
      <c r="G1626">
        <v>27873.56</v>
      </c>
      <c r="H1626">
        <v>22985.11</v>
      </c>
      <c r="I1626">
        <v>37407</v>
      </c>
      <c r="J1626">
        <v>29860.46</v>
      </c>
      <c r="K1626">
        <v>17637</v>
      </c>
      <c r="L1626">
        <v>16659.9</v>
      </c>
      <c r="M1626">
        <v>19754.72</v>
      </c>
      <c r="N1626">
        <v>22344.9</v>
      </c>
      <c r="O1626">
        <v>16958.8</v>
      </c>
      <c r="P1626">
        <v>17748.35</v>
      </c>
      <c r="Q1626">
        <v>17031.19</v>
      </c>
      <c r="R1626">
        <v>15667.7</v>
      </c>
      <c r="S1626">
        <v>22138.39</v>
      </c>
      <c r="T1626">
        <v>25860.78</v>
      </c>
      <c r="U1626">
        <v>24157.67</v>
      </c>
      <c r="V1626">
        <v>22656.82</v>
      </c>
      <c r="W1626">
        <v>26237.94</v>
      </c>
    </row>
    <row r="1627" spans="1:23">
      <c r="A1627" t="s">
        <v>464</v>
      </c>
      <c r="B1627" t="s">
        <v>245</v>
      </c>
      <c r="C1627" t="s">
        <v>246</v>
      </c>
      <c r="D1627">
        <v>0</v>
      </c>
      <c r="E1627">
        <v>0</v>
      </c>
      <c r="F1627">
        <v>0</v>
      </c>
      <c r="G1627">
        <v>0</v>
      </c>
      <c r="H1627">
        <v>0</v>
      </c>
      <c r="I1627">
        <v>0</v>
      </c>
      <c r="J1627">
        <v>0</v>
      </c>
      <c r="K1627">
        <v>0</v>
      </c>
      <c r="L1627">
        <v>0</v>
      </c>
      <c r="M1627">
        <v>0</v>
      </c>
      <c r="N1627">
        <v>0</v>
      </c>
      <c r="O1627">
        <v>0</v>
      </c>
      <c r="P1627">
        <v>1</v>
      </c>
      <c r="Q1627">
        <v>1</v>
      </c>
      <c r="R1627">
        <v>1</v>
      </c>
      <c r="S1627">
        <v>1</v>
      </c>
      <c r="T1627">
        <v>1</v>
      </c>
      <c r="U1627">
        <v>1</v>
      </c>
      <c r="V1627">
        <v>1</v>
      </c>
      <c r="W1627">
        <v>1</v>
      </c>
    </row>
    <row r="1628" spans="1:23">
      <c r="A1628" t="s">
        <v>464</v>
      </c>
      <c r="B1628" t="s">
        <v>247</v>
      </c>
      <c r="C1628" t="s">
        <v>246</v>
      </c>
      <c r="D1628">
        <v>0</v>
      </c>
      <c r="E1628">
        <v>0</v>
      </c>
      <c r="F1628">
        <v>0</v>
      </c>
      <c r="G1628">
        <v>0</v>
      </c>
      <c r="H1628">
        <v>0</v>
      </c>
      <c r="I1628">
        <v>0</v>
      </c>
      <c r="J1628">
        <v>0</v>
      </c>
      <c r="K1628">
        <v>0</v>
      </c>
      <c r="L1628">
        <v>0</v>
      </c>
      <c r="M1628">
        <v>0</v>
      </c>
      <c r="N1628">
        <v>0</v>
      </c>
      <c r="O1628">
        <v>0</v>
      </c>
      <c r="P1628">
        <v>0</v>
      </c>
      <c r="Q1628">
        <v>0</v>
      </c>
      <c r="R1628">
        <v>0</v>
      </c>
      <c r="S1628">
        <v>0</v>
      </c>
      <c r="T1628">
        <v>0</v>
      </c>
      <c r="U1628">
        <v>0</v>
      </c>
      <c r="V1628">
        <v>0</v>
      </c>
      <c r="W1628">
        <v>0</v>
      </c>
    </row>
    <row r="1629" spans="1:23">
      <c r="A1629" t="s">
        <v>464</v>
      </c>
      <c r="B1629" t="s">
        <v>248</v>
      </c>
      <c r="C1629" t="s">
        <v>246</v>
      </c>
      <c r="D1629">
        <v>70</v>
      </c>
      <c r="E1629">
        <v>90</v>
      </c>
      <c r="F1629">
        <v>90</v>
      </c>
      <c r="G1629">
        <v>90</v>
      </c>
      <c r="H1629">
        <v>80</v>
      </c>
      <c r="I1629">
        <v>70</v>
      </c>
      <c r="J1629">
        <v>70</v>
      </c>
      <c r="K1629">
        <v>60</v>
      </c>
      <c r="L1629">
        <v>60</v>
      </c>
      <c r="M1629">
        <v>50</v>
      </c>
      <c r="N1629">
        <v>50</v>
      </c>
      <c r="O1629">
        <v>50</v>
      </c>
      <c r="P1629">
        <v>10</v>
      </c>
      <c r="Q1629">
        <v>10</v>
      </c>
      <c r="R1629">
        <v>10</v>
      </c>
      <c r="S1629">
        <v>10</v>
      </c>
      <c r="T1629">
        <v>10</v>
      </c>
      <c r="U1629">
        <v>10</v>
      </c>
      <c r="V1629">
        <v>10</v>
      </c>
      <c r="W1629">
        <v>10</v>
      </c>
    </row>
    <row r="1630" spans="1:23">
      <c r="A1630" t="s">
        <v>464</v>
      </c>
      <c r="B1630" t="s">
        <v>249</v>
      </c>
      <c r="C1630" t="s">
        <v>246</v>
      </c>
      <c r="D1630">
        <v>20</v>
      </c>
      <c r="E1630">
        <v>10</v>
      </c>
      <c r="F1630">
        <v>8</v>
      </c>
      <c r="G1630">
        <v>3</v>
      </c>
      <c r="H1630">
        <v>3</v>
      </c>
      <c r="I1630">
        <v>6</v>
      </c>
      <c r="J1630">
        <v>6</v>
      </c>
      <c r="K1630">
        <v>8</v>
      </c>
      <c r="L1630">
        <v>8</v>
      </c>
      <c r="M1630">
        <v>12</v>
      </c>
      <c r="N1630">
        <v>4</v>
      </c>
      <c r="O1630">
        <v>4</v>
      </c>
      <c r="P1630">
        <v>57</v>
      </c>
      <c r="Q1630">
        <v>67</v>
      </c>
      <c r="R1630">
        <v>64</v>
      </c>
      <c r="S1630">
        <v>77</v>
      </c>
      <c r="T1630">
        <v>77</v>
      </c>
      <c r="U1630">
        <v>75</v>
      </c>
      <c r="V1630">
        <v>63</v>
      </c>
      <c r="W1630">
        <v>75</v>
      </c>
    </row>
    <row r="1631" spans="1:23">
      <c r="A1631" t="s">
        <v>465</v>
      </c>
      <c r="B1631" t="s">
        <v>251</v>
      </c>
      <c r="C1631" t="s">
        <v>246</v>
      </c>
      <c r="D1631">
        <v>0</v>
      </c>
      <c r="E1631">
        <v>0</v>
      </c>
      <c r="F1631">
        <v>0</v>
      </c>
      <c r="G1631">
        <v>0</v>
      </c>
      <c r="H1631">
        <v>0</v>
      </c>
      <c r="I1631">
        <v>0</v>
      </c>
      <c r="J1631">
        <v>0</v>
      </c>
      <c r="K1631">
        <v>0</v>
      </c>
      <c r="L1631">
        <v>45</v>
      </c>
      <c r="M1631">
        <v>108</v>
      </c>
      <c r="N1631">
        <v>312</v>
      </c>
      <c r="O1631">
        <v>38</v>
      </c>
      <c r="P1631">
        <v>8</v>
      </c>
      <c r="Q1631">
        <v>4</v>
      </c>
      <c r="R1631">
        <v>4</v>
      </c>
      <c r="S1631">
        <v>4</v>
      </c>
      <c r="T1631">
        <v>2</v>
      </c>
      <c r="U1631">
        <v>2</v>
      </c>
      <c r="V1631">
        <v>5</v>
      </c>
      <c r="W1631">
        <v>3.5</v>
      </c>
    </row>
    <row r="1632" spans="1:23">
      <c r="A1632" t="s">
        <v>465</v>
      </c>
      <c r="B1632" t="s">
        <v>19</v>
      </c>
      <c r="C1632" t="s">
        <v>246</v>
      </c>
      <c r="D1632">
        <v>1</v>
      </c>
      <c r="E1632">
        <v>19</v>
      </c>
      <c r="F1632">
        <v>46</v>
      </c>
      <c r="G1632">
        <v>3</v>
      </c>
      <c r="H1632">
        <v>0</v>
      </c>
      <c r="I1632">
        <v>25</v>
      </c>
      <c r="J1632">
        <v>88</v>
      </c>
      <c r="K1632">
        <v>43</v>
      </c>
      <c r="L1632">
        <v>40</v>
      </c>
      <c r="M1632">
        <v>25</v>
      </c>
      <c r="N1632">
        <v>5</v>
      </c>
      <c r="O1632">
        <v>17</v>
      </c>
      <c r="P1632">
        <v>27</v>
      </c>
      <c r="Q1632">
        <v>2</v>
      </c>
      <c r="R1632">
        <v>1</v>
      </c>
      <c r="S1632">
        <v>39.67</v>
      </c>
      <c r="T1632">
        <v>5</v>
      </c>
      <c r="U1632">
        <v>71</v>
      </c>
      <c r="V1632">
        <v>49</v>
      </c>
      <c r="W1632">
        <v>46.01</v>
      </c>
    </row>
    <row r="1633" spans="1:23">
      <c r="A1633" t="s">
        <v>465</v>
      </c>
      <c r="B1633" t="s">
        <v>23</v>
      </c>
      <c r="C1633" t="s">
        <v>246</v>
      </c>
      <c r="D1633">
        <v>127</v>
      </c>
      <c r="E1633">
        <v>215</v>
      </c>
      <c r="F1633">
        <v>160</v>
      </c>
      <c r="G1633">
        <v>315</v>
      </c>
      <c r="H1633">
        <v>18</v>
      </c>
      <c r="I1633">
        <v>35</v>
      </c>
      <c r="J1633">
        <v>35</v>
      </c>
      <c r="K1633">
        <v>33</v>
      </c>
      <c r="L1633">
        <v>357</v>
      </c>
      <c r="M1633">
        <v>97.33</v>
      </c>
      <c r="N1633">
        <v>167.33</v>
      </c>
      <c r="O1633">
        <v>269</v>
      </c>
      <c r="P1633">
        <v>165.67</v>
      </c>
      <c r="Q1633">
        <v>165.33</v>
      </c>
      <c r="R1633">
        <v>158.33</v>
      </c>
      <c r="S1633">
        <v>47.33</v>
      </c>
      <c r="T1633">
        <v>42.67</v>
      </c>
      <c r="U1633">
        <v>41.67</v>
      </c>
      <c r="V1633">
        <v>28.33</v>
      </c>
      <c r="W1633">
        <v>38.44</v>
      </c>
    </row>
    <row r="1634" spans="1:23">
      <c r="A1634" t="s">
        <v>465</v>
      </c>
      <c r="B1634" t="s">
        <v>245</v>
      </c>
      <c r="C1634" t="s">
        <v>246</v>
      </c>
      <c r="D1634">
        <v>0</v>
      </c>
      <c r="E1634">
        <v>0</v>
      </c>
      <c r="F1634">
        <v>0</v>
      </c>
      <c r="G1634">
        <v>0</v>
      </c>
      <c r="H1634">
        <v>0</v>
      </c>
      <c r="I1634">
        <v>171</v>
      </c>
      <c r="J1634">
        <v>296</v>
      </c>
      <c r="K1634">
        <v>197</v>
      </c>
      <c r="L1634">
        <v>177</v>
      </c>
      <c r="M1634">
        <v>121</v>
      </c>
      <c r="N1634">
        <v>203</v>
      </c>
      <c r="O1634">
        <v>170</v>
      </c>
      <c r="P1634">
        <v>152</v>
      </c>
      <c r="Q1634">
        <v>133</v>
      </c>
      <c r="R1634">
        <v>89</v>
      </c>
      <c r="S1634">
        <v>181</v>
      </c>
      <c r="T1634">
        <v>182</v>
      </c>
      <c r="U1634">
        <v>174</v>
      </c>
      <c r="V1634">
        <v>198</v>
      </c>
      <c r="W1634">
        <v>178.01</v>
      </c>
    </row>
    <row r="1635" spans="1:23">
      <c r="A1635" t="s">
        <v>465</v>
      </c>
      <c r="B1635" t="s">
        <v>247</v>
      </c>
      <c r="C1635" t="s">
        <v>246</v>
      </c>
      <c r="D1635">
        <v>18.62</v>
      </c>
      <c r="E1635">
        <v>20.54</v>
      </c>
      <c r="F1635">
        <v>15.54</v>
      </c>
      <c r="G1635">
        <v>66.15</v>
      </c>
      <c r="H1635">
        <v>6.15</v>
      </c>
      <c r="I1635">
        <v>0</v>
      </c>
      <c r="J1635">
        <v>4.62</v>
      </c>
      <c r="K1635">
        <v>103.08</v>
      </c>
      <c r="L1635">
        <v>189.04</v>
      </c>
      <c r="M1635">
        <v>4.87</v>
      </c>
      <c r="N1635">
        <v>1.54</v>
      </c>
      <c r="O1635">
        <v>15.98</v>
      </c>
      <c r="P1635">
        <v>2.54</v>
      </c>
      <c r="Q1635">
        <v>6.93</v>
      </c>
      <c r="R1635">
        <v>3.08</v>
      </c>
      <c r="S1635">
        <v>0</v>
      </c>
      <c r="T1635">
        <v>2.5</v>
      </c>
      <c r="U1635">
        <v>0</v>
      </c>
      <c r="V1635">
        <v>8</v>
      </c>
      <c r="W1635">
        <v>11.95</v>
      </c>
    </row>
    <row r="1636" spans="1:23">
      <c r="A1636" t="s">
        <v>465</v>
      </c>
      <c r="B1636" t="s">
        <v>248</v>
      </c>
      <c r="C1636" t="s">
        <v>246</v>
      </c>
      <c r="D1636">
        <v>1617.16</v>
      </c>
      <c r="E1636">
        <v>1627.78</v>
      </c>
      <c r="F1636">
        <v>460.76</v>
      </c>
      <c r="G1636">
        <v>970.38</v>
      </c>
      <c r="H1636">
        <v>696.33</v>
      </c>
      <c r="I1636">
        <v>427.97</v>
      </c>
      <c r="J1636">
        <v>506.61</v>
      </c>
      <c r="K1636">
        <v>504.39</v>
      </c>
      <c r="L1636">
        <v>672.86</v>
      </c>
      <c r="M1636">
        <v>1238.4</v>
      </c>
      <c r="N1636">
        <v>1026.46</v>
      </c>
      <c r="O1636">
        <v>1036.88</v>
      </c>
      <c r="P1636">
        <v>781.19</v>
      </c>
      <c r="Q1636">
        <v>861.31</v>
      </c>
      <c r="R1636">
        <v>499.21</v>
      </c>
      <c r="S1636">
        <v>1929.45</v>
      </c>
      <c r="T1636">
        <v>2013.81</v>
      </c>
      <c r="U1636">
        <v>1853.91</v>
      </c>
      <c r="V1636">
        <v>1265.54</v>
      </c>
      <c r="W1636">
        <v>817.26</v>
      </c>
    </row>
    <row r="1637" spans="1:23">
      <c r="A1637" t="s">
        <v>465</v>
      </c>
      <c r="B1637" t="s">
        <v>38</v>
      </c>
      <c r="C1637" t="s">
        <v>246</v>
      </c>
      <c r="D1637">
        <v>79.33</v>
      </c>
      <c r="E1637">
        <v>84.33</v>
      </c>
      <c r="F1637">
        <v>88.67</v>
      </c>
      <c r="G1637">
        <v>90</v>
      </c>
      <c r="H1637">
        <v>109.67</v>
      </c>
      <c r="I1637">
        <v>118.67</v>
      </c>
      <c r="J1637">
        <v>109</v>
      </c>
      <c r="K1637">
        <v>172.83</v>
      </c>
      <c r="L1637">
        <v>79.94</v>
      </c>
      <c r="M1637">
        <v>76.53</v>
      </c>
      <c r="N1637">
        <v>54.63</v>
      </c>
      <c r="O1637">
        <v>83.97</v>
      </c>
      <c r="P1637">
        <v>62</v>
      </c>
      <c r="Q1637">
        <v>79.37</v>
      </c>
      <c r="R1637">
        <v>13.31</v>
      </c>
      <c r="S1637">
        <v>31.07</v>
      </c>
      <c r="T1637">
        <v>26.36</v>
      </c>
      <c r="U1637">
        <v>13.33</v>
      </c>
      <c r="V1637">
        <v>37.5</v>
      </c>
      <c r="W1637">
        <v>21.67</v>
      </c>
    </row>
    <row r="1638" spans="1:23">
      <c r="A1638" t="s">
        <v>465</v>
      </c>
      <c r="B1638" t="s">
        <v>249</v>
      </c>
      <c r="C1638" t="s">
        <v>246</v>
      </c>
      <c r="D1638">
        <v>1244</v>
      </c>
      <c r="E1638">
        <v>1140</v>
      </c>
      <c r="F1638">
        <v>2424</v>
      </c>
      <c r="G1638">
        <v>1571</v>
      </c>
      <c r="H1638">
        <v>1328.5</v>
      </c>
      <c r="I1638">
        <v>1520.5</v>
      </c>
      <c r="J1638">
        <v>1018.5</v>
      </c>
      <c r="K1638">
        <v>2067</v>
      </c>
      <c r="L1638">
        <v>1688.5</v>
      </c>
      <c r="M1638">
        <v>1296.61</v>
      </c>
      <c r="N1638">
        <v>907.06</v>
      </c>
      <c r="O1638">
        <v>1157.33</v>
      </c>
      <c r="P1638">
        <v>1109.94</v>
      </c>
      <c r="Q1638">
        <v>1153.11</v>
      </c>
      <c r="R1638">
        <v>1444.61</v>
      </c>
      <c r="S1638">
        <v>983.78</v>
      </c>
      <c r="T1638">
        <v>1201.22</v>
      </c>
      <c r="U1638">
        <v>1347.22</v>
      </c>
      <c r="V1638">
        <v>1129.78</v>
      </c>
      <c r="W1638">
        <v>1872.58</v>
      </c>
    </row>
    <row r="1639" spans="1:23">
      <c r="A1639" t="s">
        <v>466</v>
      </c>
      <c r="B1639" t="s">
        <v>251</v>
      </c>
      <c r="C1639" t="s">
        <v>246</v>
      </c>
      <c r="D1639">
        <v>0</v>
      </c>
      <c r="E1639">
        <v>0</v>
      </c>
      <c r="F1639">
        <v>0</v>
      </c>
      <c r="G1639">
        <v>0</v>
      </c>
      <c r="H1639">
        <v>0</v>
      </c>
      <c r="I1639">
        <v>0</v>
      </c>
      <c r="J1639">
        <v>0</v>
      </c>
      <c r="K1639">
        <v>0</v>
      </c>
      <c r="L1639">
        <v>0</v>
      </c>
      <c r="M1639">
        <v>0</v>
      </c>
      <c r="N1639">
        <v>0</v>
      </c>
      <c r="O1639">
        <v>0</v>
      </c>
      <c r="P1639">
        <v>0</v>
      </c>
      <c r="Q1639">
        <v>0</v>
      </c>
      <c r="R1639">
        <v>0</v>
      </c>
      <c r="S1639">
        <v>4</v>
      </c>
      <c r="T1639">
        <v>26.21</v>
      </c>
      <c r="U1639">
        <v>10.21</v>
      </c>
      <c r="V1639">
        <v>25.31</v>
      </c>
      <c r="W1639">
        <v>24.86</v>
      </c>
    </row>
    <row r="1640" spans="1:23">
      <c r="A1640" t="s">
        <v>466</v>
      </c>
      <c r="B1640" t="s">
        <v>19</v>
      </c>
      <c r="C1640" t="s">
        <v>246</v>
      </c>
      <c r="D1640">
        <v>3</v>
      </c>
      <c r="E1640">
        <v>15</v>
      </c>
      <c r="F1640">
        <v>21</v>
      </c>
      <c r="G1640">
        <v>27</v>
      </c>
      <c r="H1640">
        <v>12</v>
      </c>
      <c r="I1640">
        <v>20</v>
      </c>
      <c r="J1640">
        <v>4</v>
      </c>
      <c r="K1640">
        <v>5</v>
      </c>
      <c r="L1640">
        <v>30</v>
      </c>
      <c r="M1640">
        <v>35</v>
      </c>
      <c r="N1640">
        <v>74</v>
      </c>
      <c r="O1640">
        <v>723.67</v>
      </c>
      <c r="P1640">
        <v>306</v>
      </c>
      <c r="Q1640">
        <v>465</v>
      </c>
      <c r="R1640">
        <v>174</v>
      </c>
      <c r="S1640">
        <v>562.33</v>
      </c>
      <c r="T1640">
        <v>107.89</v>
      </c>
      <c r="U1640">
        <v>95.22</v>
      </c>
      <c r="V1640">
        <v>90.8</v>
      </c>
      <c r="W1640">
        <v>126.62</v>
      </c>
    </row>
    <row r="1641" spans="1:23">
      <c r="A1641" t="s">
        <v>466</v>
      </c>
      <c r="B1641" t="s">
        <v>23</v>
      </c>
      <c r="C1641" t="s">
        <v>246</v>
      </c>
      <c r="D1641">
        <v>817</v>
      </c>
      <c r="E1641">
        <v>917</v>
      </c>
      <c r="F1641">
        <v>1041</v>
      </c>
      <c r="G1641">
        <v>868</v>
      </c>
      <c r="H1641">
        <v>1023.17</v>
      </c>
      <c r="I1641">
        <v>1811.83</v>
      </c>
      <c r="J1641">
        <v>1758.5</v>
      </c>
      <c r="K1641">
        <v>2036.5</v>
      </c>
      <c r="L1641">
        <v>2733.17</v>
      </c>
      <c r="M1641">
        <v>2279.17</v>
      </c>
      <c r="N1641">
        <v>2542.17</v>
      </c>
      <c r="O1641">
        <v>2599.58</v>
      </c>
      <c r="P1641">
        <v>2976.92</v>
      </c>
      <c r="Q1641">
        <v>3303.92</v>
      </c>
      <c r="R1641">
        <v>3539.92</v>
      </c>
      <c r="S1641">
        <v>2704.33</v>
      </c>
      <c r="T1641">
        <v>3108.88</v>
      </c>
      <c r="U1641">
        <v>3229.28</v>
      </c>
      <c r="V1641">
        <v>3214.27</v>
      </c>
      <c r="W1641">
        <v>3075.4</v>
      </c>
    </row>
    <row r="1642" spans="1:23">
      <c r="A1642" t="s">
        <v>466</v>
      </c>
      <c r="B1642" t="s">
        <v>245</v>
      </c>
      <c r="C1642" t="s">
        <v>246</v>
      </c>
      <c r="D1642">
        <v>2806</v>
      </c>
      <c r="E1642">
        <v>3978.56</v>
      </c>
      <c r="F1642">
        <v>4568.37</v>
      </c>
      <c r="G1642">
        <v>3742</v>
      </c>
      <c r="H1642">
        <v>4042.87</v>
      </c>
      <c r="I1642">
        <v>4764.06</v>
      </c>
      <c r="J1642">
        <v>2860.87</v>
      </c>
      <c r="K1642">
        <v>3334.25</v>
      </c>
      <c r="L1642">
        <v>2832</v>
      </c>
      <c r="M1642">
        <v>2846.43</v>
      </c>
      <c r="N1642">
        <v>3402.99</v>
      </c>
      <c r="O1642">
        <v>2884.14</v>
      </c>
      <c r="P1642">
        <v>4617.1</v>
      </c>
      <c r="Q1642">
        <v>5275.84</v>
      </c>
      <c r="R1642">
        <v>5114.78</v>
      </c>
      <c r="S1642">
        <v>5446.08</v>
      </c>
      <c r="T1642">
        <v>5877.56</v>
      </c>
      <c r="U1642">
        <v>7924.35</v>
      </c>
      <c r="V1642">
        <v>7654.71</v>
      </c>
      <c r="W1642">
        <v>8158.61</v>
      </c>
    </row>
    <row r="1643" spans="1:23">
      <c r="A1643" t="s">
        <v>466</v>
      </c>
      <c r="B1643" t="s">
        <v>247</v>
      </c>
      <c r="C1643" t="s">
        <v>246</v>
      </c>
      <c r="D1643">
        <v>244.02</v>
      </c>
      <c r="E1643">
        <v>156.95</v>
      </c>
      <c r="F1643">
        <v>232.12</v>
      </c>
      <c r="G1643">
        <v>269.15</v>
      </c>
      <c r="H1643">
        <v>804.08</v>
      </c>
      <c r="I1643">
        <v>930.76</v>
      </c>
      <c r="J1643">
        <v>616.99</v>
      </c>
      <c r="K1643">
        <v>534.09</v>
      </c>
      <c r="L1643">
        <v>560.79</v>
      </c>
      <c r="M1643">
        <v>597.82</v>
      </c>
      <c r="N1643">
        <v>552.29</v>
      </c>
      <c r="O1643">
        <v>584.27</v>
      </c>
      <c r="P1643">
        <v>1115.27</v>
      </c>
      <c r="Q1643">
        <v>1118.23</v>
      </c>
      <c r="R1643">
        <v>1352.99</v>
      </c>
      <c r="S1643">
        <v>1540.26</v>
      </c>
      <c r="T1643">
        <v>1848.37</v>
      </c>
      <c r="U1643">
        <v>1818.08</v>
      </c>
      <c r="V1643">
        <v>1641.57</v>
      </c>
      <c r="W1643">
        <v>1704.07</v>
      </c>
    </row>
    <row r="1644" spans="1:23">
      <c r="A1644" t="s">
        <v>466</v>
      </c>
      <c r="B1644" t="s">
        <v>248</v>
      </c>
      <c r="C1644" t="s">
        <v>246</v>
      </c>
      <c r="D1644">
        <v>5679.67</v>
      </c>
      <c r="E1644">
        <v>6962.74</v>
      </c>
      <c r="F1644">
        <v>9799.5</v>
      </c>
      <c r="G1644">
        <v>7909.46</v>
      </c>
      <c r="H1644">
        <v>9457.2</v>
      </c>
      <c r="I1644">
        <v>10626.41</v>
      </c>
      <c r="J1644">
        <v>8138.48</v>
      </c>
      <c r="K1644">
        <v>9606.8</v>
      </c>
      <c r="L1644">
        <v>10904.84</v>
      </c>
      <c r="M1644">
        <v>9689.89</v>
      </c>
      <c r="N1644">
        <v>10725.08</v>
      </c>
      <c r="O1644">
        <v>11963.39</v>
      </c>
      <c r="P1644">
        <v>8122.72</v>
      </c>
      <c r="Q1644">
        <v>9153.92</v>
      </c>
      <c r="R1644">
        <v>11205.12</v>
      </c>
      <c r="S1644">
        <v>9016</v>
      </c>
      <c r="T1644">
        <v>8446.62</v>
      </c>
      <c r="U1644">
        <v>5182.63</v>
      </c>
      <c r="V1644">
        <v>4192.35</v>
      </c>
      <c r="W1644">
        <v>4360.91</v>
      </c>
    </row>
    <row r="1645" spans="1:23">
      <c r="A1645" t="s">
        <v>466</v>
      </c>
      <c r="B1645" t="s">
        <v>38</v>
      </c>
      <c r="C1645" t="s">
        <v>246</v>
      </c>
      <c r="D1645">
        <v>113.33</v>
      </c>
      <c r="E1645">
        <v>120</v>
      </c>
      <c r="F1645">
        <v>156.67</v>
      </c>
      <c r="G1645">
        <v>143.33</v>
      </c>
      <c r="H1645">
        <v>200</v>
      </c>
      <c r="I1645">
        <v>200</v>
      </c>
      <c r="J1645">
        <v>246.67</v>
      </c>
      <c r="K1645">
        <v>376.67</v>
      </c>
      <c r="L1645">
        <v>403.33</v>
      </c>
      <c r="M1645">
        <v>383.33</v>
      </c>
      <c r="N1645">
        <v>266.67</v>
      </c>
      <c r="O1645">
        <v>1093.33</v>
      </c>
      <c r="P1645">
        <v>1900</v>
      </c>
      <c r="Q1645">
        <v>436.67</v>
      </c>
      <c r="R1645">
        <v>160</v>
      </c>
      <c r="S1645">
        <v>96.67</v>
      </c>
      <c r="T1645">
        <v>268.29</v>
      </c>
      <c r="U1645">
        <v>258.65</v>
      </c>
      <c r="V1645">
        <v>252.07</v>
      </c>
      <c r="W1645">
        <v>257.9</v>
      </c>
    </row>
    <row r="1646" spans="1:23">
      <c r="A1646" t="s">
        <v>466</v>
      </c>
      <c r="B1646" t="s">
        <v>249</v>
      </c>
      <c r="C1646" t="s">
        <v>246</v>
      </c>
      <c r="D1646">
        <v>7125.58</v>
      </c>
      <c r="E1646">
        <v>9355.89</v>
      </c>
      <c r="F1646">
        <v>12181.28</v>
      </c>
      <c r="G1646">
        <v>10188.06</v>
      </c>
      <c r="H1646">
        <v>10781.89</v>
      </c>
      <c r="I1646">
        <v>13756.06</v>
      </c>
      <c r="J1646">
        <v>10849.97</v>
      </c>
      <c r="K1646">
        <v>10336.44</v>
      </c>
      <c r="L1646">
        <v>8660.56</v>
      </c>
      <c r="M1646">
        <v>10488.58</v>
      </c>
      <c r="N1646">
        <v>9010</v>
      </c>
      <c r="O1646">
        <v>10675.73</v>
      </c>
      <c r="P1646">
        <v>12314.54</v>
      </c>
      <c r="Q1646">
        <v>14945.58</v>
      </c>
      <c r="R1646">
        <v>10375.79</v>
      </c>
      <c r="S1646">
        <v>9324.37</v>
      </c>
      <c r="T1646">
        <v>9738.02</v>
      </c>
      <c r="U1646">
        <v>9337.16</v>
      </c>
      <c r="V1646">
        <v>10568.57</v>
      </c>
      <c r="W1646">
        <v>10359.76</v>
      </c>
    </row>
    <row r="1647" spans="1:23">
      <c r="A1647" t="s">
        <v>467</v>
      </c>
      <c r="B1647" t="s">
        <v>251</v>
      </c>
      <c r="C1647" t="s">
        <v>246</v>
      </c>
      <c r="D1647">
        <v>0</v>
      </c>
      <c r="E1647">
        <v>0</v>
      </c>
      <c r="F1647">
        <v>0</v>
      </c>
      <c r="G1647">
        <v>0</v>
      </c>
      <c r="H1647">
        <v>0</v>
      </c>
      <c r="I1647">
        <v>0</v>
      </c>
      <c r="J1647">
        <v>0</v>
      </c>
      <c r="K1647">
        <v>0</v>
      </c>
      <c r="L1647">
        <v>0</v>
      </c>
      <c r="M1647">
        <v>0</v>
      </c>
      <c r="N1647">
        <v>0</v>
      </c>
      <c r="O1647">
        <v>0</v>
      </c>
      <c r="P1647">
        <v>0</v>
      </c>
      <c r="Q1647">
        <v>0</v>
      </c>
      <c r="R1647">
        <v>0</v>
      </c>
      <c r="S1647">
        <v>0</v>
      </c>
      <c r="T1647">
        <v>0</v>
      </c>
      <c r="U1647">
        <v>0</v>
      </c>
      <c r="V1647">
        <v>0.01</v>
      </c>
      <c r="W1647">
        <v>10.9</v>
      </c>
    </row>
    <row r="1648" spans="1:23">
      <c r="A1648" t="s">
        <v>467</v>
      </c>
      <c r="B1648" t="s">
        <v>19</v>
      </c>
      <c r="C1648" t="s">
        <v>246</v>
      </c>
      <c r="D1648">
        <v>5241</v>
      </c>
      <c r="E1648">
        <v>3581</v>
      </c>
      <c r="F1648">
        <v>4168</v>
      </c>
      <c r="G1648">
        <v>4001</v>
      </c>
      <c r="H1648">
        <v>6697</v>
      </c>
      <c r="I1648">
        <v>4191</v>
      </c>
      <c r="J1648">
        <v>4281</v>
      </c>
      <c r="K1648">
        <v>2761</v>
      </c>
      <c r="L1648">
        <v>1473</v>
      </c>
      <c r="M1648">
        <v>674</v>
      </c>
      <c r="N1648">
        <v>806</v>
      </c>
      <c r="O1648">
        <v>820</v>
      </c>
      <c r="P1648">
        <v>4041.33</v>
      </c>
      <c r="Q1648">
        <v>5633.33</v>
      </c>
      <c r="R1648">
        <v>5139.33</v>
      </c>
      <c r="S1648">
        <v>5759</v>
      </c>
      <c r="T1648">
        <v>4013.67</v>
      </c>
      <c r="U1648">
        <v>4121.33</v>
      </c>
      <c r="V1648">
        <v>6443.94</v>
      </c>
      <c r="W1648">
        <v>6124.13</v>
      </c>
    </row>
    <row r="1649" spans="1:23">
      <c r="A1649" t="s">
        <v>467</v>
      </c>
      <c r="B1649" t="s">
        <v>23</v>
      </c>
      <c r="C1649" t="s">
        <v>246</v>
      </c>
      <c r="D1649">
        <v>604</v>
      </c>
      <c r="E1649">
        <v>1270</v>
      </c>
      <c r="F1649">
        <v>2228</v>
      </c>
      <c r="G1649">
        <v>2473</v>
      </c>
      <c r="H1649">
        <v>3493</v>
      </c>
      <c r="I1649">
        <v>1818</v>
      </c>
      <c r="J1649">
        <v>1889</v>
      </c>
      <c r="K1649">
        <v>869</v>
      </c>
      <c r="L1649">
        <v>566</v>
      </c>
      <c r="M1649">
        <v>1441</v>
      </c>
      <c r="N1649">
        <v>2175</v>
      </c>
      <c r="O1649">
        <v>2379</v>
      </c>
      <c r="P1649">
        <v>3961</v>
      </c>
      <c r="Q1649">
        <v>4403.33</v>
      </c>
      <c r="R1649">
        <v>3925</v>
      </c>
      <c r="S1649">
        <v>3771</v>
      </c>
      <c r="T1649">
        <v>4007</v>
      </c>
      <c r="U1649">
        <v>2828</v>
      </c>
      <c r="V1649">
        <v>854.66</v>
      </c>
      <c r="W1649">
        <v>1160.99</v>
      </c>
    </row>
    <row r="1650" spans="1:23">
      <c r="A1650" t="s">
        <v>467</v>
      </c>
      <c r="B1650" t="s">
        <v>245</v>
      </c>
      <c r="C1650" t="s">
        <v>246</v>
      </c>
      <c r="D1650">
        <v>32308.68</v>
      </c>
      <c r="E1650">
        <v>35884.52</v>
      </c>
      <c r="F1650">
        <v>33983.54</v>
      </c>
      <c r="G1650">
        <v>33379.28</v>
      </c>
      <c r="H1650">
        <v>32013.99</v>
      </c>
      <c r="I1650">
        <v>29611.99</v>
      </c>
      <c r="J1650">
        <v>29182.25</v>
      </c>
      <c r="K1650">
        <v>27920</v>
      </c>
      <c r="L1650">
        <v>32406.8</v>
      </c>
      <c r="M1650">
        <v>32512.05</v>
      </c>
      <c r="N1650">
        <v>32614.55</v>
      </c>
      <c r="O1650">
        <v>33730.69</v>
      </c>
      <c r="P1650">
        <v>39725.3</v>
      </c>
      <c r="Q1650">
        <v>43216.37</v>
      </c>
      <c r="R1650">
        <v>48444.09</v>
      </c>
      <c r="S1650">
        <v>50053.08</v>
      </c>
      <c r="T1650">
        <v>52533.27</v>
      </c>
      <c r="U1650">
        <v>50712.39</v>
      </c>
      <c r="V1650">
        <v>47281.66</v>
      </c>
      <c r="W1650">
        <v>51144.55</v>
      </c>
    </row>
    <row r="1651" spans="1:23">
      <c r="A1651" t="s">
        <v>467</v>
      </c>
      <c r="B1651" t="s">
        <v>247</v>
      </c>
      <c r="C1651" t="s">
        <v>246</v>
      </c>
      <c r="D1651">
        <v>1494.64</v>
      </c>
      <c r="E1651">
        <v>1485.49</v>
      </c>
      <c r="F1651">
        <v>1602.39</v>
      </c>
      <c r="G1651">
        <v>1606.98</v>
      </c>
      <c r="H1651">
        <v>2012.29</v>
      </c>
      <c r="I1651">
        <v>2076.01</v>
      </c>
      <c r="J1651">
        <v>2092.68</v>
      </c>
      <c r="K1651">
        <v>2142.79</v>
      </c>
      <c r="L1651">
        <v>2383.38</v>
      </c>
      <c r="M1651">
        <v>2431.12</v>
      </c>
      <c r="N1651">
        <v>2167.27</v>
      </c>
      <c r="O1651">
        <v>1146.24</v>
      </c>
      <c r="P1651">
        <v>1492.96</v>
      </c>
      <c r="Q1651">
        <v>1544.18</v>
      </c>
      <c r="R1651">
        <v>1947.96</v>
      </c>
      <c r="S1651">
        <v>2144.5</v>
      </c>
      <c r="T1651">
        <v>2264</v>
      </c>
      <c r="U1651">
        <v>2445</v>
      </c>
      <c r="V1651">
        <v>2417.62</v>
      </c>
      <c r="W1651">
        <v>3088.85</v>
      </c>
    </row>
    <row r="1652" spans="1:23">
      <c r="A1652" t="s">
        <v>467</v>
      </c>
      <c r="B1652" t="s">
        <v>248</v>
      </c>
      <c r="C1652" t="s">
        <v>246</v>
      </c>
      <c r="D1652">
        <v>5125</v>
      </c>
      <c r="E1652">
        <v>4259</v>
      </c>
      <c r="F1652">
        <v>2222</v>
      </c>
      <c r="G1652">
        <v>0</v>
      </c>
      <c r="H1652">
        <v>5879</v>
      </c>
      <c r="I1652">
        <v>5550</v>
      </c>
      <c r="J1652">
        <v>5405</v>
      </c>
      <c r="K1652">
        <v>4135</v>
      </c>
      <c r="L1652">
        <v>1461</v>
      </c>
      <c r="M1652">
        <v>3410</v>
      </c>
      <c r="N1652">
        <v>2558</v>
      </c>
      <c r="O1652">
        <v>4667</v>
      </c>
      <c r="P1652">
        <v>5391</v>
      </c>
      <c r="Q1652">
        <v>6398</v>
      </c>
      <c r="R1652">
        <v>2865</v>
      </c>
      <c r="S1652">
        <v>3959</v>
      </c>
      <c r="T1652">
        <v>3781</v>
      </c>
      <c r="U1652">
        <v>4660</v>
      </c>
      <c r="V1652">
        <v>658</v>
      </c>
      <c r="W1652">
        <v>2030</v>
      </c>
    </row>
    <row r="1653" spans="1:23">
      <c r="A1653" t="s">
        <v>467</v>
      </c>
      <c r="B1653" t="s">
        <v>38</v>
      </c>
      <c r="C1653" t="s">
        <v>246</v>
      </c>
      <c r="D1653">
        <v>662.33</v>
      </c>
      <c r="E1653">
        <v>285.67</v>
      </c>
      <c r="F1653">
        <v>898.33</v>
      </c>
      <c r="G1653">
        <v>295.33</v>
      </c>
      <c r="H1653">
        <v>314</v>
      </c>
      <c r="I1653">
        <v>318.33</v>
      </c>
      <c r="J1653">
        <v>665.33</v>
      </c>
      <c r="K1653">
        <v>1139</v>
      </c>
      <c r="L1653">
        <v>717.33</v>
      </c>
      <c r="M1653">
        <v>996</v>
      </c>
      <c r="N1653">
        <v>863</v>
      </c>
      <c r="O1653">
        <v>970.33</v>
      </c>
      <c r="P1653">
        <v>1149.33</v>
      </c>
      <c r="Q1653">
        <v>859</v>
      </c>
      <c r="R1653">
        <v>1457.67</v>
      </c>
      <c r="S1653">
        <v>1577.33</v>
      </c>
      <c r="T1653">
        <v>2273</v>
      </c>
      <c r="U1653">
        <v>1787.67</v>
      </c>
      <c r="V1653">
        <v>1709.71</v>
      </c>
      <c r="W1653">
        <v>2590.61</v>
      </c>
    </row>
    <row r="1654" spans="1:23">
      <c r="A1654" t="s">
        <v>467</v>
      </c>
      <c r="B1654" t="s">
        <v>249</v>
      </c>
      <c r="C1654" t="s">
        <v>246</v>
      </c>
      <c r="D1654">
        <v>51755.61</v>
      </c>
      <c r="E1654">
        <v>59480.44</v>
      </c>
      <c r="F1654">
        <v>57866.75</v>
      </c>
      <c r="G1654">
        <v>68532.12</v>
      </c>
      <c r="H1654">
        <v>76411.23</v>
      </c>
      <c r="I1654">
        <v>87632.47</v>
      </c>
      <c r="J1654">
        <v>92589.23</v>
      </c>
      <c r="K1654">
        <v>85324.01</v>
      </c>
      <c r="L1654">
        <v>91322.09</v>
      </c>
      <c r="M1654">
        <v>92979.56</v>
      </c>
      <c r="N1654">
        <v>90414.72</v>
      </c>
      <c r="O1654">
        <v>90504.41</v>
      </c>
      <c r="P1654">
        <v>96258.81</v>
      </c>
      <c r="Q1654">
        <v>87759.89</v>
      </c>
      <c r="R1654">
        <v>89975.33</v>
      </c>
      <c r="S1654">
        <v>75410.48</v>
      </c>
      <c r="T1654">
        <v>78624.52</v>
      </c>
      <c r="U1654">
        <v>78566</v>
      </c>
      <c r="V1654">
        <v>90002.59</v>
      </c>
      <c r="W1654">
        <v>94870.36</v>
      </c>
    </row>
    <row r="1655" spans="1:23">
      <c r="A1655" t="s">
        <v>468</v>
      </c>
      <c r="B1655" t="s">
        <v>251</v>
      </c>
      <c r="C1655" t="s">
        <v>246</v>
      </c>
      <c r="D1655">
        <v>0</v>
      </c>
      <c r="E1655">
        <v>8</v>
      </c>
      <c r="F1655">
        <v>0</v>
      </c>
      <c r="G1655">
        <v>0</v>
      </c>
      <c r="H1655">
        <v>0</v>
      </c>
      <c r="I1655">
        <v>2</v>
      </c>
      <c r="J1655">
        <v>0</v>
      </c>
      <c r="K1655">
        <v>0</v>
      </c>
      <c r="L1655">
        <v>0</v>
      </c>
      <c r="M1655">
        <v>0</v>
      </c>
      <c r="N1655">
        <v>2</v>
      </c>
      <c r="O1655">
        <v>0</v>
      </c>
      <c r="P1655">
        <v>2</v>
      </c>
      <c r="Q1655">
        <v>0</v>
      </c>
      <c r="R1655">
        <v>6</v>
      </c>
      <c r="S1655">
        <v>2</v>
      </c>
      <c r="T1655">
        <v>0</v>
      </c>
      <c r="U1655">
        <v>0</v>
      </c>
      <c r="V1655">
        <v>0</v>
      </c>
      <c r="W1655">
        <v>0</v>
      </c>
    </row>
    <row r="1656" spans="1:23">
      <c r="A1656" t="s">
        <v>468</v>
      </c>
      <c r="B1656" t="s">
        <v>19</v>
      </c>
      <c r="C1656" t="s">
        <v>246</v>
      </c>
      <c r="D1656">
        <v>0</v>
      </c>
      <c r="E1656">
        <v>0</v>
      </c>
      <c r="F1656">
        <v>0</v>
      </c>
      <c r="G1656">
        <v>1</v>
      </c>
      <c r="H1656">
        <v>1</v>
      </c>
      <c r="I1656">
        <v>0</v>
      </c>
      <c r="J1656">
        <v>1</v>
      </c>
      <c r="K1656">
        <v>1</v>
      </c>
      <c r="L1656">
        <v>1</v>
      </c>
      <c r="M1656">
        <v>0</v>
      </c>
      <c r="N1656">
        <v>1</v>
      </c>
      <c r="O1656">
        <v>16</v>
      </c>
      <c r="P1656">
        <v>2</v>
      </c>
      <c r="Q1656">
        <v>11</v>
      </c>
      <c r="R1656">
        <v>53</v>
      </c>
      <c r="S1656">
        <v>8</v>
      </c>
      <c r="T1656">
        <v>3</v>
      </c>
      <c r="U1656">
        <v>14.33</v>
      </c>
      <c r="V1656">
        <v>17</v>
      </c>
      <c r="W1656">
        <v>6.11</v>
      </c>
    </row>
    <row r="1657" spans="1:23">
      <c r="A1657" t="s">
        <v>468</v>
      </c>
      <c r="B1657" t="s">
        <v>23</v>
      </c>
      <c r="C1657" t="s">
        <v>246</v>
      </c>
      <c r="D1657">
        <v>0</v>
      </c>
      <c r="E1657">
        <v>0</v>
      </c>
      <c r="F1657">
        <v>0</v>
      </c>
      <c r="G1657">
        <v>1.67</v>
      </c>
      <c r="H1657">
        <v>0</v>
      </c>
      <c r="I1657">
        <v>0</v>
      </c>
      <c r="J1657">
        <v>1</v>
      </c>
      <c r="K1657">
        <v>0</v>
      </c>
      <c r="L1657">
        <v>13.33</v>
      </c>
      <c r="M1657">
        <v>1</v>
      </c>
      <c r="N1657">
        <v>1.67</v>
      </c>
      <c r="O1657">
        <v>3.33</v>
      </c>
      <c r="P1657">
        <v>3.33</v>
      </c>
      <c r="Q1657">
        <v>20</v>
      </c>
      <c r="R1657">
        <v>141</v>
      </c>
      <c r="S1657">
        <v>45</v>
      </c>
      <c r="T1657">
        <v>53.33</v>
      </c>
      <c r="U1657">
        <v>10.67</v>
      </c>
      <c r="V1657">
        <v>54.33</v>
      </c>
      <c r="W1657">
        <v>9.01</v>
      </c>
    </row>
    <row r="1658" spans="1:23">
      <c r="A1658" t="s">
        <v>468</v>
      </c>
      <c r="B1658" t="s">
        <v>245</v>
      </c>
      <c r="C1658" t="s">
        <v>246</v>
      </c>
      <c r="D1658">
        <v>3</v>
      </c>
      <c r="E1658">
        <v>1</v>
      </c>
      <c r="F1658">
        <v>77.5</v>
      </c>
      <c r="G1658">
        <v>1</v>
      </c>
      <c r="H1658">
        <v>1</v>
      </c>
      <c r="I1658">
        <v>6.71</v>
      </c>
      <c r="J1658">
        <v>1</v>
      </c>
      <c r="K1658">
        <v>2.25</v>
      </c>
      <c r="L1658">
        <v>3</v>
      </c>
      <c r="M1658">
        <v>10.75</v>
      </c>
      <c r="N1658">
        <v>12.86</v>
      </c>
      <c r="O1658">
        <v>46.12</v>
      </c>
      <c r="P1658">
        <v>123.88</v>
      </c>
      <c r="Q1658">
        <v>603.28</v>
      </c>
      <c r="R1658">
        <v>342.62</v>
      </c>
      <c r="S1658">
        <v>341</v>
      </c>
      <c r="T1658">
        <v>320.41</v>
      </c>
      <c r="U1658">
        <v>66.12</v>
      </c>
      <c r="V1658">
        <v>59</v>
      </c>
      <c r="W1658">
        <v>99.07</v>
      </c>
    </row>
    <row r="1659" spans="1:23">
      <c r="A1659" t="s">
        <v>468</v>
      </c>
      <c r="B1659" t="s">
        <v>247</v>
      </c>
      <c r="C1659" t="s">
        <v>246</v>
      </c>
      <c r="D1659">
        <v>9823</v>
      </c>
      <c r="E1659">
        <v>11911</v>
      </c>
      <c r="F1659">
        <v>12226.63</v>
      </c>
      <c r="G1659">
        <v>14442.5</v>
      </c>
      <c r="H1659">
        <v>14517</v>
      </c>
      <c r="I1659">
        <v>14921.6</v>
      </c>
      <c r="J1659">
        <v>14926</v>
      </c>
      <c r="K1659">
        <v>14948.2</v>
      </c>
      <c r="L1659">
        <v>14941.33</v>
      </c>
      <c r="M1659">
        <v>15040.66</v>
      </c>
      <c r="N1659">
        <v>15045.11</v>
      </c>
      <c r="O1659">
        <v>15068.55</v>
      </c>
      <c r="P1659">
        <v>15073.52</v>
      </c>
      <c r="Q1659">
        <v>15132.65</v>
      </c>
      <c r="R1659">
        <v>15225.67</v>
      </c>
      <c r="S1659">
        <v>15334.56</v>
      </c>
      <c r="T1659">
        <v>15297.94</v>
      </c>
      <c r="U1659">
        <v>15124.7</v>
      </c>
      <c r="V1659">
        <v>15094.65</v>
      </c>
      <c r="W1659">
        <v>15115.67</v>
      </c>
    </row>
    <row r="1660" spans="1:23">
      <c r="A1660" t="s">
        <v>468</v>
      </c>
      <c r="B1660" t="s">
        <v>248</v>
      </c>
      <c r="C1660" t="s">
        <v>246</v>
      </c>
      <c r="D1660">
        <v>40.22</v>
      </c>
      <c r="E1660">
        <v>47.37</v>
      </c>
      <c r="F1660">
        <v>8.77</v>
      </c>
      <c r="G1660">
        <v>52.04</v>
      </c>
      <c r="H1660">
        <v>34.03</v>
      </c>
      <c r="I1660">
        <v>90.04</v>
      </c>
      <c r="J1660">
        <v>50.59</v>
      </c>
      <c r="K1660">
        <v>89.52</v>
      </c>
      <c r="L1660">
        <v>323.34</v>
      </c>
      <c r="M1660">
        <v>143.35</v>
      </c>
      <c r="N1660">
        <v>490.86</v>
      </c>
      <c r="O1660">
        <v>189.18</v>
      </c>
      <c r="P1660">
        <v>313.54</v>
      </c>
      <c r="Q1660">
        <v>236.68</v>
      </c>
      <c r="R1660">
        <v>402.86</v>
      </c>
      <c r="S1660">
        <v>425.65</v>
      </c>
      <c r="T1660">
        <v>247.44</v>
      </c>
      <c r="U1660">
        <v>47.02</v>
      </c>
      <c r="V1660">
        <v>118.5</v>
      </c>
      <c r="W1660">
        <v>54.51</v>
      </c>
    </row>
    <row r="1661" spans="1:23">
      <c r="A1661" t="s">
        <v>468</v>
      </c>
      <c r="B1661" t="s">
        <v>38</v>
      </c>
      <c r="C1661" t="s">
        <v>246</v>
      </c>
      <c r="D1661">
        <v>0</v>
      </c>
      <c r="E1661">
        <v>0</v>
      </c>
      <c r="F1661">
        <v>0</v>
      </c>
      <c r="G1661">
        <v>6.67</v>
      </c>
      <c r="H1661">
        <v>0</v>
      </c>
      <c r="I1661">
        <v>0</v>
      </c>
      <c r="J1661">
        <v>13.33</v>
      </c>
      <c r="K1661">
        <v>0</v>
      </c>
      <c r="L1661">
        <v>0</v>
      </c>
      <c r="M1661">
        <v>20</v>
      </c>
      <c r="N1661">
        <v>176.67</v>
      </c>
      <c r="O1661">
        <v>0</v>
      </c>
      <c r="P1661">
        <v>11</v>
      </c>
      <c r="Q1661">
        <v>30</v>
      </c>
      <c r="R1661">
        <v>53.33</v>
      </c>
      <c r="S1661">
        <v>27.67</v>
      </c>
      <c r="T1661">
        <v>33.33</v>
      </c>
      <c r="U1661">
        <v>0</v>
      </c>
      <c r="V1661">
        <v>16.67</v>
      </c>
      <c r="W1661">
        <v>0.77</v>
      </c>
    </row>
    <row r="1662" spans="1:23">
      <c r="A1662" t="s">
        <v>468</v>
      </c>
      <c r="B1662" t="s">
        <v>249</v>
      </c>
      <c r="C1662" t="s">
        <v>246</v>
      </c>
      <c r="D1662">
        <v>2</v>
      </c>
      <c r="E1662">
        <v>189.5</v>
      </c>
      <c r="F1662">
        <v>61.11</v>
      </c>
      <c r="G1662">
        <v>582.5</v>
      </c>
      <c r="H1662">
        <v>790</v>
      </c>
      <c r="I1662">
        <v>1203</v>
      </c>
      <c r="J1662">
        <v>1121.5</v>
      </c>
      <c r="K1662">
        <v>1240.22</v>
      </c>
      <c r="L1662">
        <v>1567.94</v>
      </c>
      <c r="M1662">
        <v>2060.5</v>
      </c>
      <c r="N1662">
        <v>3841.56</v>
      </c>
      <c r="O1662">
        <v>2885.44</v>
      </c>
      <c r="P1662">
        <v>4303.56</v>
      </c>
      <c r="Q1662">
        <v>3482.5</v>
      </c>
      <c r="R1662">
        <v>3662.06</v>
      </c>
      <c r="S1662">
        <v>3969.28</v>
      </c>
      <c r="T1662">
        <v>1883.89</v>
      </c>
      <c r="U1662">
        <v>1667.56</v>
      </c>
      <c r="V1662">
        <v>715.94</v>
      </c>
      <c r="W1662">
        <v>615.52</v>
      </c>
    </row>
    <row r="1663" spans="1:23">
      <c r="A1663" t="s">
        <v>469</v>
      </c>
      <c r="B1663" t="s">
        <v>251</v>
      </c>
      <c r="C1663" t="s">
        <v>246</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c r="W1663">
        <v>0</v>
      </c>
    </row>
    <row r="1664" spans="1:23">
      <c r="A1664" t="s">
        <v>469</v>
      </c>
      <c r="B1664" t="s">
        <v>19</v>
      </c>
      <c r="C1664" t="s">
        <v>246</v>
      </c>
      <c r="D1664">
        <v>9</v>
      </c>
      <c r="E1664">
        <v>6</v>
      </c>
      <c r="F1664">
        <v>3</v>
      </c>
      <c r="G1664">
        <v>2</v>
      </c>
      <c r="H1664">
        <v>4</v>
      </c>
      <c r="I1664">
        <v>0</v>
      </c>
      <c r="J1664">
        <v>0</v>
      </c>
      <c r="K1664">
        <v>0</v>
      </c>
      <c r="L1664">
        <v>0</v>
      </c>
      <c r="M1664">
        <v>0</v>
      </c>
      <c r="N1664">
        <v>2</v>
      </c>
      <c r="O1664">
        <v>34</v>
      </c>
      <c r="P1664">
        <v>54</v>
      </c>
      <c r="Q1664">
        <v>10</v>
      </c>
      <c r="R1664">
        <v>2</v>
      </c>
      <c r="S1664">
        <v>0</v>
      </c>
      <c r="T1664">
        <v>0</v>
      </c>
      <c r="U1664">
        <v>0</v>
      </c>
      <c r="V1664">
        <v>0</v>
      </c>
      <c r="W1664">
        <v>0.1</v>
      </c>
    </row>
    <row r="1665" spans="1:23">
      <c r="A1665" t="s">
        <v>469</v>
      </c>
      <c r="B1665" t="s">
        <v>23</v>
      </c>
      <c r="C1665" t="s">
        <v>246</v>
      </c>
      <c r="D1665">
        <v>196</v>
      </c>
      <c r="E1665">
        <v>296</v>
      </c>
      <c r="F1665">
        <v>244</v>
      </c>
      <c r="G1665">
        <v>159</v>
      </c>
      <c r="H1665">
        <v>106</v>
      </c>
      <c r="I1665">
        <v>223</v>
      </c>
      <c r="J1665">
        <v>275</v>
      </c>
      <c r="K1665">
        <v>305</v>
      </c>
      <c r="L1665">
        <v>356</v>
      </c>
      <c r="M1665">
        <v>418</v>
      </c>
      <c r="N1665">
        <v>316</v>
      </c>
      <c r="O1665">
        <v>132</v>
      </c>
      <c r="P1665">
        <v>110</v>
      </c>
      <c r="Q1665">
        <v>130</v>
      </c>
      <c r="R1665">
        <v>388.33</v>
      </c>
      <c r="S1665">
        <v>391.33</v>
      </c>
      <c r="T1665">
        <v>438</v>
      </c>
      <c r="U1665">
        <v>399.45</v>
      </c>
      <c r="V1665">
        <v>352.42</v>
      </c>
      <c r="W1665">
        <v>368.67</v>
      </c>
    </row>
    <row r="1666" spans="1:23">
      <c r="A1666" t="s">
        <v>469</v>
      </c>
      <c r="B1666" t="s">
        <v>245</v>
      </c>
      <c r="C1666" t="s">
        <v>246</v>
      </c>
      <c r="D1666">
        <v>0</v>
      </c>
      <c r="E1666">
        <v>0</v>
      </c>
      <c r="F1666">
        <v>0</v>
      </c>
      <c r="G1666">
        <v>0</v>
      </c>
      <c r="H1666">
        <v>0</v>
      </c>
      <c r="I1666">
        <v>10</v>
      </c>
      <c r="J1666">
        <v>12</v>
      </c>
      <c r="K1666">
        <v>24</v>
      </c>
      <c r="L1666">
        <v>21</v>
      </c>
      <c r="M1666">
        <v>9</v>
      </c>
      <c r="N1666">
        <v>23.9</v>
      </c>
      <c r="O1666">
        <v>152.83</v>
      </c>
      <c r="P1666">
        <v>323.75</v>
      </c>
      <c r="Q1666">
        <v>106.3</v>
      </c>
      <c r="R1666">
        <v>156.05</v>
      </c>
      <c r="S1666">
        <v>108.55</v>
      </c>
      <c r="T1666">
        <v>223.18</v>
      </c>
      <c r="U1666">
        <v>130.8</v>
      </c>
      <c r="V1666">
        <v>78.8</v>
      </c>
      <c r="W1666">
        <v>174.19</v>
      </c>
    </row>
    <row r="1667" spans="1:23">
      <c r="A1667" t="s">
        <v>469</v>
      </c>
      <c r="B1667" t="s">
        <v>247</v>
      </c>
      <c r="C1667" t="s">
        <v>246</v>
      </c>
      <c r="D1667">
        <v>26.77</v>
      </c>
      <c r="E1667">
        <v>34.23</v>
      </c>
      <c r="F1667">
        <v>42.77</v>
      </c>
      <c r="G1667">
        <v>37.31</v>
      </c>
      <c r="H1667">
        <v>41.77</v>
      </c>
      <c r="I1667">
        <v>0</v>
      </c>
      <c r="J1667">
        <v>0</v>
      </c>
      <c r="K1667">
        <v>0</v>
      </c>
      <c r="L1667">
        <v>0</v>
      </c>
      <c r="M1667">
        <v>0</v>
      </c>
      <c r="N1667">
        <v>6.58</v>
      </c>
      <c r="O1667">
        <v>151.46</v>
      </c>
      <c r="P1667">
        <v>205.62</v>
      </c>
      <c r="Q1667">
        <v>233.19</v>
      </c>
      <c r="R1667">
        <v>256.42</v>
      </c>
      <c r="S1667">
        <v>254.65</v>
      </c>
      <c r="T1667">
        <v>205.85</v>
      </c>
      <c r="U1667">
        <v>172.23</v>
      </c>
      <c r="V1667">
        <v>194.58</v>
      </c>
      <c r="W1667">
        <v>209.74</v>
      </c>
    </row>
    <row r="1668" spans="1:23">
      <c r="A1668" t="s">
        <v>469</v>
      </c>
      <c r="B1668" t="s">
        <v>248</v>
      </c>
      <c r="C1668" t="s">
        <v>246</v>
      </c>
      <c r="D1668">
        <v>174.75</v>
      </c>
      <c r="E1668">
        <v>226.09</v>
      </c>
      <c r="F1668">
        <v>234.73</v>
      </c>
      <c r="G1668">
        <v>159.51</v>
      </c>
      <c r="H1668">
        <v>176.98</v>
      </c>
      <c r="I1668">
        <v>491.36</v>
      </c>
      <c r="J1668">
        <v>623.58</v>
      </c>
      <c r="K1668">
        <v>664</v>
      </c>
      <c r="L1668">
        <v>661.48</v>
      </c>
      <c r="M1668">
        <v>664.04</v>
      </c>
      <c r="N1668">
        <v>683.27</v>
      </c>
      <c r="O1668">
        <v>582.6</v>
      </c>
      <c r="P1668">
        <v>562.44</v>
      </c>
      <c r="Q1668">
        <v>881.24</v>
      </c>
      <c r="R1668">
        <v>617.78</v>
      </c>
      <c r="S1668">
        <v>781.67</v>
      </c>
      <c r="T1668">
        <v>524.33</v>
      </c>
      <c r="U1668">
        <v>624.44</v>
      </c>
      <c r="V1668">
        <v>693.56</v>
      </c>
      <c r="W1668">
        <v>802.51</v>
      </c>
    </row>
    <row r="1669" spans="1:23">
      <c r="A1669" t="s">
        <v>469</v>
      </c>
      <c r="B1669" t="s">
        <v>38</v>
      </c>
      <c r="C1669" t="s">
        <v>246</v>
      </c>
      <c r="D1669">
        <v>280</v>
      </c>
      <c r="E1669">
        <v>190</v>
      </c>
      <c r="F1669">
        <v>275</v>
      </c>
      <c r="G1669">
        <v>395</v>
      </c>
      <c r="H1669">
        <v>515</v>
      </c>
      <c r="I1669">
        <v>240</v>
      </c>
      <c r="J1669">
        <v>100</v>
      </c>
      <c r="K1669">
        <v>50</v>
      </c>
      <c r="L1669">
        <v>60</v>
      </c>
      <c r="M1669">
        <v>60</v>
      </c>
      <c r="N1669">
        <v>100</v>
      </c>
      <c r="O1669">
        <v>110</v>
      </c>
      <c r="P1669">
        <v>73.33</v>
      </c>
      <c r="Q1669">
        <v>66.67</v>
      </c>
      <c r="R1669">
        <v>106.67</v>
      </c>
      <c r="S1669">
        <v>100</v>
      </c>
      <c r="T1669">
        <v>420</v>
      </c>
      <c r="U1669">
        <v>500</v>
      </c>
      <c r="V1669">
        <v>600</v>
      </c>
      <c r="W1669">
        <v>401.75</v>
      </c>
    </row>
    <row r="1670" spans="1:23">
      <c r="A1670" t="s">
        <v>469</v>
      </c>
      <c r="B1670" t="s">
        <v>249</v>
      </c>
      <c r="C1670" t="s">
        <v>246</v>
      </c>
      <c r="D1670">
        <v>70</v>
      </c>
      <c r="E1670">
        <v>80</v>
      </c>
      <c r="F1670">
        <v>68</v>
      </c>
      <c r="G1670">
        <v>86</v>
      </c>
      <c r="H1670">
        <v>100</v>
      </c>
      <c r="I1670">
        <v>90</v>
      </c>
      <c r="J1670">
        <v>96</v>
      </c>
      <c r="K1670">
        <v>84</v>
      </c>
      <c r="L1670">
        <v>106</v>
      </c>
      <c r="M1670">
        <v>162</v>
      </c>
      <c r="N1670">
        <v>208.83</v>
      </c>
      <c r="O1670">
        <v>226.03</v>
      </c>
      <c r="P1670">
        <v>177.16</v>
      </c>
      <c r="Q1670">
        <v>183.61</v>
      </c>
      <c r="R1670">
        <v>223.78</v>
      </c>
      <c r="S1670">
        <v>152.22</v>
      </c>
      <c r="T1670">
        <v>42.72</v>
      </c>
      <c r="U1670">
        <v>132.11</v>
      </c>
      <c r="V1670">
        <v>86.44</v>
      </c>
      <c r="W1670">
        <v>74.52</v>
      </c>
    </row>
    <row r="1671" spans="1:23">
      <c r="A1671" t="s">
        <v>470</v>
      </c>
      <c r="B1671" t="s">
        <v>19</v>
      </c>
      <c r="C1671" t="s">
        <v>246</v>
      </c>
      <c r="D1671">
        <v>0</v>
      </c>
      <c r="E1671">
        <v>0</v>
      </c>
      <c r="F1671">
        <v>0</v>
      </c>
      <c r="G1671">
        <v>0</v>
      </c>
      <c r="H1671">
        <v>0</v>
      </c>
      <c r="I1671">
        <v>0</v>
      </c>
      <c r="J1671">
        <v>0</v>
      </c>
      <c r="K1671">
        <v>0</v>
      </c>
      <c r="L1671">
        <v>0</v>
      </c>
      <c r="M1671">
        <v>0</v>
      </c>
      <c r="N1671">
        <v>0</v>
      </c>
      <c r="O1671">
        <v>0</v>
      </c>
      <c r="P1671">
        <v>0</v>
      </c>
      <c r="Q1671">
        <v>0</v>
      </c>
      <c r="R1671">
        <v>0</v>
      </c>
      <c r="S1671">
        <v>0</v>
      </c>
      <c r="T1671">
        <v>0</v>
      </c>
      <c r="U1671">
        <v>0</v>
      </c>
      <c r="V1671">
        <v>0</v>
      </c>
      <c r="W1671">
        <v>0</v>
      </c>
    </row>
    <row r="1672" spans="1:23">
      <c r="A1672" t="s">
        <v>470</v>
      </c>
      <c r="B1672" t="s">
        <v>23</v>
      </c>
      <c r="C1672" t="s">
        <v>246</v>
      </c>
      <c r="D1672">
        <v>0</v>
      </c>
      <c r="E1672">
        <v>0</v>
      </c>
      <c r="F1672">
        <v>0</v>
      </c>
      <c r="G1672">
        <v>0</v>
      </c>
      <c r="H1672">
        <v>0</v>
      </c>
      <c r="I1672">
        <v>0</v>
      </c>
      <c r="J1672">
        <v>0</v>
      </c>
      <c r="K1672">
        <v>0</v>
      </c>
      <c r="L1672">
        <v>1</v>
      </c>
      <c r="M1672">
        <v>0</v>
      </c>
      <c r="N1672">
        <v>1.67</v>
      </c>
      <c r="O1672">
        <v>5</v>
      </c>
      <c r="P1672">
        <v>1.67</v>
      </c>
      <c r="Q1672">
        <v>0</v>
      </c>
      <c r="R1672">
        <v>3.33</v>
      </c>
      <c r="S1672">
        <v>3.33</v>
      </c>
      <c r="T1672">
        <v>1.67</v>
      </c>
      <c r="U1672">
        <v>6.67</v>
      </c>
      <c r="V1672">
        <v>1.67</v>
      </c>
      <c r="W1672">
        <v>10.98</v>
      </c>
    </row>
    <row r="1673" spans="1:23">
      <c r="A1673" t="s">
        <v>470</v>
      </c>
      <c r="B1673" t="s">
        <v>245</v>
      </c>
      <c r="C1673" t="s">
        <v>246</v>
      </c>
      <c r="D1673">
        <v>0</v>
      </c>
      <c r="E1673">
        <v>0</v>
      </c>
      <c r="F1673">
        <v>0</v>
      </c>
      <c r="G1673">
        <v>0</v>
      </c>
      <c r="H1673">
        <v>0</v>
      </c>
      <c r="I1673">
        <v>0</v>
      </c>
      <c r="J1673">
        <v>0</v>
      </c>
      <c r="K1673">
        <v>0</v>
      </c>
      <c r="L1673">
        <v>0</v>
      </c>
      <c r="M1673">
        <v>0</v>
      </c>
      <c r="N1673">
        <v>0</v>
      </c>
      <c r="O1673">
        <v>0</v>
      </c>
      <c r="P1673">
        <v>0</v>
      </c>
      <c r="Q1673">
        <v>0</v>
      </c>
      <c r="R1673">
        <v>0</v>
      </c>
      <c r="S1673">
        <v>0</v>
      </c>
      <c r="T1673">
        <v>0</v>
      </c>
      <c r="U1673">
        <v>9</v>
      </c>
      <c r="V1673">
        <v>5</v>
      </c>
      <c r="W1673">
        <v>1.08</v>
      </c>
    </row>
    <row r="1674" spans="1:23">
      <c r="A1674" t="s">
        <v>470</v>
      </c>
      <c r="B1674" t="s">
        <v>247</v>
      </c>
      <c r="C1674" t="s">
        <v>246</v>
      </c>
      <c r="D1674">
        <v>0</v>
      </c>
      <c r="E1674">
        <v>0</v>
      </c>
      <c r="F1674">
        <v>0</v>
      </c>
      <c r="G1674">
        <v>5</v>
      </c>
      <c r="H1674">
        <v>1</v>
      </c>
      <c r="I1674">
        <v>1</v>
      </c>
      <c r="J1674">
        <v>1</v>
      </c>
      <c r="K1674">
        <v>6.56</v>
      </c>
      <c r="L1674">
        <v>0</v>
      </c>
      <c r="M1674">
        <v>2.5</v>
      </c>
      <c r="N1674">
        <v>6.94</v>
      </c>
      <c r="O1674">
        <v>2.5</v>
      </c>
      <c r="P1674">
        <v>2.5</v>
      </c>
      <c r="Q1674">
        <v>2.5</v>
      </c>
      <c r="R1674">
        <v>2.5</v>
      </c>
      <c r="S1674">
        <v>2.5</v>
      </c>
      <c r="T1674">
        <v>2.5</v>
      </c>
      <c r="U1674">
        <v>5.5</v>
      </c>
      <c r="V1674">
        <v>2.5</v>
      </c>
      <c r="W1674">
        <v>2.52</v>
      </c>
    </row>
    <row r="1675" spans="1:23">
      <c r="A1675" t="s">
        <v>470</v>
      </c>
      <c r="B1675" t="s">
        <v>248</v>
      </c>
      <c r="C1675" t="s">
        <v>246</v>
      </c>
      <c r="D1675">
        <v>150</v>
      </c>
      <c r="E1675">
        <v>160</v>
      </c>
      <c r="F1675">
        <v>160</v>
      </c>
      <c r="G1675">
        <v>180</v>
      </c>
      <c r="H1675">
        <v>128.86</v>
      </c>
      <c r="I1675">
        <v>140</v>
      </c>
      <c r="J1675">
        <v>160</v>
      </c>
      <c r="K1675">
        <v>195.35</v>
      </c>
      <c r="L1675">
        <v>197</v>
      </c>
      <c r="M1675">
        <v>230</v>
      </c>
      <c r="N1675">
        <v>270.62</v>
      </c>
      <c r="O1675">
        <v>258.29</v>
      </c>
      <c r="P1675">
        <v>230.62</v>
      </c>
      <c r="Q1675">
        <v>241.63</v>
      </c>
      <c r="R1675">
        <v>231.75</v>
      </c>
      <c r="S1675">
        <v>171.96</v>
      </c>
      <c r="T1675">
        <v>251.75</v>
      </c>
      <c r="U1675">
        <v>238.79</v>
      </c>
      <c r="V1675">
        <v>380.02</v>
      </c>
      <c r="W1675">
        <v>254.74</v>
      </c>
    </row>
    <row r="1676" spans="1:23">
      <c r="A1676" t="s">
        <v>470</v>
      </c>
      <c r="B1676" t="s">
        <v>38</v>
      </c>
      <c r="C1676" t="s">
        <v>246</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c r="W1676">
        <v>1.03</v>
      </c>
    </row>
    <row r="1677" spans="1:23">
      <c r="A1677" t="s">
        <v>470</v>
      </c>
      <c r="B1677" t="s">
        <v>249</v>
      </c>
      <c r="C1677" t="s">
        <v>246</v>
      </c>
      <c r="D1677">
        <v>200</v>
      </c>
      <c r="E1677">
        <v>190</v>
      </c>
      <c r="F1677">
        <v>183</v>
      </c>
      <c r="G1677">
        <v>244</v>
      </c>
      <c r="H1677">
        <v>312</v>
      </c>
      <c r="I1677">
        <v>312</v>
      </c>
      <c r="J1677">
        <v>232</v>
      </c>
      <c r="K1677">
        <v>211</v>
      </c>
      <c r="L1677">
        <v>246</v>
      </c>
      <c r="M1677">
        <v>230</v>
      </c>
      <c r="N1677">
        <v>198</v>
      </c>
      <c r="O1677">
        <v>246</v>
      </c>
      <c r="P1677">
        <v>292</v>
      </c>
      <c r="Q1677">
        <v>289</v>
      </c>
      <c r="R1677">
        <v>279</v>
      </c>
      <c r="S1677">
        <v>349</v>
      </c>
      <c r="T1677">
        <v>257</v>
      </c>
      <c r="U1677">
        <v>257</v>
      </c>
      <c r="V1677">
        <v>132</v>
      </c>
      <c r="W1677">
        <v>255.72</v>
      </c>
    </row>
    <row r="1678" spans="1:23">
      <c r="A1678" t="s">
        <v>471</v>
      </c>
      <c r="B1678" t="s">
        <v>251</v>
      </c>
      <c r="C1678" t="s">
        <v>246</v>
      </c>
      <c r="D1678">
        <v>977</v>
      </c>
      <c r="E1678">
        <v>2354</v>
      </c>
      <c r="F1678">
        <v>1379</v>
      </c>
      <c r="G1678">
        <v>2951</v>
      </c>
      <c r="H1678">
        <v>1837</v>
      </c>
      <c r="I1678">
        <v>1278</v>
      </c>
      <c r="J1678">
        <v>1768</v>
      </c>
      <c r="K1678">
        <v>771</v>
      </c>
      <c r="L1678">
        <v>20</v>
      </c>
      <c r="M1678">
        <v>28</v>
      </c>
      <c r="N1678">
        <v>24</v>
      </c>
      <c r="O1678">
        <v>129</v>
      </c>
      <c r="P1678">
        <v>646</v>
      </c>
      <c r="Q1678">
        <v>856</v>
      </c>
      <c r="R1678">
        <v>704</v>
      </c>
      <c r="S1678">
        <v>60</v>
      </c>
      <c r="T1678">
        <v>49</v>
      </c>
      <c r="U1678">
        <v>68</v>
      </c>
      <c r="V1678">
        <v>63</v>
      </c>
      <c r="W1678">
        <v>92.95</v>
      </c>
    </row>
    <row r="1679" spans="1:23">
      <c r="A1679" t="s">
        <v>471</v>
      </c>
      <c r="B1679" t="s">
        <v>19</v>
      </c>
      <c r="C1679" t="s">
        <v>246</v>
      </c>
      <c r="D1679">
        <v>2561</v>
      </c>
      <c r="E1679">
        <v>1934</v>
      </c>
      <c r="F1679">
        <v>3102</v>
      </c>
      <c r="G1679">
        <v>2618</v>
      </c>
      <c r="H1679">
        <v>3502</v>
      </c>
      <c r="I1679">
        <v>3613</v>
      </c>
      <c r="J1679">
        <v>3477</v>
      </c>
      <c r="K1679">
        <v>2978</v>
      </c>
      <c r="L1679">
        <v>3863</v>
      </c>
      <c r="M1679">
        <v>4036</v>
      </c>
      <c r="N1679">
        <v>5094</v>
      </c>
      <c r="O1679">
        <v>4523</v>
      </c>
      <c r="P1679">
        <v>6127.33</v>
      </c>
      <c r="Q1679">
        <v>5042</v>
      </c>
      <c r="R1679">
        <v>3755</v>
      </c>
      <c r="S1679">
        <v>5299.67</v>
      </c>
      <c r="T1679">
        <v>4354.67</v>
      </c>
      <c r="U1679">
        <v>3941.33</v>
      </c>
      <c r="V1679">
        <v>4152</v>
      </c>
      <c r="W1679">
        <v>5472.01</v>
      </c>
    </row>
    <row r="1680" spans="1:23">
      <c r="A1680" t="s">
        <v>471</v>
      </c>
      <c r="B1680" t="s">
        <v>23</v>
      </c>
      <c r="C1680" t="s">
        <v>246</v>
      </c>
      <c r="D1680">
        <v>441.14</v>
      </c>
      <c r="E1680">
        <v>624.74</v>
      </c>
      <c r="F1680">
        <v>643.86</v>
      </c>
      <c r="G1680">
        <v>1494.89</v>
      </c>
      <c r="H1680">
        <v>1745.7</v>
      </c>
      <c r="I1680">
        <v>2683.25</v>
      </c>
      <c r="J1680">
        <v>928.46</v>
      </c>
      <c r="K1680">
        <v>1201.2</v>
      </c>
      <c r="L1680">
        <v>2004.57</v>
      </c>
      <c r="M1680">
        <v>4615.07</v>
      </c>
      <c r="N1680">
        <v>3797.84</v>
      </c>
      <c r="O1680">
        <v>3742.84</v>
      </c>
      <c r="P1680">
        <v>4228</v>
      </c>
      <c r="Q1680">
        <v>3792.5</v>
      </c>
      <c r="R1680">
        <v>5335</v>
      </c>
      <c r="S1680">
        <v>4209.55</v>
      </c>
      <c r="T1680">
        <v>2504</v>
      </c>
      <c r="U1680">
        <v>4156.67</v>
      </c>
      <c r="V1680">
        <v>4207.41</v>
      </c>
      <c r="W1680">
        <v>5116.26</v>
      </c>
    </row>
    <row r="1681" spans="1:23">
      <c r="A1681" t="s">
        <v>471</v>
      </c>
      <c r="B1681" t="s">
        <v>245</v>
      </c>
      <c r="C1681" t="s">
        <v>246</v>
      </c>
      <c r="D1681">
        <v>121017.49</v>
      </c>
      <c r="E1681">
        <v>95560.8</v>
      </c>
      <c r="F1681">
        <v>63640.72</v>
      </c>
      <c r="G1681">
        <v>71418.77</v>
      </c>
      <c r="H1681">
        <v>77241.83</v>
      </c>
      <c r="I1681">
        <v>97294.8</v>
      </c>
      <c r="J1681">
        <v>98298.89</v>
      </c>
      <c r="K1681">
        <v>103338.91</v>
      </c>
      <c r="L1681">
        <v>98844.59</v>
      </c>
      <c r="M1681">
        <v>91390.67</v>
      </c>
      <c r="N1681">
        <v>103669.35</v>
      </c>
      <c r="O1681">
        <v>79397.64</v>
      </c>
      <c r="P1681">
        <v>90760.22</v>
      </c>
      <c r="Q1681">
        <v>77740.98</v>
      </c>
      <c r="R1681">
        <v>74882.02</v>
      </c>
      <c r="S1681">
        <v>69626.08</v>
      </c>
      <c r="T1681">
        <v>61076.02</v>
      </c>
      <c r="U1681">
        <v>70637.8</v>
      </c>
      <c r="V1681">
        <v>78413.52</v>
      </c>
      <c r="W1681">
        <v>102872.6</v>
      </c>
    </row>
    <row r="1682" spans="1:23">
      <c r="A1682" t="s">
        <v>471</v>
      </c>
      <c r="B1682" t="s">
        <v>247</v>
      </c>
      <c r="C1682" t="s">
        <v>246</v>
      </c>
      <c r="D1682">
        <v>84120.62</v>
      </c>
      <c r="E1682">
        <v>70190.46</v>
      </c>
      <c r="F1682">
        <v>67271.92</v>
      </c>
      <c r="G1682">
        <v>75279.53</v>
      </c>
      <c r="H1682">
        <v>80868.21</v>
      </c>
      <c r="I1682">
        <v>82231.2</v>
      </c>
      <c r="J1682">
        <v>84852.7</v>
      </c>
      <c r="K1682">
        <v>87600.32</v>
      </c>
      <c r="L1682">
        <v>92520.23</v>
      </c>
      <c r="M1682">
        <v>99588</v>
      </c>
      <c r="N1682">
        <v>103436.03</v>
      </c>
      <c r="O1682">
        <v>109486.8</v>
      </c>
      <c r="P1682">
        <v>120349.65</v>
      </c>
      <c r="Q1682">
        <v>122522.55</v>
      </c>
      <c r="R1682">
        <v>106636.65</v>
      </c>
      <c r="S1682">
        <v>108919.61</v>
      </c>
      <c r="T1682">
        <v>96119.67</v>
      </c>
      <c r="U1682">
        <v>94963.95</v>
      </c>
      <c r="V1682">
        <v>96698.4</v>
      </c>
      <c r="W1682">
        <v>110142.39</v>
      </c>
    </row>
    <row r="1683" spans="1:23">
      <c r="A1683" t="s">
        <v>471</v>
      </c>
      <c r="B1683" t="s">
        <v>248</v>
      </c>
      <c r="C1683" t="s">
        <v>246</v>
      </c>
      <c r="D1683">
        <v>6065</v>
      </c>
      <c r="E1683">
        <v>230</v>
      </c>
      <c r="F1683">
        <v>330</v>
      </c>
      <c r="G1683">
        <v>483</v>
      </c>
      <c r="H1683">
        <v>417</v>
      </c>
      <c r="I1683">
        <v>2671</v>
      </c>
      <c r="J1683">
        <v>3382</v>
      </c>
      <c r="K1683">
        <v>2411</v>
      </c>
      <c r="L1683">
        <v>2168</v>
      </c>
      <c r="M1683">
        <v>2829</v>
      </c>
      <c r="N1683">
        <v>2900</v>
      </c>
      <c r="O1683">
        <v>2147</v>
      </c>
      <c r="P1683">
        <v>221</v>
      </c>
      <c r="Q1683">
        <v>190</v>
      </c>
      <c r="R1683">
        <v>429</v>
      </c>
      <c r="S1683">
        <v>168</v>
      </c>
      <c r="T1683">
        <v>273</v>
      </c>
      <c r="U1683">
        <v>316</v>
      </c>
      <c r="V1683">
        <v>236</v>
      </c>
      <c r="W1683">
        <v>383</v>
      </c>
    </row>
    <row r="1684" spans="1:23">
      <c r="A1684" t="s">
        <v>471</v>
      </c>
      <c r="B1684" t="s">
        <v>38</v>
      </c>
      <c r="C1684" t="s">
        <v>246</v>
      </c>
      <c r="D1684">
        <v>3264.33</v>
      </c>
      <c r="E1684">
        <v>5179.02</v>
      </c>
      <c r="F1684">
        <v>12141.85</v>
      </c>
      <c r="G1684">
        <v>25189.74</v>
      </c>
      <c r="H1684">
        <v>30602.31</v>
      </c>
      <c r="I1684">
        <v>32017.33</v>
      </c>
      <c r="J1684">
        <v>62698</v>
      </c>
      <c r="K1684">
        <v>56307.69</v>
      </c>
      <c r="L1684">
        <v>42125.89</v>
      </c>
      <c r="M1684">
        <v>30584.87</v>
      </c>
      <c r="N1684">
        <v>33891.56</v>
      </c>
      <c r="O1684">
        <v>28399.89</v>
      </c>
      <c r="P1684">
        <v>62344.41</v>
      </c>
      <c r="Q1684">
        <v>27635.86</v>
      </c>
      <c r="R1684">
        <v>19462.55</v>
      </c>
      <c r="S1684">
        <v>35644.67</v>
      </c>
      <c r="T1684">
        <v>20867.17</v>
      </c>
      <c r="U1684">
        <v>35629.87</v>
      </c>
      <c r="V1684">
        <v>44727</v>
      </c>
      <c r="W1684">
        <v>41864.7</v>
      </c>
    </row>
    <row r="1685" spans="1:23">
      <c r="A1685" t="s">
        <v>471</v>
      </c>
      <c r="B1685" t="s">
        <v>249</v>
      </c>
      <c r="C1685" t="s">
        <v>246</v>
      </c>
      <c r="D1685">
        <v>290704.57</v>
      </c>
      <c r="E1685">
        <v>325276.5</v>
      </c>
      <c r="F1685">
        <v>301705.21</v>
      </c>
      <c r="G1685">
        <v>271781.85</v>
      </c>
      <c r="H1685">
        <v>346234.87</v>
      </c>
      <c r="I1685">
        <v>287105.06</v>
      </c>
      <c r="J1685">
        <v>329899.74</v>
      </c>
      <c r="K1685">
        <v>338530.17</v>
      </c>
      <c r="L1685">
        <v>301215.83</v>
      </c>
      <c r="M1685">
        <v>302469.33</v>
      </c>
      <c r="N1685">
        <v>242799.64</v>
      </c>
      <c r="O1685">
        <v>213725.61</v>
      </c>
      <c r="P1685">
        <v>220394.56</v>
      </c>
      <c r="Q1685">
        <v>217596.45</v>
      </c>
      <c r="R1685">
        <v>180488.05</v>
      </c>
      <c r="S1685">
        <v>208760.85</v>
      </c>
      <c r="T1685">
        <v>208343.02</v>
      </c>
      <c r="U1685">
        <v>188490.25</v>
      </c>
      <c r="V1685">
        <v>221050.27</v>
      </c>
      <c r="W1685">
        <v>198309.32</v>
      </c>
    </row>
    <row r="1686" spans="1:23">
      <c r="A1686" t="s">
        <v>472</v>
      </c>
      <c r="B1686" t="s">
        <v>23</v>
      </c>
      <c r="C1686" t="s">
        <v>246</v>
      </c>
      <c r="D1686">
        <v>100</v>
      </c>
      <c r="E1686">
        <v>110</v>
      </c>
      <c r="F1686">
        <v>120</v>
      </c>
      <c r="G1686">
        <v>130</v>
      </c>
      <c r="H1686">
        <v>150</v>
      </c>
      <c r="I1686">
        <v>106</v>
      </c>
      <c r="J1686">
        <v>124</v>
      </c>
      <c r="K1686">
        <v>106</v>
      </c>
      <c r="L1686">
        <v>121</v>
      </c>
      <c r="M1686">
        <v>125</v>
      </c>
      <c r="N1686">
        <v>111</v>
      </c>
      <c r="O1686">
        <v>116</v>
      </c>
      <c r="P1686">
        <v>76</v>
      </c>
      <c r="Q1686">
        <v>72</v>
      </c>
      <c r="R1686">
        <v>56</v>
      </c>
      <c r="S1686">
        <v>57</v>
      </c>
      <c r="T1686">
        <v>70</v>
      </c>
      <c r="U1686">
        <v>71</v>
      </c>
      <c r="V1686">
        <v>45</v>
      </c>
      <c r="W1686">
        <v>45</v>
      </c>
    </row>
    <row r="1687" spans="1:23">
      <c r="A1687" t="s">
        <v>472</v>
      </c>
      <c r="B1687" t="s">
        <v>245</v>
      </c>
      <c r="C1687" t="s">
        <v>246</v>
      </c>
      <c r="D1687">
        <v>163</v>
      </c>
      <c r="E1687">
        <v>208</v>
      </c>
      <c r="F1687">
        <v>256</v>
      </c>
      <c r="G1687">
        <v>656</v>
      </c>
      <c r="H1687">
        <v>596</v>
      </c>
      <c r="I1687">
        <v>526</v>
      </c>
      <c r="J1687">
        <v>544</v>
      </c>
      <c r="K1687">
        <v>469</v>
      </c>
      <c r="L1687">
        <v>489</v>
      </c>
      <c r="M1687">
        <v>521</v>
      </c>
      <c r="N1687">
        <v>349</v>
      </c>
      <c r="O1687">
        <v>368</v>
      </c>
      <c r="P1687">
        <v>228</v>
      </c>
      <c r="Q1687">
        <v>219</v>
      </c>
      <c r="R1687">
        <v>161</v>
      </c>
      <c r="S1687">
        <v>131</v>
      </c>
      <c r="T1687">
        <v>170</v>
      </c>
      <c r="U1687">
        <v>168</v>
      </c>
      <c r="V1687">
        <v>96</v>
      </c>
      <c r="W1687">
        <v>98</v>
      </c>
    </row>
    <row r="1688" spans="1:23">
      <c r="A1688" t="s">
        <v>472</v>
      </c>
      <c r="B1688" t="s">
        <v>247</v>
      </c>
      <c r="C1688" t="s">
        <v>246</v>
      </c>
      <c r="D1688">
        <v>0</v>
      </c>
      <c r="E1688">
        <v>0</v>
      </c>
      <c r="F1688">
        <v>0</v>
      </c>
      <c r="G1688">
        <v>0</v>
      </c>
      <c r="H1688">
        <v>0</v>
      </c>
      <c r="I1688">
        <v>0</v>
      </c>
      <c r="J1688">
        <v>10</v>
      </c>
      <c r="K1688">
        <v>10</v>
      </c>
      <c r="L1688">
        <v>10</v>
      </c>
      <c r="M1688">
        <v>10</v>
      </c>
      <c r="N1688">
        <v>10</v>
      </c>
      <c r="O1688">
        <v>10</v>
      </c>
      <c r="P1688">
        <v>10</v>
      </c>
      <c r="Q1688">
        <v>10</v>
      </c>
      <c r="R1688">
        <v>7.64</v>
      </c>
      <c r="S1688">
        <v>8</v>
      </c>
      <c r="T1688">
        <v>8</v>
      </c>
      <c r="U1688">
        <v>8</v>
      </c>
      <c r="V1688">
        <v>8</v>
      </c>
      <c r="W1688">
        <v>8</v>
      </c>
    </row>
    <row r="1689" spans="1:23">
      <c r="A1689" t="s">
        <v>472</v>
      </c>
      <c r="B1689" t="s">
        <v>248</v>
      </c>
      <c r="C1689" t="s">
        <v>246</v>
      </c>
      <c r="D1689">
        <v>733</v>
      </c>
      <c r="E1689">
        <v>673</v>
      </c>
      <c r="F1689">
        <v>613</v>
      </c>
      <c r="G1689">
        <v>33</v>
      </c>
      <c r="H1689">
        <v>34</v>
      </c>
      <c r="I1689">
        <v>28</v>
      </c>
      <c r="J1689">
        <v>29</v>
      </c>
      <c r="K1689">
        <v>27</v>
      </c>
      <c r="L1689">
        <v>31</v>
      </c>
      <c r="M1689">
        <v>26</v>
      </c>
      <c r="N1689">
        <v>29</v>
      </c>
      <c r="O1689">
        <v>8</v>
      </c>
      <c r="P1689">
        <v>38</v>
      </c>
      <c r="Q1689">
        <v>35</v>
      </c>
      <c r="R1689">
        <v>22</v>
      </c>
      <c r="S1689">
        <v>18</v>
      </c>
      <c r="T1689">
        <v>21</v>
      </c>
      <c r="U1689">
        <v>18</v>
      </c>
      <c r="V1689">
        <v>14</v>
      </c>
      <c r="W1689">
        <v>19</v>
      </c>
    </row>
    <row r="1690" spans="1:23">
      <c r="A1690" t="s">
        <v>472</v>
      </c>
      <c r="B1690" t="s">
        <v>38</v>
      </c>
      <c r="C1690" t="s">
        <v>246</v>
      </c>
      <c r="D1690">
        <v>677</v>
      </c>
      <c r="E1690">
        <v>747</v>
      </c>
      <c r="F1690">
        <v>807</v>
      </c>
      <c r="G1690">
        <v>877</v>
      </c>
      <c r="H1690">
        <v>1062</v>
      </c>
      <c r="I1690">
        <v>866</v>
      </c>
      <c r="J1690">
        <v>1402</v>
      </c>
      <c r="K1690">
        <v>767</v>
      </c>
      <c r="L1690">
        <v>577</v>
      </c>
      <c r="M1690">
        <v>632</v>
      </c>
      <c r="N1690">
        <v>465</v>
      </c>
      <c r="O1690">
        <v>438</v>
      </c>
      <c r="P1690">
        <v>223</v>
      </c>
      <c r="Q1690">
        <v>160</v>
      </c>
      <c r="R1690">
        <v>141</v>
      </c>
      <c r="S1690">
        <v>95</v>
      </c>
      <c r="T1690">
        <v>198</v>
      </c>
      <c r="U1690">
        <v>122</v>
      </c>
      <c r="V1690">
        <v>92</v>
      </c>
      <c r="W1690">
        <v>93.4</v>
      </c>
    </row>
    <row r="1691" spans="1:23">
      <c r="A1691" t="s">
        <v>472</v>
      </c>
      <c r="B1691" t="s">
        <v>249</v>
      </c>
      <c r="C1691" t="s">
        <v>246</v>
      </c>
      <c r="D1691">
        <v>0</v>
      </c>
      <c r="E1691">
        <v>0</v>
      </c>
      <c r="F1691">
        <v>0</v>
      </c>
      <c r="G1691">
        <v>171</v>
      </c>
      <c r="H1691">
        <v>128</v>
      </c>
      <c r="I1691">
        <v>108</v>
      </c>
      <c r="J1691">
        <v>114</v>
      </c>
      <c r="K1691">
        <v>89</v>
      </c>
      <c r="L1691">
        <v>96</v>
      </c>
      <c r="M1691">
        <v>89</v>
      </c>
      <c r="N1691">
        <v>86</v>
      </c>
      <c r="O1691">
        <v>73</v>
      </c>
      <c r="P1691">
        <v>46</v>
      </c>
      <c r="Q1691">
        <v>51</v>
      </c>
      <c r="R1691">
        <v>104</v>
      </c>
      <c r="S1691">
        <v>77</v>
      </c>
      <c r="T1691">
        <v>92</v>
      </c>
      <c r="U1691">
        <v>85</v>
      </c>
      <c r="V1691">
        <v>40</v>
      </c>
      <c r="W1691">
        <v>36</v>
      </c>
    </row>
    <row r="1692" spans="1:23">
      <c r="A1692" t="s">
        <v>473</v>
      </c>
      <c r="B1692" t="s">
        <v>251</v>
      </c>
      <c r="C1692" t="s">
        <v>246</v>
      </c>
      <c r="D1692">
        <v>0</v>
      </c>
      <c r="E1692">
        <v>0</v>
      </c>
      <c r="F1692">
        <v>0</v>
      </c>
      <c r="G1692">
        <v>0</v>
      </c>
      <c r="H1692">
        <v>0</v>
      </c>
      <c r="I1692">
        <v>0</v>
      </c>
      <c r="J1692">
        <v>0</v>
      </c>
      <c r="K1692">
        <v>0</v>
      </c>
      <c r="L1692">
        <v>0</v>
      </c>
      <c r="M1692">
        <v>0</v>
      </c>
      <c r="N1692">
        <v>0</v>
      </c>
      <c r="O1692">
        <v>0</v>
      </c>
      <c r="P1692">
        <v>0</v>
      </c>
      <c r="Q1692">
        <v>114</v>
      </c>
      <c r="R1692">
        <v>0</v>
      </c>
      <c r="S1692">
        <v>0</v>
      </c>
      <c r="T1692">
        <v>2</v>
      </c>
      <c r="U1692">
        <v>2</v>
      </c>
      <c r="V1692">
        <v>14</v>
      </c>
      <c r="W1692">
        <v>0.05</v>
      </c>
    </row>
    <row r="1693" spans="1:23">
      <c r="A1693" t="s">
        <v>473</v>
      </c>
      <c r="B1693" t="s">
        <v>19</v>
      </c>
      <c r="C1693" t="s">
        <v>246</v>
      </c>
      <c r="D1693">
        <v>0</v>
      </c>
      <c r="E1693">
        <v>0</v>
      </c>
      <c r="F1693">
        <v>0</v>
      </c>
      <c r="G1693">
        <v>2</v>
      </c>
      <c r="H1693">
        <v>0</v>
      </c>
      <c r="I1693">
        <v>0</v>
      </c>
      <c r="J1693">
        <v>2</v>
      </c>
      <c r="K1693">
        <v>0</v>
      </c>
      <c r="L1693">
        <v>0</v>
      </c>
      <c r="M1693">
        <v>0</v>
      </c>
      <c r="N1693">
        <v>1</v>
      </c>
      <c r="O1693">
        <v>24</v>
      </c>
      <c r="P1693">
        <v>1</v>
      </c>
      <c r="Q1693">
        <v>0</v>
      </c>
      <c r="R1693">
        <v>0</v>
      </c>
      <c r="S1693">
        <v>6</v>
      </c>
      <c r="T1693">
        <v>0</v>
      </c>
      <c r="U1693">
        <v>1</v>
      </c>
      <c r="V1693">
        <v>0</v>
      </c>
      <c r="W1693">
        <v>0.02</v>
      </c>
    </row>
    <row r="1694" spans="1:23">
      <c r="A1694" t="s">
        <v>473</v>
      </c>
      <c r="B1694" t="s">
        <v>23</v>
      </c>
      <c r="C1694" t="s">
        <v>246</v>
      </c>
      <c r="D1694">
        <v>1</v>
      </c>
      <c r="E1694">
        <v>10.67</v>
      </c>
      <c r="F1694">
        <v>2.67</v>
      </c>
      <c r="G1694">
        <v>5</v>
      </c>
      <c r="H1694">
        <v>18.67</v>
      </c>
      <c r="I1694">
        <v>21</v>
      </c>
      <c r="J1694">
        <v>20.33</v>
      </c>
      <c r="K1694">
        <v>22.67</v>
      </c>
      <c r="L1694">
        <v>15</v>
      </c>
      <c r="M1694">
        <v>15.33</v>
      </c>
      <c r="N1694">
        <v>6</v>
      </c>
      <c r="O1694">
        <v>10.67</v>
      </c>
      <c r="P1694">
        <v>14</v>
      </c>
      <c r="Q1694">
        <v>39.67</v>
      </c>
      <c r="R1694">
        <v>178.33</v>
      </c>
      <c r="S1694">
        <v>63.33</v>
      </c>
      <c r="T1694">
        <v>27.33</v>
      </c>
      <c r="U1694">
        <v>53.67</v>
      </c>
      <c r="V1694">
        <v>50.36</v>
      </c>
      <c r="W1694">
        <v>5.9</v>
      </c>
    </row>
    <row r="1695" spans="1:23">
      <c r="A1695" t="s">
        <v>473</v>
      </c>
      <c r="B1695" t="s">
        <v>245</v>
      </c>
      <c r="C1695" t="s">
        <v>246</v>
      </c>
      <c r="D1695">
        <v>0</v>
      </c>
      <c r="E1695">
        <v>0</v>
      </c>
      <c r="F1695">
        <v>0</v>
      </c>
      <c r="G1695">
        <v>0</v>
      </c>
      <c r="H1695">
        <v>0</v>
      </c>
      <c r="I1695">
        <v>0</v>
      </c>
      <c r="J1695">
        <v>1</v>
      </c>
      <c r="K1695">
        <v>0</v>
      </c>
      <c r="L1695">
        <v>0</v>
      </c>
      <c r="M1695">
        <v>0</v>
      </c>
      <c r="N1695">
        <v>8</v>
      </c>
      <c r="O1695">
        <v>6.25</v>
      </c>
      <c r="P1695">
        <v>10</v>
      </c>
      <c r="Q1695">
        <v>12</v>
      </c>
      <c r="R1695">
        <v>9.75</v>
      </c>
      <c r="S1695">
        <v>9.38</v>
      </c>
      <c r="T1695">
        <v>0</v>
      </c>
      <c r="U1695">
        <v>3.03</v>
      </c>
      <c r="V1695">
        <v>11.59</v>
      </c>
      <c r="W1695">
        <v>3.97</v>
      </c>
    </row>
    <row r="1696" spans="1:23">
      <c r="A1696" t="s">
        <v>473</v>
      </c>
      <c r="B1696" t="s">
        <v>247</v>
      </c>
      <c r="C1696" t="s">
        <v>246</v>
      </c>
      <c r="D1696">
        <v>184455.55</v>
      </c>
      <c r="E1696">
        <v>181428.51</v>
      </c>
      <c r="F1696">
        <v>165723.38</v>
      </c>
      <c r="G1696">
        <v>185345.98</v>
      </c>
      <c r="H1696">
        <v>300802.38</v>
      </c>
      <c r="I1696">
        <v>333805.27</v>
      </c>
      <c r="J1696">
        <v>314930.96</v>
      </c>
      <c r="K1696">
        <v>407961.87</v>
      </c>
      <c r="L1696">
        <v>393143.81</v>
      </c>
      <c r="M1696">
        <v>437090.93</v>
      </c>
      <c r="N1696">
        <v>456966.34</v>
      </c>
      <c r="O1696">
        <v>480810.53</v>
      </c>
      <c r="P1696">
        <v>453400.82</v>
      </c>
      <c r="Q1696">
        <v>468883.91</v>
      </c>
      <c r="R1696">
        <v>530754.82</v>
      </c>
      <c r="S1696">
        <v>472041</v>
      </c>
      <c r="T1696">
        <v>463101.31</v>
      </c>
      <c r="U1696">
        <v>458392.53</v>
      </c>
      <c r="V1696">
        <v>487974.35</v>
      </c>
      <c r="W1696">
        <v>649582.62</v>
      </c>
    </row>
    <row r="1697" spans="1:23">
      <c r="A1697" t="s">
        <v>473</v>
      </c>
      <c r="B1697" t="s">
        <v>248</v>
      </c>
      <c r="C1697" t="s">
        <v>246</v>
      </c>
      <c r="D1697">
        <v>28.11</v>
      </c>
      <c r="E1697">
        <v>10</v>
      </c>
      <c r="F1697">
        <v>37.61</v>
      </c>
      <c r="G1697">
        <v>347.11</v>
      </c>
      <c r="H1697">
        <v>82.94</v>
      </c>
      <c r="I1697">
        <v>7.5</v>
      </c>
      <c r="J1697">
        <v>126.33</v>
      </c>
      <c r="K1697">
        <v>449.72</v>
      </c>
      <c r="L1697">
        <v>1485.94</v>
      </c>
      <c r="M1697">
        <v>752.11</v>
      </c>
      <c r="N1697">
        <v>1508.11</v>
      </c>
      <c r="O1697">
        <v>1854.94</v>
      </c>
      <c r="P1697">
        <v>682.39</v>
      </c>
      <c r="Q1697">
        <v>410.22</v>
      </c>
      <c r="R1697">
        <v>1122.67</v>
      </c>
      <c r="S1697">
        <v>2009.56</v>
      </c>
      <c r="T1697">
        <v>2142.28</v>
      </c>
      <c r="U1697">
        <v>5379</v>
      </c>
      <c r="V1697">
        <v>6255.5</v>
      </c>
      <c r="W1697">
        <v>4515.58</v>
      </c>
    </row>
    <row r="1698" spans="1:23">
      <c r="A1698" t="s">
        <v>473</v>
      </c>
      <c r="B1698" t="s">
        <v>38</v>
      </c>
      <c r="C1698" t="s">
        <v>246</v>
      </c>
      <c r="D1698">
        <v>113.33</v>
      </c>
      <c r="E1698">
        <v>60</v>
      </c>
      <c r="F1698">
        <v>36.67</v>
      </c>
      <c r="G1698">
        <v>30</v>
      </c>
      <c r="H1698">
        <v>6.67</v>
      </c>
      <c r="I1698">
        <v>10</v>
      </c>
      <c r="J1698">
        <v>20</v>
      </c>
      <c r="K1698">
        <v>83.33</v>
      </c>
      <c r="L1698">
        <v>6.67</v>
      </c>
      <c r="M1698">
        <v>6.67</v>
      </c>
      <c r="N1698">
        <v>6.67</v>
      </c>
      <c r="O1698">
        <v>23.33</v>
      </c>
      <c r="P1698">
        <v>23.33</v>
      </c>
      <c r="Q1698">
        <v>6.67</v>
      </c>
      <c r="R1698">
        <v>3.33</v>
      </c>
      <c r="S1698">
        <v>26.67</v>
      </c>
      <c r="T1698">
        <v>23.33</v>
      </c>
      <c r="U1698">
        <v>6.67</v>
      </c>
      <c r="V1698">
        <v>3.33</v>
      </c>
      <c r="W1698">
        <v>8.82</v>
      </c>
    </row>
    <row r="1699" spans="1:23">
      <c r="A1699" t="s">
        <v>473</v>
      </c>
      <c r="B1699" t="s">
        <v>249</v>
      </c>
      <c r="C1699" t="s">
        <v>246</v>
      </c>
      <c r="D1699">
        <v>80</v>
      </c>
      <c r="E1699">
        <v>12</v>
      </c>
      <c r="F1699">
        <v>150.5</v>
      </c>
      <c r="G1699">
        <v>367.72</v>
      </c>
      <c r="H1699">
        <v>275</v>
      </c>
      <c r="I1699">
        <v>78.89</v>
      </c>
      <c r="J1699">
        <v>446.94</v>
      </c>
      <c r="K1699">
        <v>155.5</v>
      </c>
      <c r="L1699">
        <v>32.78</v>
      </c>
      <c r="M1699">
        <v>26.83</v>
      </c>
      <c r="N1699">
        <v>61.33</v>
      </c>
      <c r="O1699">
        <v>49.67</v>
      </c>
      <c r="P1699">
        <v>480.83</v>
      </c>
      <c r="Q1699">
        <v>166.33</v>
      </c>
      <c r="R1699">
        <v>766.11</v>
      </c>
      <c r="S1699">
        <v>192.72</v>
      </c>
      <c r="T1699">
        <v>26.78</v>
      </c>
      <c r="U1699">
        <v>193</v>
      </c>
      <c r="V1699">
        <v>339</v>
      </c>
      <c r="W1699">
        <v>1787.79</v>
      </c>
    </row>
    <row r="1700" spans="1:23">
      <c r="A1700" t="s">
        <v>474</v>
      </c>
      <c r="B1700" t="s">
        <v>251</v>
      </c>
      <c r="C1700" t="s">
        <v>246</v>
      </c>
      <c r="D1700">
        <v>0</v>
      </c>
      <c r="E1700">
        <v>46</v>
      </c>
      <c r="F1700">
        <v>189</v>
      </c>
      <c r="G1700">
        <v>122</v>
      </c>
      <c r="H1700">
        <v>140</v>
      </c>
      <c r="I1700">
        <v>214</v>
      </c>
      <c r="J1700">
        <v>306</v>
      </c>
      <c r="K1700">
        <v>242</v>
      </c>
      <c r="L1700">
        <v>701</v>
      </c>
      <c r="M1700">
        <v>546</v>
      </c>
      <c r="N1700">
        <v>434</v>
      </c>
      <c r="O1700">
        <v>333</v>
      </c>
      <c r="P1700">
        <v>376</v>
      </c>
      <c r="Q1700">
        <v>567</v>
      </c>
      <c r="R1700">
        <v>1308</v>
      </c>
      <c r="S1700">
        <v>550</v>
      </c>
      <c r="T1700">
        <v>516.08</v>
      </c>
      <c r="U1700">
        <v>416.01</v>
      </c>
      <c r="V1700">
        <v>469.02</v>
      </c>
      <c r="W1700">
        <v>481.89</v>
      </c>
    </row>
    <row r="1701" spans="1:23">
      <c r="A1701" t="s">
        <v>474</v>
      </c>
      <c r="B1701" t="s">
        <v>19</v>
      </c>
      <c r="C1701" t="s">
        <v>246</v>
      </c>
      <c r="D1701">
        <v>2872</v>
      </c>
      <c r="E1701">
        <v>9239</v>
      </c>
      <c r="F1701">
        <v>12048</v>
      </c>
      <c r="G1701">
        <v>11183</v>
      </c>
      <c r="H1701">
        <v>21076</v>
      </c>
      <c r="I1701">
        <v>1376</v>
      </c>
      <c r="J1701">
        <v>15220</v>
      </c>
      <c r="K1701">
        <v>6216</v>
      </c>
      <c r="L1701">
        <v>6561</v>
      </c>
      <c r="M1701">
        <v>1206</v>
      </c>
      <c r="N1701">
        <v>1315</v>
      </c>
      <c r="O1701">
        <v>766</v>
      </c>
      <c r="P1701">
        <v>201</v>
      </c>
      <c r="Q1701">
        <v>238</v>
      </c>
      <c r="R1701">
        <v>4885.33</v>
      </c>
      <c r="S1701">
        <v>2830.33</v>
      </c>
      <c r="T1701">
        <v>2307.67</v>
      </c>
      <c r="U1701">
        <v>3719</v>
      </c>
      <c r="V1701">
        <v>2670</v>
      </c>
      <c r="W1701">
        <v>4039.4</v>
      </c>
    </row>
    <row r="1702" spans="1:23">
      <c r="A1702" t="s">
        <v>474</v>
      </c>
      <c r="B1702" t="s">
        <v>23</v>
      </c>
      <c r="C1702" t="s">
        <v>246</v>
      </c>
      <c r="D1702">
        <v>1253</v>
      </c>
      <c r="E1702">
        <v>8192.67</v>
      </c>
      <c r="F1702">
        <v>32619.73</v>
      </c>
      <c r="G1702">
        <v>19021.43</v>
      </c>
      <c r="H1702">
        <v>13363</v>
      </c>
      <c r="I1702">
        <v>31450.67</v>
      </c>
      <c r="J1702">
        <v>30806</v>
      </c>
      <c r="K1702">
        <v>23874.67</v>
      </c>
      <c r="L1702">
        <v>33902.67</v>
      </c>
      <c r="M1702">
        <v>14259.63</v>
      </c>
      <c r="N1702">
        <v>14905.17</v>
      </c>
      <c r="O1702">
        <v>19122.83</v>
      </c>
      <c r="P1702">
        <v>18107.33</v>
      </c>
      <c r="Q1702">
        <v>22864.53</v>
      </c>
      <c r="R1702">
        <v>19617.33</v>
      </c>
      <c r="S1702">
        <v>14432</v>
      </c>
      <c r="T1702">
        <v>11785.67</v>
      </c>
      <c r="U1702">
        <v>16646.33</v>
      </c>
      <c r="V1702">
        <v>28084.85</v>
      </c>
      <c r="W1702">
        <v>39071.42</v>
      </c>
    </row>
    <row r="1703" spans="1:23">
      <c r="A1703" t="s">
        <v>474</v>
      </c>
      <c r="B1703" t="s">
        <v>245</v>
      </c>
      <c r="C1703" t="s">
        <v>246</v>
      </c>
      <c r="D1703">
        <v>59398</v>
      </c>
      <c r="E1703">
        <v>47347.5</v>
      </c>
      <c r="F1703">
        <v>43024.76</v>
      </c>
      <c r="G1703">
        <v>76643.8</v>
      </c>
      <c r="H1703">
        <v>113219.07</v>
      </c>
      <c r="I1703">
        <v>84302.5</v>
      </c>
      <c r="J1703">
        <v>115178.5</v>
      </c>
      <c r="K1703">
        <v>79591.5</v>
      </c>
      <c r="L1703">
        <v>68789.5</v>
      </c>
      <c r="M1703">
        <v>53807</v>
      </c>
      <c r="N1703">
        <v>55410.2</v>
      </c>
      <c r="O1703">
        <v>61064.35</v>
      </c>
      <c r="P1703">
        <v>66840.65</v>
      </c>
      <c r="Q1703">
        <v>88020.81</v>
      </c>
      <c r="R1703">
        <v>141641.75</v>
      </c>
      <c r="S1703">
        <v>96060.18</v>
      </c>
      <c r="T1703">
        <v>109075.53</v>
      </c>
      <c r="U1703">
        <v>113826.75</v>
      </c>
      <c r="V1703">
        <v>118951.55</v>
      </c>
      <c r="W1703">
        <v>116141.85</v>
      </c>
    </row>
    <row r="1704" spans="1:23">
      <c r="A1704" t="s">
        <v>474</v>
      </c>
      <c r="B1704" t="s">
        <v>247</v>
      </c>
      <c r="C1704" t="s">
        <v>246</v>
      </c>
      <c r="D1704">
        <v>43978</v>
      </c>
      <c r="E1704">
        <v>59614.44</v>
      </c>
      <c r="F1704">
        <v>53052.97</v>
      </c>
      <c r="G1704">
        <v>56259.04</v>
      </c>
      <c r="H1704">
        <v>45675.46</v>
      </c>
      <c r="I1704">
        <v>58598.12</v>
      </c>
      <c r="J1704">
        <v>46709.22</v>
      </c>
      <c r="K1704">
        <v>70674.87</v>
      </c>
      <c r="L1704">
        <v>74140.95</v>
      </c>
      <c r="M1704">
        <v>61889.13</v>
      </c>
      <c r="N1704">
        <v>52626.67</v>
      </c>
      <c r="O1704">
        <v>68741.55</v>
      </c>
      <c r="P1704">
        <v>71948.24</v>
      </c>
      <c r="Q1704">
        <v>100669.61</v>
      </c>
      <c r="R1704">
        <v>91759.59</v>
      </c>
      <c r="S1704">
        <v>77364.21</v>
      </c>
      <c r="T1704">
        <v>98406.37</v>
      </c>
      <c r="U1704">
        <v>94269.45</v>
      </c>
      <c r="V1704">
        <v>94055.12</v>
      </c>
      <c r="W1704">
        <v>104666.34</v>
      </c>
    </row>
    <row r="1705" spans="1:23">
      <c r="A1705" t="s">
        <v>474</v>
      </c>
      <c r="B1705" t="s">
        <v>248</v>
      </c>
      <c r="C1705" t="s">
        <v>246</v>
      </c>
      <c r="D1705">
        <v>16857</v>
      </c>
      <c r="E1705">
        <v>54884.82</v>
      </c>
      <c r="F1705">
        <v>45439.35</v>
      </c>
      <c r="G1705">
        <v>39646.53</v>
      </c>
      <c r="H1705">
        <v>18965.42</v>
      </c>
      <c r="I1705">
        <v>142959.09</v>
      </c>
      <c r="J1705">
        <v>39623.09</v>
      </c>
      <c r="K1705">
        <v>74910.04</v>
      </c>
      <c r="L1705">
        <v>114104.28</v>
      </c>
      <c r="M1705">
        <v>83794</v>
      </c>
      <c r="N1705">
        <v>65514.26</v>
      </c>
      <c r="O1705">
        <v>90037.76</v>
      </c>
      <c r="P1705">
        <v>85615.73</v>
      </c>
      <c r="Q1705">
        <v>104086.51</v>
      </c>
      <c r="R1705">
        <v>36016</v>
      </c>
      <c r="S1705">
        <v>10792</v>
      </c>
      <c r="T1705">
        <v>6575.47</v>
      </c>
      <c r="U1705">
        <v>8387.4</v>
      </c>
      <c r="V1705">
        <v>8722.82</v>
      </c>
      <c r="W1705">
        <v>11259</v>
      </c>
    </row>
    <row r="1706" spans="1:23">
      <c r="A1706" t="s">
        <v>474</v>
      </c>
      <c r="B1706" t="s">
        <v>38</v>
      </c>
      <c r="C1706" t="s">
        <v>246</v>
      </c>
      <c r="D1706">
        <v>1032</v>
      </c>
      <c r="E1706">
        <v>701</v>
      </c>
      <c r="F1706">
        <v>431.67</v>
      </c>
      <c r="G1706">
        <v>418.67</v>
      </c>
      <c r="H1706">
        <v>911.67</v>
      </c>
      <c r="I1706">
        <v>5404.33</v>
      </c>
      <c r="J1706">
        <v>13018.67</v>
      </c>
      <c r="K1706">
        <v>19800</v>
      </c>
      <c r="L1706">
        <v>40256.33</v>
      </c>
      <c r="M1706">
        <v>15270.33</v>
      </c>
      <c r="N1706">
        <v>24927.6</v>
      </c>
      <c r="O1706">
        <v>36720.2</v>
      </c>
      <c r="P1706">
        <v>36936.67</v>
      </c>
      <c r="Q1706">
        <v>57940.7</v>
      </c>
      <c r="R1706">
        <v>23426.67</v>
      </c>
      <c r="S1706">
        <v>13715.33</v>
      </c>
      <c r="T1706">
        <v>17134.33</v>
      </c>
      <c r="U1706">
        <v>26627.33</v>
      </c>
      <c r="V1706">
        <v>38810.55</v>
      </c>
      <c r="W1706">
        <v>37965.61</v>
      </c>
    </row>
    <row r="1707" spans="1:23">
      <c r="A1707" t="s">
        <v>474</v>
      </c>
      <c r="B1707" t="s">
        <v>249</v>
      </c>
      <c r="C1707" t="s">
        <v>246</v>
      </c>
      <c r="D1707">
        <v>509265.7</v>
      </c>
      <c r="E1707">
        <v>503314.53</v>
      </c>
      <c r="F1707">
        <v>445419.41</v>
      </c>
      <c r="G1707">
        <v>417427.06</v>
      </c>
      <c r="H1707">
        <v>382838.26</v>
      </c>
      <c r="I1707">
        <v>461980.62</v>
      </c>
      <c r="J1707">
        <v>482287.22</v>
      </c>
      <c r="K1707">
        <v>561253.02</v>
      </c>
      <c r="L1707">
        <v>646875.31</v>
      </c>
      <c r="M1707">
        <v>501343.58</v>
      </c>
      <c r="N1707">
        <v>408046.6</v>
      </c>
      <c r="O1707">
        <v>367039.26</v>
      </c>
      <c r="P1707">
        <v>365495.8</v>
      </c>
      <c r="Q1707">
        <v>394822.3</v>
      </c>
      <c r="R1707">
        <v>252446.29</v>
      </c>
      <c r="S1707">
        <v>201391.89</v>
      </c>
      <c r="T1707">
        <v>220728.3</v>
      </c>
      <c r="U1707">
        <v>255674.21</v>
      </c>
      <c r="V1707">
        <v>282006.6</v>
      </c>
      <c r="W1707">
        <v>286896.29</v>
      </c>
    </row>
    <row r="1708" spans="1:23">
      <c r="A1708" t="s">
        <v>475</v>
      </c>
      <c r="B1708" t="s">
        <v>251</v>
      </c>
      <c r="C1708" t="s">
        <v>246</v>
      </c>
      <c r="D1708">
        <v>0</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row>
    <row r="1709" spans="1:23">
      <c r="A1709" t="s">
        <v>475</v>
      </c>
      <c r="B1709" t="s">
        <v>19</v>
      </c>
      <c r="C1709" t="s">
        <v>246</v>
      </c>
      <c r="D1709">
        <v>0</v>
      </c>
      <c r="E1709">
        <v>0</v>
      </c>
      <c r="F1709">
        <v>0</v>
      </c>
      <c r="G1709">
        <v>0</v>
      </c>
      <c r="H1709">
        <v>0</v>
      </c>
      <c r="I1709">
        <v>0</v>
      </c>
      <c r="J1709">
        <v>0</v>
      </c>
      <c r="K1709">
        <v>0</v>
      </c>
      <c r="L1709">
        <v>0</v>
      </c>
      <c r="M1709">
        <v>0</v>
      </c>
      <c r="N1709">
        <v>0</v>
      </c>
      <c r="O1709">
        <v>0</v>
      </c>
      <c r="P1709">
        <v>0</v>
      </c>
      <c r="Q1709">
        <v>0</v>
      </c>
      <c r="R1709">
        <v>0</v>
      </c>
      <c r="S1709">
        <v>0</v>
      </c>
      <c r="T1709">
        <v>0</v>
      </c>
      <c r="U1709">
        <v>0</v>
      </c>
      <c r="V1709">
        <v>0</v>
      </c>
      <c r="W1709">
        <v>0</v>
      </c>
    </row>
    <row r="1710" spans="1:23">
      <c r="A1710" t="s">
        <v>475</v>
      </c>
      <c r="B1710" t="s">
        <v>23</v>
      </c>
      <c r="C1710" t="s">
        <v>246</v>
      </c>
      <c r="D1710">
        <v>0</v>
      </c>
      <c r="E1710">
        <v>0</v>
      </c>
      <c r="F1710">
        <v>0</v>
      </c>
      <c r="G1710">
        <v>0</v>
      </c>
      <c r="H1710">
        <v>0</v>
      </c>
      <c r="I1710">
        <v>0</v>
      </c>
      <c r="J1710">
        <v>0</v>
      </c>
      <c r="K1710">
        <v>0</v>
      </c>
      <c r="L1710">
        <v>0</v>
      </c>
      <c r="M1710">
        <v>0</v>
      </c>
      <c r="N1710">
        <v>0</v>
      </c>
      <c r="O1710">
        <v>0</v>
      </c>
      <c r="P1710">
        <v>0</v>
      </c>
      <c r="Q1710">
        <v>0</v>
      </c>
      <c r="R1710">
        <v>0</v>
      </c>
      <c r="S1710">
        <v>0</v>
      </c>
      <c r="T1710">
        <v>0</v>
      </c>
      <c r="U1710">
        <v>0</v>
      </c>
      <c r="V1710">
        <v>0</v>
      </c>
      <c r="W1710">
        <v>0</v>
      </c>
    </row>
    <row r="1711" spans="1:23">
      <c r="A1711" t="s">
        <v>475</v>
      </c>
      <c r="B1711" t="s">
        <v>245</v>
      </c>
      <c r="C1711" t="s">
        <v>246</v>
      </c>
      <c r="D1711">
        <v>0</v>
      </c>
      <c r="E1711">
        <v>0</v>
      </c>
      <c r="F1711">
        <v>0</v>
      </c>
      <c r="G1711">
        <v>0</v>
      </c>
      <c r="H1711">
        <v>0</v>
      </c>
      <c r="I1711">
        <v>0</v>
      </c>
      <c r="J1711">
        <v>0</v>
      </c>
      <c r="K1711">
        <v>0</v>
      </c>
      <c r="L1711">
        <v>0</v>
      </c>
      <c r="M1711">
        <v>0</v>
      </c>
      <c r="N1711">
        <v>0</v>
      </c>
      <c r="O1711">
        <v>0</v>
      </c>
      <c r="P1711">
        <v>0</v>
      </c>
      <c r="Q1711">
        <v>0</v>
      </c>
      <c r="R1711">
        <v>0</v>
      </c>
      <c r="S1711">
        <v>0</v>
      </c>
      <c r="T1711">
        <v>0</v>
      </c>
      <c r="U1711">
        <v>0</v>
      </c>
      <c r="V1711">
        <v>0</v>
      </c>
      <c r="W1711">
        <v>0</v>
      </c>
    </row>
    <row r="1712" spans="1:23">
      <c r="A1712" t="s">
        <v>475</v>
      </c>
      <c r="B1712" t="s">
        <v>247</v>
      </c>
      <c r="C1712" t="s">
        <v>246</v>
      </c>
      <c r="D1712">
        <v>0</v>
      </c>
      <c r="E1712">
        <v>0</v>
      </c>
      <c r="F1712">
        <v>0</v>
      </c>
      <c r="G1712">
        <v>0</v>
      </c>
      <c r="H1712">
        <v>0</v>
      </c>
      <c r="I1712">
        <v>0</v>
      </c>
      <c r="J1712">
        <v>0</v>
      </c>
      <c r="K1712">
        <v>0</v>
      </c>
      <c r="L1712">
        <v>0</v>
      </c>
      <c r="M1712">
        <v>0</v>
      </c>
      <c r="N1712">
        <v>0</v>
      </c>
      <c r="O1712">
        <v>0</v>
      </c>
      <c r="P1712">
        <v>0</v>
      </c>
      <c r="Q1712">
        <v>0</v>
      </c>
      <c r="R1712">
        <v>0</v>
      </c>
      <c r="S1712">
        <v>0</v>
      </c>
      <c r="T1712">
        <v>0</v>
      </c>
      <c r="U1712">
        <v>0</v>
      </c>
      <c r="V1712">
        <v>0</v>
      </c>
      <c r="W1712">
        <v>0</v>
      </c>
    </row>
    <row r="1713" spans="1:23">
      <c r="A1713" t="s">
        <v>475</v>
      </c>
      <c r="B1713" t="s">
        <v>248</v>
      </c>
      <c r="C1713" t="s">
        <v>246</v>
      </c>
      <c r="D1713">
        <v>0</v>
      </c>
      <c r="E1713">
        <v>0</v>
      </c>
      <c r="F1713">
        <v>0</v>
      </c>
      <c r="G1713">
        <v>0</v>
      </c>
      <c r="H1713">
        <v>0</v>
      </c>
      <c r="I1713">
        <v>0</v>
      </c>
      <c r="J1713">
        <v>0</v>
      </c>
      <c r="K1713">
        <v>0</v>
      </c>
      <c r="L1713">
        <v>0</v>
      </c>
      <c r="M1713">
        <v>0</v>
      </c>
      <c r="N1713">
        <v>0</v>
      </c>
      <c r="O1713">
        <v>0</v>
      </c>
      <c r="P1713">
        <v>0</v>
      </c>
      <c r="Q1713">
        <v>0</v>
      </c>
      <c r="R1713">
        <v>0</v>
      </c>
      <c r="S1713">
        <v>0</v>
      </c>
      <c r="T1713">
        <v>0</v>
      </c>
      <c r="U1713">
        <v>0</v>
      </c>
      <c r="V1713">
        <v>0</v>
      </c>
      <c r="W1713">
        <v>0</v>
      </c>
    </row>
    <row r="1714" spans="1:23">
      <c r="A1714" t="s">
        <v>475</v>
      </c>
      <c r="B1714" t="s">
        <v>38</v>
      </c>
      <c r="C1714" t="s">
        <v>246</v>
      </c>
      <c r="D1714">
        <v>0</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row>
    <row r="1715" spans="1:23">
      <c r="A1715" t="s">
        <v>475</v>
      </c>
      <c r="B1715" t="s">
        <v>249</v>
      </c>
      <c r="C1715" t="s">
        <v>246</v>
      </c>
      <c r="D1715">
        <v>0</v>
      </c>
      <c r="E1715">
        <v>0</v>
      </c>
      <c r="F1715">
        <v>0</v>
      </c>
      <c r="G1715">
        <v>0</v>
      </c>
      <c r="H1715">
        <v>0</v>
      </c>
      <c r="I1715">
        <v>0</v>
      </c>
      <c r="J1715">
        <v>0</v>
      </c>
      <c r="K1715">
        <v>0</v>
      </c>
      <c r="L1715">
        <v>0</v>
      </c>
      <c r="M1715">
        <v>0</v>
      </c>
      <c r="N1715">
        <v>0</v>
      </c>
      <c r="O1715">
        <v>0</v>
      </c>
      <c r="P1715">
        <v>0</v>
      </c>
      <c r="Q1715">
        <v>0</v>
      </c>
      <c r="R1715">
        <v>0</v>
      </c>
      <c r="S1715">
        <v>0</v>
      </c>
      <c r="T1715">
        <v>0</v>
      </c>
      <c r="U1715">
        <v>0</v>
      </c>
      <c r="V1715">
        <v>0</v>
      </c>
      <c r="W1715">
        <v>0</v>
      </c>
    </row>
    <row r="1716" spans="1:23">
      <c r="A1716" t="s">
        <v>476</v>
      </c>
      <c r="B1716" t="s">
        <v>251</v>
      </c>
      <c r="C1716" t="s">
        <v>246</v>
      </c>
      <c r="D1716">
        <v>0</v>
      </c>
      <c r="E1716">
        <v>0</v>
      </c>
      <c r="F1716">
        <v>0</v>
      </c>
      <c r="G1716">
        <v>12</v>
      </c>
      <c r="H1716">
        <v>19.62</v>
      </c>
      <c r="I1716">
        <v>28</v>
      </c>
      <c r="J1716">
        <v>12</v>
      </c>
      <c r="K1716">
        <v>16</v>
      </c>
      <c r="L1716">
        <v>12</v>
      </c>
      <c r="M1716">
        <v>12</v>
      </c>
      <c r="N1716">
        <v>4</v>
      </c>
      <c r="O1716">
        <v>170</v>
      </c>
      <c r="P1716">
        <v>15</v>
      </c>
      <c r="Q1716">
        <v>29</v>
      </c>
      <c r="R1716">
        <v>25</v>
      </c>
      <c r="S1716">
        <v>16</v>
      </c>
      <c r="T1716">
        <v>66</v>
      </c>
      <c r="U1716">
        <v>13</v>
      </c>
      <c r="V1716">
        <v>41</v>
      </c>
      <c r="W1716">
        <v>31.31</v>
      </c>
    </row>
    <row r="1717" spans="1:23">
      <c r="A1717" t="s">
        <v>476</v>
      </c>
      <c r="B1717" t="s">
        <v>19</v>
      </c>
      <c r="C1717" t="s">
        <v>246</v>
      </c>
      <c r="D1717">
        <v>3061</v>
      </c>
      <c r="E1717">
        <v>1055</v>
      </c>
      <c r="F1717">
        <v>980</v>
      </c>
      <c r="G1717">
        <v>92</v>
      </c>
      <c r="H1717">
        <v>281.67</v>
      </c>
      <c r="I1717">
        <v>620</v>
      </c>
      <c r="J1717">
        <v>830.67</v>
      </c>
      <c r="K1717">
        <v>1329</v>
      </c>
      <c r="L1717">
        <v>2143</v>
      </c>
      <c r="M1717">
        <v>1363</v>
      </c>
      <c r="N1717">
        <v>871</v>
      </c>
      <c r="O1717">
        <v>2047</v>
      </c>
      <c r="P1717">
        <v>2390</v>
      </c>
      <c r="Q1717">
        <v>2591.67</v>
      </c>
      <c r="R1717">
        <v>2406.67</v>
      </c>
      <c r="S1717">
        <v>2629.67</v>
      </c>
      <c r="T1717">
        <v>2263</v>
      </c>
      <c r="U1717">
        <v>6301.33</v>
      </c>
      <c r="V1717">
        <v>6880.67</v>
      </c>
      <c r="W1717">
        <v>7242.98</v>
      </c>
    </row>
    <row r="1718" spans="1:23">
      <c r="A1718" t="s">
        <v>476</v>
      </c>
      <c r="B1718" t="s">
        <v>23</v>
      </c>
      <c r="C1718" t="s">
        <v>246</v>
      </c>
      <c r="D1718">
        <v>3050</v>
      </c>
      <c r="E1718">
        <v>3382.33</v>
      </c>
      <c r="F1718">
        <v>1454.67</v>
      </c>
      <c r="G1718">
        <v>2521.67</v>
      </c>
      <c r="H1718">
        <v>6811</v>
      </c>
      <c r="I1718">
        <v>4692.67</v>
      </c>
      <c r="J1718">
        <v>2527.7</v>
      </c>
      <c r="K1718">
        <v>3319</v>
      </c>
      <c r="L1718">
        <v>4061</v>
      </c>
      <c r="M1718">
        <v>4851.33</v>
      </c>
      <c r="N1718">
        <v>4430.67</v>
      </c>
      <c r="O1718">
        <v>3894.67</v>
      </c>
      <c r="P1718">
        <v>6496</v>
      </c>
      <c r="Q1718">
        <v>5928</v>
      </c>
      <c r="R1718">
        <v>6784.67</v>
      </c>
      <c r="S1718">
        <v>8420</v>
      </c>
      <c r="T1718">
        <v>9782</v>
      </c>
      <c r="U1718">
        <v>8520.5</v>
      </c>
      <c r="V1718">
        <v>8614.21</v>
      </c>
      <c r="W1718">
        <v>7693.35</v>
      </c>
    </row>
    <row r="1719" spans="1:23">
      <c r="A1719" t="s">
        <v>476</v>
      </c>
      <c r="B1719" t="s">
        <v>245</v>
      </c>
      <c r="C1719" t="s">
        <v>246</v>
      </c>
      <c r="D1719">
        <v>42336.5</v>
      </c>
      <c r="E1719">
        <v>36244.75</v>
      </c>
      <c r="F1719">
        <v>34840.28</v>
      </c>
      <c r="G1719">
        <v>44401.01</v>
      </c>
      <c r="H1719">
        <v>44759.55</v>
      </c>
      <c r="I1719">
        <v>57386.6</v>
      </c>
      <c r="J1719">
        <v>37945.57</v>
      </c>
      <c r="K1719">
        <v>75491.44</v>
      </c>
      <c r="L1719">
        <v>94721.09</v>
      </c>
      <c r="M1719">
        <v>117095.72</v>
      </c>
      <c r="N1719">
        <v>129016.31</v>
      </c>
      <c r="O1719">
        <v>130386.15</v>
      </c>
      <c r="P1719">
        <v>118866.32</v>
      </c>
      <c r="Q1719">
        <v>76790.51</v>
      </c>
      <c r="R1719">
        <v>70641.64</v>
      </c>
      <c r="S1719">
        <v>68522.5</v>
      </c>
      <c r="T1719">
        <v>69679.22</v>
      </c>
      <c r="U1719">
        <v>70912.32</v>
      </c>
      <c r="V1719">
        <v>74350.14</v>
      </c>
      <c r="W1719">
        <v>66365.91</v>
      </c>
    </row>
    <row r="1720" spans="1:23">
      <c r="A1720" t="s">
        <v>476</v>
      </c>
      <c r="B1720" t="s">
        <v>247</v>
      </c>
      <c r="C1720" t="s">
        <v>246</v>
      </c>
      <c r="D1720">
        <v>515.14</v>
      </c>
      <c r="E1720">
        <v>574.29</v>
      </c>
      <c r="F1720">
        <v>1326.36</v>
      </c>
      <c r="G1720">
        <v>1200.42</v>
      </c>
      <c r="H1720">
        <v>3980.61</v>
      </c>
      <c r="I1720">
        <v>3958.93</v>
      </c>
      <c r="J1720">
        <v>9042.52</v>
      </c>
      <c r="K1720">
        <v>2901.68</v>
      </c>
      <c r="L1720">
        <v>3363.32</v>
      </c>
      <c r="M1720">
        <v>4471.8</v>
      </c>
      <c r="N1720">
        <v>4542.12</v>
      </c>
      <c r="O1720">
        <v>8827.78</v>
      </c>
      <c r="P1720">
        <v>14141.41</v>
      </c>
      <c r="Q1720">
        <v>60668.7</v>
      </c>
      <c r="R1720">
        <v>77935.74</v>
      </c>
      <c r="S1720">
        <v>85189.67</v>
      </c>
      <c r="T1720">
        <v>75686.73</v>
      </c>
      <c r="U1720">
        <v>63180.44</v>
      </c>
      <c r="V1720">
        <v>68923.79</v>
      </c>
      <c r="W1720">
        <v>65658.53</v>
      </c>
    </row>
    <row r="1721" spans="1:23">
      <c r="A1721" t="s">
        <v>476</v>
      </c>
      <c r="B1721" t="s">
        <v>248</v>
      </c>
      <c r="C1721" t="s">
        <v>246</v>
      </c>
      <c r="D1721">
        <v>3250</v>
      </c>
      <c r="E1721">
        <v>8071</v>
      </c>
      <c r="F1721">
        <v>8456.56</v>
      </c>
      <c r="G1721">
        <v>16344.32</v>
      </c>
      <c r="H1721">
        <v>16041.21</v>
      </c>
      <c r="I1721">
        <v>7587.07</v>
      </c>
      <c r="J1721">
        <v>20835.95</v>
      </c>
      <c r="K1721">
        <v>28051.98</v>
      </c>
      <c r="L1721">
        <v>17161.28</v>
      </c>
      <c r="M1721">
        <v>21035.86</v>
      </c>
      <c r="N1721">
        <v>19026.91</v>
      </c>
      <c r="O1721">
        <v>15814.27</v>
      </c>
      <c r="P1721">
        <v>17664.17</v>
      </c>
      <c r="Q1721">
        <v>17408.5</v>
      </c>
      <c r="R1721">
        <v>10678.75</v>
      </c>
      <c r="S1721">
        <v>9001.51</v>
      </c>
      <c r="T1721">
        <v>9713.04</v>
      </c>
      <c r="U1721">
        <v>6321.25</v>
      </c>
      <c r="V1721">
        <v>3162.25</v>
      </c>
      <c r="W1721">
        <v>3296.57</v>
      </c>
    </row>
    <row r="1722" spans="1:23">
      <c r="A1722" t="s">
        <v>476</v>
      </c>
      <c r="B1722" t="s">
        <v>38</v>
      </c>
      <c r="C1722" t="s">
        <v>246</v>
      </c>
      <c r="D1722">
        <v>0</v>
      </c>
      <c r="E1722">
        <v>0</v>
      </c>
      <c r="F1722">
        <v>1015.33</v>
      </c>
      <c r="G1722">
        <v>2281.33</v>
      </c>
      <c r="H1722">
        <v>1677.67</v>
      </c>
      <c r="I1722">
        <v>1739.33</v>
      </c>
      <c r="J1722">
        <v>2918.33</v>
      </c>
      <c r="K1722">
        <v>1847</v>
      </c>
      <c r="L1722">
        <v>2207</v>
      </c>
      <c r="M1722">
        <v>1338.52</v>
      </c>
      <c r="N1722">
        <v>3271.33</v>
      </c>
      <c r="O1722">
        <v>5461.67</v>
      </c>
      <c r="P1722">
        <v>10117.67</v>
      </c>
      <c r="Q1722">
        <v>6344.67</v>
      </c>
      <c r="R1722">
        <v>5921.67</v>
      </c>
      <c r="S1722">
        <v>4890.33</v>
      </c>
      <c r="T1722">
        <v>4335.33</v>
      </c>
      <c r="U1722">
        <v>5321</v>
      </c>
      <c r="V1722">
        <v>4793.33</v>
      </c>
      <c r="W1722">
        <v>6919.31</v>
      </c>
    </row>
    <row r="1723" spans="1:23">
      <c r="A1723" t="s">
        <v>476</v>
      </c>
      <c r="B1723" t="s">
        <v>249</v>
      </c>
      <c r="C1723" t="s">
        <v>246</v>
      </c>
      <c r="D1723">
        <v>24555.45</v>
      </c>
      <c r="E1723">
        <v>33489.4</v>
      </c>
      <c r="F1723">
        <v>33855.53</v>
      </c>
      <c r="G1723">
        <v>21316.34</v>
      </c>
      <c r="H1723">
        <v>27807.88</v>
      </c>
      <c r="I1723">
        <v>23083.05</v>
      </c>
      <c r="J1723">
        <v>43073.57</v>
      </c>
      <c r="K1723">
        <v>29087.74</v>
      </c>
      <c r="L1723">
        <v>36311.61</v>
      </c>
      <c r="M1723">
        <v>39676.25</v>
      </c>
      <c r="N1723">
        <v>48776.3</v>
      </c>
      <c r="O1723">
        <v>51772.89</v>
      </c>
      <c r="P1723">
        <v>62225.72</v>
      </c>
      <c r="Q1723">
        <v>62629.82</v>
      </c>
      <c r="R1723">
        <v>65913.28</v>
      </c>
      <c r="S1723">
        <v>67134.48</v>
      </c>
      <c r="T1723">
        <v>72765</v>
      </c>
      <c r="U1723">
        <v>90343</v>
      </c>
      <c r="V1723">
        <v>87637.83</v>
      </c>
      <c r="W1723">
        <v>88712.77</v>
      </c>
    </row>
    <row r="1724" spans="1:23">
      <c r="A1724" t="s">
        <v>477</v>
      </c>
      <c r="B1724" t="s">
        <v>251</v>
      </c>
      <c r="C1724" t="s">
        <v>246</v>
      </c>
      <c r="D1724">
        <v>385</v>
      </c>
      <c r="E1724">
        <v>485</v>
      </c>
      <c r="F1724">
        <v>447</v>
      </c>
      <c r="G1724">
        <v>444</v>
      </c>
      <c r="H1724">
        <v>324</v>
      </c>
      <c r="I1724">
        <v>446</v>
      </c>
      <c r="J1724">
        <v>1209</v>
      </c>
      <c r="K1724">
        <v>4705</v>
      </c>
      <c r="L1724">
        <v>1235</v>
      </c>
      <c r="M1724">
        <v>669</v>
      </c>
      <c r="N1724">
        <v>453</v>
      </c>
      <c r="O1724">
        <v>574</v>
      </c>
      <c r="P1724">
        <v>601</v>
      </c>
      <c r="Q1724">
        <v>578</v>
      </c>
      <c r="R1724">
        <v>788</v>
      </c>
      <c r="S1724">
        <v>492</v>
      </c>
      <c r="T1724">
        <v>587</v>
      </c>
      <c r="U1724">
        <v>312</v>
      </c>
      <c r="V1724">
        <v>287</v>
      </c>
      <c r="W1724">
        <v>862.55</v>
      </c>
    </row>
    <row r="1725" spans="1:23">
      <c r="A1725" t="s">
        <v>477</v>
      </c>
      <c r="B1725" t="s">
        <v>19</v>
      </c>
      <c r="C1725" t="s">
        <v>246</v>
      </c>
      <c r="D1725">
        <v>2222</v>
      </c>
      <c r="E1725">
        <v>4836</v>
      </c>
      <c r="F1725">
        <v>2187</v>
      </c>
      <c r="G1725">
        <v>8926</v>
      </c>
      <c r="H1725">
        <v>10813</v>
      </c>
      <c r="I1725">
        <v>10302</v>
      </c>
      <c r="J1725">
        <v>9086</v>
      </c>
      <c r="K1725">
        <v>2784</v>
      </c>
      <c r="L1725">
        <v>9547</v>
      </c>
      <c r="M1725">
        <v>8815</v>
      </c>
      <c r="N1725">
        <v>10287</v>
      </c>
      <c r="O1725">
        <v>13974</v>
      </c>
      <c r="P1725">
        <v>15551.67</v>
      </c>
      <c r="Q1725">
        <v>18512</v>
      </c>
      <c r="R1725">
        <v>9131.67</v>
      </c>
      <c r="S1725">
        <v>7513</v>
      </c>
      <c r="T1725">
        <v>9533</v>
      </c>
      <c r="U1725">
        <v>12883</v>
      </c>
      <c r="V1725">
        <v>12455</v>
      </c>
      <c r="W1725">
        <v>14800.41</v>
      </c>
    </row>
    <row r="1726" spans="1:23">
      <c r="A1726" t="s">
        <v>477</v>
      </c>
      <c r="B1726" t="s">
        <v>23</v>
      </c>
      <c r="C1726" t="s">
        <v>246</v>
      </c>
      <c r="D1726">
        <v>193747.56</v>
      </c>
      <c r="E1726">
        <v>208952.3</v>
      </c>
      <c r="F1726">
        <v>203259.76</v>
      </c>
      <c r="G1726">
        <v>201766.48</v>
      </c>
      <c r="H1726">
        <v>201422.46</v>
      </c>
      <c r="I1726">
        <v>199019.35</v>
      </c>
      <c r="J1726">
        <v>235381.51</v>
      </c>
      <c r="K1726">
        <v>225411.83</v>
      </c>
      <c r="L1726">
        <v>221625.62</v>
      </c>
      <c r="M1726">
        <v>242102.5</v>
      </c>
      <c r="N1726">
        <v>230526.65</v>
      </c>
      <c r="O1726">
        <v>239876.46</v>
      </c>
      <c r="P1726">
        <v>240878.46</v>
      </c>
      <c r="Q1726">
        <v>238746.14</v>
      </c>
      <c r="R1726">
        <v>217285.67</v>
      </c>
      <c r="S1726">
        <v>220616.28</v>
      </c>
      <c r="T1726">
        <v>231469.71</v>
      </c>
      <c r="U1726">
        <v>213875.47</v>
      </c>
      <c r="V1726">
        <v>208840.13</v>
      </c>
      <c r="W1726">
        <v>213612.65</v>
      </c>
    </row>
    <row r="1727" spans="1:23">
      <c r="A1727" t="s">
        <v>477</v>
      </c>
      <c r="B1727" t="s">
        <v>245</v>
      </c>
      <c r="C1727" t="s">
        <v>246</v>
      </c>
      <c r="D1727">
        <v>591864.52</v>
      </c>
      <c r="E1727">
        <v>615018.47</v>
      </c>
      <c r="F1727">
        <v>570938.15</v>
      </c>
      <c r="G1727">
        <v>542499.23</v>
      </c>
      <c r="H1727">
        <v>594339.1</v>
      </c>
      <c r="I1727">
        <v>558393.6</v>
      </c>
      <c r="J1727">
        <v>605812.89</v>
      </c>
      <c r="K1727">
        <v>575203.32</v>
      </c>
      <c r="L1727">
        <v>538132.68</v>
      </c>
      <c r="M1727">
        <v>488355.55</v>
      </c>
      <c r="N1727">
        <v>470143.95</v>
      </c>
      <c r="O1727">
        <v>509049.8</v>
      </c>
      <c r="P1727">
        <v>545513.26</v>
      </c>
      <c r="Q1727">
        <v>564368.83</v>
      </c>
      <c r="R1727">
        <v>526316.44</v>
      </c>
      <c r="S1727">
        <v>506929.98</v>
      </c>
      <c r="T1727">
        <v>555388.62</v>
      </c>
      <c r="U1727">
        <v>543082.6</v>
      </c>
      <c r="V1727">
        <v>539453.14</v>
      </c>
      <c r="W1727">
        <v>522083.6</v>
      </c>
    </row>
    <row r="1728" spans="1:23">
      <c r="A1728" t="s">
        <v>477</v>
      </c>
      <c r="B1728" t="s">
        <v>247</v>
      </c>
      <c r="C1728" t="s">
        <v>246</v>
      </c>
      <c r="D1728">
        <v>166840.61</v>
      </c>
      <c r="E1728">
        <v>166702.26</v>
      </c>
      <c r="F1728">
        <v>173301.15</v>
      </c>
      <c r="G1728">
        <v>150082.31</v>
      </c>
      <c r="H1728">
        <v>175097.05</v>
      </c>
      <c r="I1728">
        <v>181669.13</v>
      </c>
      <c r="J1728">
        <v>205361.36</v>
      </c>
      <c r="K1728">
        <v>195947.07</v>
      </c>
      <c r="L1728">
        <v>197960.61</v>
      </c>
      <c r="M1728">
        <v>218620.83</v>
      </c>
      <c r="N1728">
        <v>208344.64</v>
      </c>
      <c r="O1728">
        <v>202611.84</v>
      </c>
      <c r="P1728">
        <v>207142.82</v>
      </c>
      <c r="Q1728">
        <v>204486.16</v>
      </c>
      <c r="R1728">
        <v>201514.38</v>
      </c>
      <c r="S1728">
        <v>209062.54</v>
      </c>
      <c r="T1728">
        <v>222897.02</v>
      </c>
      <c r="U1728">
        <v>222376.55</v>
      </c>
      <c r="V1728">
        <v>188800.83</v>
      </c>
      <c r="W1728">
        <v>214605.34</v>
      </c>
    </row>
    <row r="1729" spans="1:23">
      <c r="A1729" t="s">
        <v>477</v>
      </c>
      <c r="B1729" t="s">
        <v>248</v>
      </c>
      <c r="C1729" t="s">
        <v>246</v>
      </c>
      <c r="D1729">
        <v>1642</v>
      </c>
      <c r="E1729">
        <v>1762</v>
      </c>
      <c r="F1729">
        <v>2214</v>
      </c>
      <c r="G1729">
        <v>3238</v>
      </c>
      <c r="H1729">
        <v>3904</v>
      </c>
      <c r="I1729">
        <v>5493</v>
      </c>
      <c r="J1729">
        <v>8311</v>
      </c>
      <c r="K1729">
        <v>10450</v>
      </c>
      <c r="L1729">
        <v>5704</v>
      </c>
      <c r="M1729">
        <v>4483</v>
      </c>
      <c r="N1729">
        <v>7851</v>
      </c>
      <c r="O1729">
        <v>7802</v>
      </c>
      <c r="P1729">
        <v>5422</v>
      </c>
      <c r="Q1729">
        <v>4743</v>
      </c>
      <c r="R1729">
        <v>2857</v>
      </c>
      <c r="S1729">
        <v>823</v>
      </c>
      <c r="T1729">
        <v>3321</v>
      </c>
      <c r="U1729">
        <v>1526</v>
      </c>
      <c r="V1729">
        <v>6243</v>
      </c>
      <c r="W1729">
        <v>4734.86</v>
      </c>
    </row>
    <row r="1730" spans="1:23">
      <c r="A1730" t="s">
        <v>477</v>
      </c>
      <c r="B1730" t="s">
        <v>38</v>
      </c>
      <c r="C1730" t="s">
        <v>246</v>
      </c>
      <c r="D1730">
        <v>54038.05</v>
      </c>
      <c r="E1730">
        <v>57793.62</v>
      </c>
      <c r="F1730">
        <v>59700.56</v>
      </c>
      <c r="G1730">
        <v>30460.21</v>
      </c>
      <c r="H1730">
        <v>54844.85</v>
      </c>
      <c r="I1730">
        <v>58898.37</v>
      </c>
      <c r="J1730">
        <v>56014.91</v>
      </c>
      <c r="K1730">
        <v>62837.31</v>
      </c>
      <c r="L1730">
        <v>77188.87</v>
      </c>
      <c r="M1730">
        <v>68063.57</v>
      </c>
      <c r="N1730">
        <v>80816.43</v>
      </c>
      <c r="O1730">
        <v>86728.57</v>
      </c>
      <c r="P1730">
        <v>61085.33</v>
      </c>
      <c r="Q1730">
        <v>86304.62</v>
      </c>
      <c r="R1730">
        <v>68342.33</v>
      </c>
      <c r="S1730">
        <v>81734.29</v>
      </c>
      <c r="T1730">
        <v>66276.67</v>
      </c>
      <c r="U1730">
        <v>43128.85</v>
      </c>
      <c r="V1730">
        <v>49114.67</v>
      </c>
      <c r="W1730">
        <v>48828.43</v>
      </c>
    </row>
    <row r="1731" spans="1:23">
      <c r="A1731" t="s">
        <v>477</v>
      </c>
      <c r="B1731" t="s">
        <v>249</v>
      </c>
      <c r="C1731" t="s">
        <v>246</v>
      </c>
      <c r="D1731">
        <v>193014.63</v>
      </c>
      <c r="E1731">
        <v>217605.67</v>
      </c>
      <c r="F1731">
        <v>231979.17</v>
      </c>
      <c r="G1731">
        <v>231411.79</v>
      </c>
      <c r="H1731">
        <v>247742.26</v>
      </c>
      <c r="I1731">
        <v>251137.84</v>
      </c>
      <c r="J1731">
        <v>256597.17</v>
      </c>
      <c r="K1731">
        <v>254342.55</v>
      </c>
      <c r="L1731">
        <v>258155.47</v>
      </c>
      <c r="M1731">
        <v>229691.89</v>
      </c>
      <c r="N1731">
        <v>221213.78</v>
      </c>
      <c r="O1731">
        <v>227791.47</v>
      </c>
      <c r="P1731">
        <v>217803.53</v>
      </c>
      <c r="Q1731">
        <v>217630.38</v>
      </c>
      <c r="R1731">
        <v>207393.34</v>
      </c>
      <c r="S1731">
        <v>211697.34</v>
      </c>
      <c r="T1731">
        <v>223225.24</v>
      </c>
      <c r="U1731">
        <v>212352.41</v>
      </c>
      <c r="V1731">
        <v>188873.69</v>
      </c>
      <c r="W1731">
        <v>196083.98</v>
      </c>
    </row>
    <row r="1732" spans="1:23">
      <c r="A1732" t="s">
        <v>478</v>
      </c>
      <c r="B1732" t="s">
        <v>251</v>
      </c>
      <c r="C1732" t="s">
        <v>246</v>
      </c>
      <c r="D1732">
        <v>330</v>
      </c>
      <c r="E1732">
        <v>320</v>
      </c>
      <c r="F1732">
        <v>150</v>
      </c>
      <c r="G1732">
        <v>330</v>
      </c>
      <c r="H1732">
        <v>620</v>
      </c>
      <c r="I1732">
        <v>765</v>
      </c>
      <c r="J1732">
        <v>470</v>
      </c>
      <c r="K1732">
        <v>1025</v>
      </c>
      <c r="L1732">
        <v>440</v>
      </c>
      <c r="M1732">
        <v>440</v>
      </c>
      <c r="N1732">
        <v>445</v>
      </c>
      <c r="O1732">
        <v>430</v>
      </c>
      <c r="P1732">
        <v>11838</v>
      </c>
      <c r="Q1732">
        <v>11594.6</v>
      </c>
      <c r="R1732">
        <v>9858.81</v>
      </c>
      <c r="S1732">
        <v>15966</v>
      </c>
      <c r="T1732">
        <v>16877.36</v>
      </c>
      <c r="U1732">
        <v>13628.33</v>
      </c>
      <c r="V1732">
        <v>11726.25</v>
      </c>
      <c r="W1732">
        <v>9380.46</v>
      </c>
    </row>
    <row r="1733" spans="1:23">
      <c r="A1733" t="s">
        <v>478</v>
      </c>
      <c r="B1733" t="s">
        <v>19</v>
      </c>
      <c r="C1733" t="s">
        <v>246</v>
      </c>
      <c r="D1733">
        <v>123514</v>
      </c>
      <c r="E1733">
        <v>81776.26</v>
      </c>
      <c r="F1733">
        <v>82096.64</v>
      </c>
      <c r="G1733">
        <v>116204</v>
      </c>
      <c r="H1733">
        <v>109200.7</v>
      </c>
      <c r="I1733">
        <v>87147.33</v>
      </c>
      <c r="J1733">
        <v>104111.93</v>
      </c>
      <c r="K1733">
        <v>91036.03</v>
      </c>
      <c r="L1733">
        <v>61517.62</v>
      </c>
      <c r="M1733">
        <v>107469.56</v>
      </c>
      <c r="N1733">
        <v>98951.12</v>
      </c>
      <c r="O1733">
        <v>86462.21</v>
      </c>
      <c r="P1733">
        <v>92813.7</v>
      </c>
      <c r="Q1733">
        <v>110078.5</v>
      </c>
      <c r="R1733">
        <v>93606.14</v>
      </c>
      <c r="S1733">
        <v>79216</v>
      </c>
      <c r="T1733">
        <v>103545.33</v>
      </c>
      <c r="U1733">
        <v>205599.03</v>
      </c>
      <c r="V1733">
        <v>199418.88</v>
      </c>
      <c r="W1733">
        <v>167589.62</v>
      </c>
    </row>
    <row r="1734" spans="1:23">
      <c r="A1734" t="s">
        <v>478</v>
      </c>
      <c r="B1734" t="s">
        <v>23</v>
      </c>
      <c r="C1734" t="s">
        <v>246</v>
      </c>
      <c r="D1734">
        <v>1226373.15</v>
      </c>
      <c r="E1734">
        <v>1370826.99</v>
      </c>
      <c r="F1734">
        <v>1524667.79</v>
      </c>
      <c r="G1734">
        <v>1646297.75</v>
      </c>
      <c r="H1734">
        <v>1784560.77</v>
      </c>
      <c r="I1734">
        <v>1799708.04</v>
      </c>
      <c r="J1734">
        <v>2060432.13</v>
      </c>
      <c r="K1734">
        <v>1919630.86</v>
      </c>
      <c r="L1734">
        <v>1867550.83</v>
      </c>
      <c r="M1734">
        <v>1900068.82</v>
      </c>
      <c r="N1734">
        <v>1931840.14</v>
      </c>
      <c r="O1734">
        <v>1898573.39</v>
      </c>
      <c r="P1734">
        <v>1799094.91</v>
      </c>
      <c r="Q1734">
        <v>1765407.34</v>
      </c>
      <c r="R1734">
        <v>1864305.74</v>
      </c>
      <c r="S1734">
        <v>1916810.6</v>
      </c>
      <c r="T1734">
        <v>1972598.04</v>
      </c>
      <c r="U1734">
        <v>2090626.05</v>
      </c>
      <c r="V1734">
        <v>2192873.4</v>
      </c>
      <c r="W1734">
        <v>2042396.15</v>
      </c>
    </row>
    <row r="1735" spans="1:23">
      <c r="A1735" t="s">
        <v>478</v>
      </c>
      <c r="B1735" t="s">
        <v>245</v>
      </c>
      <c r="C1735" t="s">
        <v>246</v>
      </c>
      <c r="D1735">
        <v>2354965.91</v>
      </c>
      <c r="E1735">
        <v>2088409.23</v>
      </c>
      <c r="F1735">
        <v>2194039.35</v>
      </c>
      <c r="G1735">
        <v>2274088.14</v>
      </c>
      <c r="H1735">
        <v>2355898.48</v>
      </c>
      <c r="I1735">
        <v>2036732.53</v>
      </c>
      <c r="J1735">
        <v>2054338.78</v>
      </c>
      <c r="K1735">
        <v>1604225.73</v>
      </c>
      <c r="L1735">
        <v>1542814.97</v>
      </c>
      <c r="M1735">
        <v>1285232.81</v>
      </c>
      <c r="N1735">
        <v>1271071.61</v>
      </c>
      <c r="O1735">
        <v>1341391.13</v>
      </c>
      <c r="P1735">
        <v>1357322.78</v>
      </c>
      <c r="Q1735">
        <v>1351774.28</v>
      </c>
      <c r="R1735">
        <v>1423381.62</v>
      </c>
      <c r="S1735">
        <v>1473276.35</v>
      </c>
      <c r="T1735">
        <v>1422735.89</v>
      </c>
      <c r="U1735">
        <v>1488755.55</v>
      </c>
      <c r="V1735">
        <v>1387270.97</v>
      </c>
      <c r="W1735">
        <v>1465392.26</v>
      </c>
    </row>
    <row r="1736" spans="1:23">
      <c r="A1736" t="s">
        <v>478</v>
      </c>
      <c r="B1736" t="s">
        <v>247</v>
      </c>
      <c r="C1736" t="s">
        <v>246</v>
      </c>
      <c r="D1736">
        <v>788420</v>
      </c>
      <c r="E1736">
        <v>914582.27</v>
      </c>
      <c r="F1736">
        <v>964358.91</v>
      </c>
      <c r="G1736">
        <v>1069523.43</v>
      </c>
      <c r="H1736">
        <v>1112260.28</v>
      </c>
      <c r="I1736">
        <v>1215324.27</v>
      </c>
      <c r="J1736">
        <v>1238139.08</v>
      </c>
      <c r="K1736">
        <v>1386320.37</v>
      </c>
      <c r="L1736">
        <v>1271462.11</v>
      </c>
      <c r="M1736">
        <v>1332561.03</v>
      </c>
      <c r="N1736">
        <v>1416619.25</v>
      </c>
      <c r="O1736">
        <v>1359055.43</v>
      </c>
      <c r="P1736">
        <v>1541137.19</v>
      </c>
      <c r="Q1736">
        <v>1648276.92</v>
      </c>
      <c r="R1736">
        <v>1692545.12</v>
      </c>
      <c r="S1736">
        <v>1734695.34</v>
      </c>
      <c r="T1736">
        <v>1678706.79</v>
      </c>
      <c r="U1736">
        <v>1746683.26</v>
      </c>
      <c r="V1736">
        <v>1759585.7</v>
      </c>
      <c r="W1736">
        <v>1768613.01</v>
      </c>
    </row>
    <row r="1737" spans="1:23">
      <c r="A1737" t="s">
        <v>478</v>
      </c>
      <c r="B1737" t="s">
        <v>248</v>
      </c>
      <c r="C1737" t="s">
        <v>246</v>
      </c>
      <c r="D1737">
        <v>17422</v>
      </c>
      <c r="E1737">
        <v>24976</v>
      </c>
      <c r="F1737">
        <v>22736</v>
      </c>
      <c r="G1737">
        <v>22019</v>
      </c>
      <c r="H1737">
        <v>6020</v>
      </c>
      <c r="I1737">
        <v>28778</v>
      </c>
      <c r="J1737">
        <v>5121</v>
      </c>
      <c r="K1737">
        <v>6138</v>
      </c>
      <c r="L1737">
        <v>5335</v>
      </c>
      <c r="M1737">
        <v>5596</v>
      </c>
      <c r="N1737">
        <v>3767</v>
      </c>
      <c r="O1737">
        <v>7409</v>
      </c>
      <c r="P1737">
        <v>5353</v>
      </c>
      <c r="Q1737">
        <v>5180</v>
      </c>
      <c r="R1737">
        <v>5574</v>
      </c>
      <c r="S1737">
        <v>4934</v>
      </c>
      <c r="T1737">
        <v>13395</v>
      </c>
      <c r="U1737">
        <v>6358</v>
      </c>
      <c r="V1737">
        <v>7306</v>
      </c>
      <c r="W1737">
        <v>229565</v>
      </c>
    </row>
    <row r="1738" spans="1:23">
      <c r="A1738" t="s">
        <v>478</v>
      </c>
      <c r="B1738" t="s">
        <v>38</v>
      </c>
      <c r="C1738" t="s">
        <v>246</v>
      </c>
      <c r="D1738">
        <v>980694.9</v>
      </c>
      <c r="E1738">
        <v>1017299.52</v>
      </c>
      <c r="F1738">
        <v>1091783.86</v>
      </c>
      <c r="G1738">
        <v>1154787.12</v>
      </c>
      <c r="H1738">
        <v>1159336.27</v>
      </c>
      <c r="I1738">
        <v>1036313.67</v>
      </c>
      <c r="J1738">
        <v>1095946.61</v>
      </c>
      <c r="K1738">
        <v>1098116.06</v>
      </c>
      <c r="L1738">
        <v>1060802.15</v>
      </c>
      <c r="M1738">
        <v>1070318.12</v>
      </c>
      <c r="N1738">
        <v>1057669.61</v>
      </c>
      <c r="O1738">
        <v>1079778.56</v>
      </c>
      <c r="P1738">
        <v>962859.72</v>
      </c>
      <c r="Q1738">
        <v>969680.72</v>
      </c>
      <c r="R1738">
        <v>956402.06</v>
      </c>
      <c r="S1738">
        <v>941961.01</v>
      </c>
      <c r="T1738">
        <v>978509.35</v>
      </c>
      <c r="U1738">
        <v>965173.22</v>
      </c>
      <c r="V1738">
        <v>927214.22</v>
      </c>
      <c r="W1738">
        <v>964109.92</v>
      </c>
    </row>
    <row r="1739" spans="1:23">
      <c r="A1739" t="s">
        <v>478</v>
      </c>
      <c r="B1739" t="s">
        <v>249</v>
      </c>
      <c r="C1739" t="s">
        <v>246</v>
      </c>
      <c r="D1739">
        <v>806444.11</v>
      </c>
      <c r="E1739">
        <v>697815.77</v>
      </c>
      <c r="F1739">
        <v>706335.56</v>
      </c>
      <c r="G1739">
        <v>734614.41</v>
      </c>
      <c r="H1739">
        <v>803578.47</v>
      </c>
      <c r="I1739">
        <v>733662.07</v>
      </c>
      <c r="J1739">
        <v>764853.82</v>
      </c>
      <c r="K1739">
        <v>775950.38</v>
      </c>
      <c r="L1739">
        <v>825425.85</v>
      </c>
      <c r="M1739">
        <v>930805.58</v>
      </c>
      <c r="N1739">
        <v>898780.91</v>
      </c>
      <c r="O1739">
        <v>979786.77</v>
      </c>
      <c r="P1739">
        <v>895079.63</v>
      </c>
      <c r="Q1739">
        <v>866912.62</v>
      </c>
      <c r="R1739">
        <v>916682.54</v>
      </c>
      <c r="S1739">
        <v>883027.72</v>
      </c>
      <c r="T1739">
        <v>909097.79</v>
      </c>
      <c r="U1739">
        <v>864312.32</v>
      </c>
      <c r="V1739">
        <v>916556.26</v>
      </c>
      <c r="W1739">
        <v>889516.3</v>
      </c>
    </row>
    <row r="1740" spans="1:23">
      <c r="A1740" t="s">
        <v>479</v>
      </c>
      <c r="B1740" t="s">
        <v>251</v>
      </c>
      <c r="C1740" t="s">
        <v>246</v>
      </c>
      <c r="D1740">
        <v>13</v>
      </c>
      <c r="E1740">
        <v>18</v>
      </c>
      <c r="F1740">
        <v>10</v>
      </c>
      <c r="G1740">
        <v>8</v>
      </c>
      <c r="H1740">
        <v>2</v>
      </c>
      <c r="I1740">
        <v>4</v>
      </c>
      <c r="J1740">
        <v>2</v>
      </c>
      <c r="K1740">
        <v>0</v>
      </c>
      <c r="L1740">
        <v>0</v>
      </c>
      <c r="M1740">
        <v>0</v>
      </c>
      <c r="N1740">
        <v>0</v>
      </c>
      <c r="O1740">
        <v>0</v>
      </c>
      <c r="P1740">
        <v>2</v>
      </c>
      <c r="Q1740">
        <v>3</v>
      </c>
      <c r="R1740">
        <v>0</v>
      </c>
      <c r="S1740">
        <v>2</v>
      </c>
      <c r="T1740">
        <v>0</v>
      </c>
      <c r="U1740">
        <v>4</v>
      </c>
      <c r="V1740">
        <v>4</v>
      </c>
      <c r="W1740">
        <v>0</v>
      </c>
    </row>
    <row r="1741" spans="1:23">
      <c r="A1741" t="s">
        <v>479</v>
      </c>
      <c r="B1741" t="s">
        <v>19</v>
      </c>
      <c r="C1741" t="s">
        <v>246</v>
      </c>
      <c r="D1741">
        <v>4192</v>
      </c>
      <c r="E1741">
        <v>1952</v>
      </c>
      <c r="F1741">
        <v>371</v>
      </c>
      <c r="G1741">
        <v>1475</v>
      </c>
      <c r="H1741">
        <v>1374</v>
      </c>
      <c r="I1741">
        <v>2454</v>
      </c>
      <c r="J1741">
        <v>2289</v>
      </c>
      <c r="K1741">
        <v>1985</v>
      </c>
      <c r="L1741">
        <v>1416.06</v>
      </c>
      <c r="M1741">
        <v>1103.05</v>
      </c>
      <c r="N1741">
        <v>1043.89</v>
      </c>
      <c r="O1741">
        <v>850.4</v>
      </c>
      <c r="P1741">
        <v>1064.67</v>
      </c>
      <c r="Q1741">
        <v>667.67</v>
      </c>
      <c r="R1741">
        <v>1555</v>
      </c>
      <c r="S1741">
        <v>340</v>
      </c>
      <c r="T1741">
        <v>865.33</v>
      </c>
      <c r="U1741">
        <v>948</v>
      </c>
      <c r="V1741">
        <v>880</v>
      </c>
      <c r="W1741">
        <v>581.81</v>
      </c>
    </row>
    <row r="1742" spans="1:23">
      <c r="A1742" t="s">
        <v>479</v>
      </c>
      <c r="B1742" t="s">
        <v>23</v>
      </c>
      <c r="C1742" t="s">
        <v>246</v>
      </c>
      <c r="D1742">
        <v>8761.99</v>
      </c>
      <c r="E1742">
        <v>341.1</v>
      </c>
      <c r="F1742">
        <v>110.28</v>
      </c>
      <c r="G1742">
        <v>279.31</v>
      </c>
      <c r="H1742">
        <v>705.3</v>
      </c>
      <c r="I1742">
        <v>1133.67</v>
      </c>
      <c r="J1742">
        <v>71.05</v>
      </c>
      <c r="K1742">
        <v>593.4</v>
      </c>
      <c r="L1742">
        <v>565.9</v>
      </c>
      <c r="M1742">
        <v>512.47</v>
      </c>
      <c r="N1742">
        <v>451.99</v>
      </c>
      <c r="O1742">
        <v>621.27</v>
      </c>
      <c r="P1742">
        <v>650.7</v>
      </c>
      <c r="Q1742">
        <v>548.87</v>
      </c>
      <c r="R1742">
        <v>705.33</v>
      </c>
      <c r="S1742">
        <v>598.32</v>
      </c>
      <c r="T1742">
        <v>661</v>
      </c>
      <c r="U1742">
        <v>800.33</v>
      </c>
      <c r="V1742">
        <v>1067.1</v>
      </c>
      <c r="W1742">
        <v>717.22</v>
      </c>
    </row>
    <row r="1743" spans="1:23">
      <c r="A1743" t="s">
        <v>479</v>
      </c>
      <c r="B1743" t="s">
        <v>245</v>
      </c>
      <c r="C1743" t="s">
        <v>246</v>
      </c>
      <c r="D1743">
        <v>4827</v>
      </c>
      <c r="E1743">
        <v>12611.08</v>
      </c>
      <c r="F1743">
        <v>13201.35</v>
      </c>
      <c r="G1743">
        <v>9233.79</v>
      </c>
      <c r="H1743">
        <v>10796.25</v>
      </c>
      <c r="I1743">
        <v>12484.44</v>
      </c>
      <c r="J1743">
        <v>14539.22</v>
      </c>
      <c r="K1743">
        <v>14859.68</v>
      </c>
      <c r="L1743">
        <v>11554.24</v>
      </c>
      <c r="M1743">
        <v>5976.23</v>
      </c>
      <c r="N1743">
        <v>6176.83</v>
      </c>
      <c r="O1743">
        <v>10129.23</v>
      </c>
      <c r="P1743">
        <v>7495.46</v>
      </c>
      <c r="Q1743">
        <v>6952.18</v>
      </c>
      <c r="R1743">
        <v>12507.28</v>
      </c>
      <c r="S1743">
        <v>9235.98</v>
      </c>
      <c r="T1743">
        <v>8742.98</v>
      </c>
      <c r="U1743">
        <v>8742.34</v>
      </c>
      <c r="V1743">
        <v>13636.8</v>
      </c>
      <c r="W1743">
        <v>11339.84</v>
      </c>
    </row>
    <row r="1744" spans="1:23">
      <c r="A1744" t="s">
        <v>479</v>
      </c>
      <c r="B1744" t="s">
        <v>247</v>
      </c>
      <c r="C1744" t="s">
        <v>246</v>
      </c>
      <c r="D1744">
        <v>350.74</v>
      </c>
      <c r="E1744">
        <v>488.43</v>
      </c>
      <c r="F1744">
        <v>407.43</v>
      </c>
      <c r="G1744">
        <v>360</v>
      </c>
      <c r="H1744">
        <v>108.11</v>
      </c>
      <c r="I1744">
        <v>93.08</v>
      </c>
      <c r="J1744">
        <v>994.11</v>
      </c>
      <c r="K1744">
        <v>406.9</v>
      </c>
      <c r="L1744">
        <v>783.94</v>
      </c>
      <c r="M1744">
        <v>818.29</v>
      </c>
      <c r="N1744">
        <v>2193.43</v>
      </c>
      <c r="O1744">
        <v>2510.21</v>
      </c>
      <c r="P1744">
        <v>3376.54</v>
      </c>
      <c r="Q1744">
        <v>4923.86</v>
      </c>
      <c r="R1744">
        <v>5265.8</v>
      </c>
      <c r="S1744">
        <v>5194.93</v>
      </c>
      <c r="T1744">
        <v>4873.04</v>
      </c>
      <c r="U1744">
        <v>5250.51</v>
      </c>
      <c r="V1744">
        <v>4260.72</v>
      </c>
      <c r="W1744">
        <v>4355.2</v>
      </c>
    </row>
    <row r="1745" spans="1:23">
      <c r="A1745" t="s">
        <v>479</v>
      </c>
      <c r="B1745" t="s">
        <v>248</v>
      </c>
      <c r="C1745" t="s">
        <v>246</v>
      </c>
      <c r="D1745">
        <v>2979</v>
      </c>
      <c r="E1745">
        <v>1429</v>
      </c>
      <c r="F1745">
        <v>347</v>
      </c>
      <c r="G1745">
        <v>2081</v>
      </c>
      <c r="H1745">
        <v>24</v>
      </c>
      <c r="I1745">
        <v>967</v>
      </c>
      <c r="J1745">
        <v>444</v>
      </c>
      <c r="K1745">
        <v>585</v>
      </c>
      <c r="L1745">
        <v>2491</v>
      </c>
      <c r="M1745">
        <v>2362</v>
      </c>
      <c r="N1745">
        <v>355</v>
      </c>
      <c r="O1745">
        <v>313</v>
      </c>
      <c r="P1745">
        <v>365</v>
      </c>
      <c r="Q1745">
        <v>15</v>
      </c>
      <c r="R1745">
        <v>1242</v>
      </c>
      <c r="S1745">
        <v>373</v>
      </c>
      <c r="T1745">
        <v>1239</v>
      </c>
      <c r="U1745">
        <v>1484</v>
      </c>
      <c r="V1745">
        <v>912</v>
      </c>
      <c r="W1745">
        <v>944</v>
      </c>
    </row>
    <row r="1746" spans="1:23">
      <c r="A1746" t="s">
        <v>479</v>
      </c>
      <c r="B1746" t="s">
        <v>38</v>
      </c>
      <c r="C1746" t="s">
        <v>246</v>
      </c>
      <c r="D1746">
        <v>79</v>
      </c>
      <c r="E1746">
        <v>2028.58</v>
      </c>
      <c r="F1746">
        <v>1000.81</v>
      </c>
      <c r="G1746">
        <v>3575.7</v>
      </c>
      <c r="H1746">
        <v>1354.68</v>
      </c>
      <c r="I1746">
        <v>2061.97</v>
      </c>
      <c r="J1746">
        <v>2467.68</v>
      </c>
      <c r="K1746">
        <v>3758.39</v>
      </c>
      <c r="L1746">
        <v>2655.24</v>
      </c>
      <c r="M1746">
        <v>3855</v>
      </c>
      <c r="N1746">
        <v>1664.32</v>
      </c>
      <c r="O1746">
        <v>2294.33</v>
      </c>
      <c r="P1746">
        <v>2190.53</v>
      </c>
      <c r="Q1746">
        <v>2056.33</v>
      </c>
      <c r="R1746">
        <v>2205.33</v>
      </c>
      <c r="S1746">
        <v>2060.33</v>
      </c>
      <c r="T1746">
        <v>1577.67</v>
      </c>
      <c r="U1746">
        <v>2393.33</v>
      </c>
      <c r="V1746">
        <v>1705</v>
      </c>
      <c r="W1746">
        <v>1499.85</v>
      </c>
    </row>
    <row r="1747" spans="1:23">
      <c r="A1747" t="s">
        <v>479</v>
      </c>
      <c r="B1747" t="s">
        <v>249</v>
      </c>
      <c r="C1747" t="s">
        <v>246</v>
      </c>
      <c r="D1747">
        <v>4644.32</v>
      </c>
      <c r="E1747">
        <v>6023.38</v>
      </c>
      <c r="F1747">
        <v>6183.22</v>
      </c>
      <c r="G1747">
        <v>6377.56</v>
      </c>
      <c r="H1747">
        <v>3897.87</v>
      </c>
      <c r="I1747">
        <v>3146.8</v>
      </c>
      <c r="J1747">
        <v>3291.75</v>
      </c>
      <c r="K1747">
        <v>2746.23</v>
      </c>
      <c r="L1747">
        <v>5660.35</v>
      </c>
      <c r="M1747">
        <v>4947.95</v>
      </c>
      <c r="N1747">
        <v>6299.98</v>
      </c>
      <c r="O1747">
        <v>7607.3</v>
      </c>
      <c r="P1747">
        <v>6801.27</v>
      </c>
      <c r="Q1747">
        <v>8255.52</v>
      </c>
      <c r="R1747">
        <v>7833.26</v>
      </c>
      <c r="S1747">
        <v>11548.13</v>
      </c>
      <c r="T1747">
        <v>10260.81</v>
      </c>
      <c r="U1747">
        <v>12081</v>
      </c>
      <c r="V1747">
        <v>12412.33</v>
      </c>
      <c r="W1747">
        <v>12170.43</v>
      </c>
    </row>
    <row r="1748" spans="1:23">
      <c r="A1748" t="s">
        <v>480</v>
      </c>
      <c r="B1748" t="s">
        <v>251</v>
      </c>
      <c r="C1748" t="s">
        <v>246</v>
      </c>
      <c r="D1748">
        <v>0</v>
      </c>
      <c r="E1748">
        <v>0</v>
      </c>
      <c r="F1748">
        <v>0</v>
      </c>
      <c r="G1748">
        <v>0</v>
      </c>
      <c r="H1748">
        <v>0</v>
      </c>
      <c r="I1748">
        <v>0</v>
      </c>
      <c r="J1748">
        <v>0</v>
      </c>
      <c r="K1748">
        <v>0</v>
      </c>
      <c r="L1748">
        <v>0</v>
      </c>
      <c r="M1748">
        <v>0</v>
      </c>
      <c r="N1748">
        <v>0</v>
      </c>
      <c r="O1748">
        <v>0</v>
      </c>
      <c r="P1748">
        <v>4</v>
      </c>
      <c r="Q1748">
        <v>0</v>
      </c>
      <c r="R1748">
        <v>0</v>
      </c>
      <c r="S1748">
        <v>6</v>
      </c>
      <c r="T1748">
        <v>0</v>
      </c>
      <c r="U1748">
        <v>0</v>
      </c>
      <c r="V1748">
        <v>0</v>
      </c>
      <c r="W1748">
        <v>0</v>
      </c>
    </row>
    <row r="1749" spans="1:23">
      <c r="A1749" t="s">
        <v>480</v>
      </c>
      <c r="B1749" t="s">
        <v>19</v>
      </c>
      <c r="C1749" t="s">
        <v>246</v>
      </c>
      <c r="D1749">
        <v>0</v>
      </c>
      <c r="E1749">
        <v>1</v>
      </c>
      <c r="F1749">
        <v>0</v>
      </c>
      <c r="G1749">
        <v>0</v>
      </c>
      <c r="H1749">
        <v>0</v>
      </c>
      <c r="I1749">
        <v>1</v>
      </c>
      <c r="J1749">
        <v>0</v>
      </c>
      <c r="K1749">
        <v>0</v>
      </c>
      <c r="L1749">
        <v>2</v>
      </c>
      <c r="M1749">
        <v>1</v>
      </c>
      <c r="N1749">
        <v>2</v>
      </c>
      <c r="O1749">
        <v>5</v>
      </c>
      <c r="P1749">
        <v>2</v>
      </c>
      <c r="Q1749">
        <v>11</v>
      </c>
      <c r="R1749">
        <v>27.33</v>
      </c>
      <c r="S1749">
        <v>16.33</v>
      </c>
      <c r="T1749">
        <v>5</v>
      </c>
      <c r="U1749">
        <v>0</v>
      </c>
      <c r="V1749">
        <v>12.33</v>
      </c>
      <c r="W1749">
        <v>14.67</v>
      </c>
    </row>
    <row r="1750" spans="1:23">
      <c r="A1750" t="s">
        <v>480</v>
      </c>
      <c r="B1750" t="s">
        <v>23</v>
      </c>
      <c r="C1750" t="s">
        <v>246</v>
      </c>
      <c r="D1750">
        <v>4</v>
      </c>
      <c r="E1750">
        <v>4</v>
      </c>
      <c r="F1750">
        <v>44</v>
      </c>
      <c r="G1750">
        <v>0</v>
      </c>
      <c r="H1750">
        <v>1.67</v>
      </c>
      <c r="I1750">
        <v>3.33</v>
      </c>
      <c r="J1750">
        <v>0</v>
      </c>
      <c r="K1750">
        <v>3.33</v>
      </c>
      <c r="L1750">
        <v>47.67</v>
      </c>
      <c r="M1750">
        <v>1.67</v>
      </c>
      <c r="N1750">
        <v>23.33</v>
      </c>
      <c r="O1750">
        <v>28.33</v>
      </c>
      <c r="P1750">
        <v>28.33</v>
      </c>
      <c r="Q1750">
        <v>54.33</v>
      </c>
      <c r="R1750">
        <v>56.67</v>
      </c>
      <c r="S1750">
        <v>42.67</v>
      </c>
      <c r="T1750">
        <v>61.67</v>
      </c>
      <c r="U1750">
        <v>24.33</v>
      </c>
      <c r="V1750">
        <v>41.67</v>
      </c>
      <c r="W1750">
        <v>150.14</v>
      </c>
    </row>
    <row r="1751" spans="1:23">
      <c r="A1751" t="s">
        <v>480</v>
      </c>
      <c r="B1751" t="s">
        <v>245</v>
      </c>
      <c r="C1751" t="s">
        <v>246</v>
      </c>
      <c r="D1751">
        <v>2.5</v>
      </c>
      <c r="E1751">
        <v>6.25</v>
      </c>
      <c r="F1751">
        <v>4.38</v>
      </c>
      <c r="G1751">
        <v>1.25</v>
      </c>
      <c r="H1751">
        <v>15.62</v>
      </c>
      <c r="I1751">
        <v>1.25</v>
      </c>
      <c r="J1751">
        <v>50</v>
      </c>
      <c r="K1751">
        <v>8.75</v>
      </c>
      <c r="L1751">
        <v>7.5</v>
      </c>
      <c r="M1751">
        <v>64</v>
      </c>
      <c r="N1751">
        <v>208.38</v>
      </c>
      <c r="O1751">
        <v>147.62</v>
      </c>
      <c r="P1751">
        <v>456.38</v>
      </c>
      <c r="Q1751">
        <v>700.78</v>
      </c>
      <c r="R1751">
        <v>1445.66</v>
      </c>
      <c r="S1751">
        <v>881.12</v>
      </c>
      <c r="T1751">
        <v>247</v>
      </c>
      <c r="U1751">
        <v>264.12</v>
      </c>
      <c r="V1751">
        <v>573.88</v>
      </c>
      <c r="W1751">
        <v>761.09</v>
      </c>
    </row>
    <row r="1752" spans="1:23">
      <c r="A1752" t="s">
        <v>480</v>
      </c>
      <c r="B1752" t="s">
        <v>247</v>
      </c>
      <c r="C1752" t="s">
        <v>246</v>
      </c>
      <c r="D1752">
        <v>8959.1</v>
      </c>
      <c r="E1752">
        <v>7361.6</v>
      </c>
      <c r="F1752">
        <v>6359.76</v>
      </c>
      <c r="G1752">
        <v>5175.54</v>
      </c>
      <c r="H1752">
        <v>4976.05</v>
      </c>
      <c r="I1752">
        <v>6065.3</v>
      </c>
      <c r="J1752">
        <v>6542.85</v>
      </c>
      <c r="K1752">
        <v>5931.5</v>
      </c>
      <c r="L1752">
        <v>7183.9</v>
      </c>
      <c r="M1752">
        <v>8642.5</v>
      </c>
      <c r="N1752">
        <v>9586.07</v>
      </c>
      <c r="O1752">
        <v>16723.53</v>
      </c>
      <c r="P1752">
        <v>26769.57</v>
      </c>
      <c r="Q1752">
        <v>39443.43</v>
      </c>
      <c r="R1752">
        <v>49121.52</v>
      </c>
      <c r="S1752">
        <v>62335.5</v>
      </c>
      <c r="T1752">
        <v>66329.5</v>
      </c>
      <c r="U1752">
        <v>83970.11</v>
      </c>
      <c r="V1752">
        <v>92491.5</v>
      </c>
      <c r="W1752">
        <v>124034.97</v>
      </c>
    </row>
    <row r="1753" spans="1:23">
      <c r="A1753" t="s">
        <v>480</v>
      </c>
      <c r="B1753" t="s">
        <v>248</v>
      </c>
      <c r="C1753" t="s">
        <v>246</v>
      </c>
      <c r="D1753">
        <v>7.84</v>
      </c>
      <c r="E1753">
        <v>52.37</v>
      </c>
      <c r="F1753">
        <v>123.52</v>
      </c>
      <c r="G1753">
        <v>262.34</v>
      </c>
      <c r="H1753">
        <v>267.32</v>
      </c>
      <c r="I1753">
        <v>173.3</v>
      </c>
      <c r="J1753">
        <v>209.6</v>
      </c>
      <c r="K1753">
        <v>232.98</v>
      </c>
      <c r="L1753">
        <v>512.96</v>
      </c>
      <c r="M1753">
        <v>233.65</v>
      </c>
      <c r="N1753">
        <v>472.64</v>
      </c>
      <c r="O1753">
        <v>1184.35</v>
      </c>
      <c r="P1753">
        <v>785.22</v>
      </c>
      <c r="Q1753">
        <v>1074.46</v>
      </c>
      <c r="R1753">
        <v>1003.71</v>
      </c>
      <c r="S1753">
        <v>759.05</v>
      </c>
      <c r="T1753">
        <v>870.61</v>
      </c>
      <c r="U1753">
        <v>462.7</v>
      </c>
      <c r="V1753">
        <v>427.38</v>
      </c>
      <c r="W1753">
        <v>622.98</v>
      </c>
    </row>
    <row r="1754" spans="1:23">
      <c r="A1754" t="s">
        <v>480</v>
      </c>
      <c r="B1754" t="s">
        <v>38</v>
      </c>
      <c r="C1754" t="s">
        <v>246</v>
      </c>
      <c r="D1754">
        <v>0</v>
      </c>
      <c r="E1754">
        <v>0</v>
      </c>
      <c r="F1754">
        <v>0</v>
      </c>
      <c r="G1754">
        <v>0</v>
      </c>
      <c r="H1754">
        <v>0</v>
      </c>
      <c r="I1754">
        <v>0</v>
      </c>
      <c r="J1754">
        <v>0</v>
      </c>
      <c r="K1754">
        <v>60</v>
      </c>
      <c r="L1754">
        <v>56.67</v>
      </c>
      <c r="M1754">
        <v>3.33</v>
      </c>
      <c r="N1754">
        <v>13.33</v>
      </c>
      <c r="O1754">
        <v>23.33</v>
      </c>
      <c r="P1754">
        <v>3.33</v>
      </c>
      <c r="Q1754">
        <v>30</v>
      </c>
      <c r="R1754">
        <v>43.33</v>
      </c>
      <c r="S1754">
        <v>13.33</v>
      </c>
      <c r="T1754">
        <v>28.67</v>
      </c>
      <c r="U1754">
        <v>7.67</v>
      </c>
      <c r="V1754">
        <v>33.33</v>
      </c>
      <c r="W1754">
        <v>63.86</v>
      </c>
    </row>
    <row r="1755" spans="1:23">
      <c r="A1755" t="s">
        <v>480</v>
      </c>
      <c r="B1755" t="s">
        <v>249</v>
      </c>
      <c r="C1755" t="s">
        <v>246</v>
      </c>
      <c r="D1755">
        <v>851.89</v>
      </c>
      <c r="E1755">
        <v>1750.22</v>
      </c>
      <c r="F1755">
        <v>1327.78</v>
      </c>
      <c r="G1755">
        <v>1342.56</v>
      </c>
      <c r="H1755">
        <v>2364.33</v>
      </c>
      <c r="I1755">
        <v>2846.78</v>
      </c>
      <c r="J1755">
        <v>2392.28</v>
      </c>
      <c r="K1755">
        <v>3284.67</v>
      </c>
      <c r="L1755">
        <v>5448.06</v>
      </c>
      <c r="M1755">
        <v>1883.22</v>
      </c>
      <c r="N1755">
        <v>4707.06</v>
      </c>
      <c r="O1755">
        <v>7139.06</v>
      </c>
      <c r="P1755">
        <v>8910.22</v>
      </c>
      <c r="Q1755">
        <v>6812.94</v>
      </c>
      <c r="R1755">
        <v>6606.11</v>
      </c>
      <c r="S1755">
        <v>6355.94</v>
      </c>
      <c r="T1755">
        <v>4446.5</v>
      </c>
      <c r="U1755">
        <v>4253.5</v>
      </c>
      <c r="V1755">
        <v>5240.61</v>
      </c>
      <c r="W1755">
        <v>9304.35</v>
      </c>
    </row>
    <row r="1756" spans="1:23">
      <c r="A1756" t="s">
        <v>481</v>
      </c>
      <c r="B1756" t="s">
        <v>251</v>
      </c>
      <c r="C1756" t="s">
        <v>246</v>
      </c>
      <c r="D1756">
        <v>81</v>
      </c>
      <c r="E1756">
        <v>66</v>
      </c>
      <c r="F1756">
        <v>4</v>
      </c>
      <c r="G1756">
        <v>39</v>
      </c>
      <c r="H1756">
        <v>23</v>
      </c>
      <c r="I1756">
        <v>2</v>
      </c>
      <c r="J1756">
        <v>24</v>
      </c>
      <c r="K1756">
        <v>15</v>
      </c>
      <c r="L1756">
        <v>0</v>
      </c>
      <c r="M1756">
        <v>0</v>
      </c>
      <c r="N1756">
        <v>0</v>
      </c>
      <c r="O1756">
        <v>0</v>
      </c>
      <c r="P1756">
        <v>0</v>
      </c>
      <c r="Q1756">
        <v>0</v>
      </c>
      <c r="R1756">
        <v>2</v>
      </c>
      <c r="S1756">
        <v>42</v>
      </c>
      <c r="T1756">
        <v>82</v>
      </c>
      <c r="U1756">
        <v>60</v>
      </c>
      <c r="V1756">
        <v>60</v>
      </c>
      <c r="W1756">
        <v>69.23</v>
      </c>
    </row>
    <row r="1757" spans="1:23">
      <c r="A1757" t="s">
        <v>481</v>
      </c>
      <c r="B1757" t="s">
        <v>19</v>
      </c>
      <c r="C1757" t="s">
        <v>246</v>
      </c>
      <c r="D1757">
        <v>0</v>
      </c>
      <c r="E1757">
        <v>2</v>
      </c>
      <c r="F1757">
        <v>2</v>
      </c>
      <c r="G1757">
        <v>1</v>
      </c>
      <c r="H1757">
        <v>4</v>
      </c>
      <c r="I1757">
        <v>25</v>
      </c>
      <c r="J1757">
        <v>12</v>
      </c>
      <c r="K1757">
        <v>18</v>
      </c>
      <c r="L1757">
        <v>4</v>
      </c>
      <c r="M1757">
        <v>6</v>
      </c>
      <c r="N1757">
        <v>56</v>
      </c>
      <c r="O1757">
        <v>27</v>
      </c>
      <c r="P1757">
        <v>31</v>
      </c>
      <c r="Q1757">
        <v>65</v>
      </c>
      <c r="R1757">
        <v>97</v>
      </c>
      <c r="S1757">
        <v>49</v>
      </c>
      <c r="T1757">
        <v>54</v>
      </c>
      <c r="U1757">
        <v>151.67</v>
      </c>
      <c r="V1757">
        <v>105</v>
      </c>
      <c r="W1757">
        <v>22.6</v>
      </c>
    </row>
    <row r="1758" spans="1:23">
      <c r="A1758" t="s">
        <v>481</v>
      </c>
      <c r="B1758" t="s">
        <v>23</v>
      </c>
      <c r="C1758" t="s">
        <v>246</v>
      </c>
      <c r="D1758">
        <v>263</v>
      </c>
      <c r="E1758">
        <v>254</v>
      </c>
      <c r="F1758">
        <v>255</v>
      </c>
      <c r="G1758">
        <v>252.33</v>
      </c>
      <c r="H1758">
        <v>551</v>
      </c>
      <c r="I1758">
        <v>657.33</v>
      </c>
      <c r="J1758">
        <v>880</v>
      </c>
      <c r="K1758">
        <v>878.33</v>
      </c>
      <c r="L1758">
        <v>900</v>
      </c>
      <c r="M1758">
        <v>897.05</v>
      </c>
      <c r="N1758">
        <v>926.67</v>
      </c>
      <c r="O1758">
        <v>1007.67</v>
      </c>
      <c r="P1758">
        <v>944.05</v>
      </c>
      <c r="Q1758">
        <v>899.05</v>
      </c>
      <c r="R1758">
        <v>903.36</v>
      </c>
      <c r="S1758">
        <v>533.58</v>
      </c>
      <c r="T1758">
        <v>787.4</v>
      </c>
      <c r="U1758">
        <v>141.67</v>
      </c>
      <c r="V1758">
        <v>765.15</v>
      </c>
      <c r="W1758">
        <v>799.03</v>
      </c>
    </row>
    <row r="1759" spans="1:23">
      <c r="A1759" t="s">
        <v>481</v>
      </c>
      <c r="B1759" t="s">
        <v>245</v>
      </c>
      <c r="C1759" t="s">
        <v>246</v>
      </c>
      <c r="D1759">
        <v>0</v>
      </c>
      <c r="E1759">
        <v>0</v>
      </c>
      <c r="F1759">
        <v>0</v>
      </c>
      <c r="G1759">
        <v>0</v>
      </c>
      <c r="H1759">
        <v>53</v>
      </c>
      <c r="I1759">
        <v>39.12</v>
      </c>
      <c r="J1759">
        <v>85.5</v>
      </c>
      <c r="K1759">
        <v>5</v>
      </c>
      <c r="L1759">
        <v>1</v>
      </c>
      <c r="M1759">
        <v>158</v>
      </c>
      <c r="N1759">
        <v>196</v>
      </c>
      <c r="O1759">
        <v>165.03</v>
      </c>
      <c r="P1759">
        <v>151.12</v>
      </c>
      <c r="Q1759">
        <v>158</v>
      </c>
      <c r="R1759">
        <v>189</v>
      </c>
      <c r="S1759">
        <v>236.62</v>
      </c>
      <c r="T1759">
        <v>443.12</v>
      </c>
      <c r="U1759">
        <v>1261.5</v>
      </c>
      <c r="V1759">
        <v>1487</v>
      </c>
      <c r="W1759">
        <v>1602.65</v>
      </c>
    </row>
    <row r="1760" spans="1:23">
      <c r="A1760" t="s">
        <v>481</v>
      </c>
      <c r="B1760" t="s">
        <v>247</v>
      </c>
      <c r="C1760" t="s">
        <v>246</v>
      </c>
      <c r="D1760">
        <v>0</v>
      </c>
      <c r="E1760">
        <v>2.5</v>
      </c>
      <c r="F1760">
        <v>2.5</v>
      </c>
      <c r="G1760">
        <v>0</v>
      </c>
      <c r="H1760">
        <v>25.62</v>
      </c>
      <c r="I1760">
        <v>66</v>
      </c>
      <c r="J1760">
        <v>101.69</v>
      </c>
      <c r="K1760">
        <v>22.9</v>
      </c>
      <c r="L1760">
        <v>36.74</v>
      </c>
      <c r="M1760">
        <v>53.01</v>
      </c>
      <c r="N1760">
        <v>100.64</v>
      </c>
      <c r="O1760">
        <v>96.2</v>
      </c>
      <c r="P1760">
        <v>39.84</v>
      </c>
      <c r="Q1760">
        <v>93.82</v>
      </c>
      <c r="R1760">
        <v>70.76</v>
      </c>
      <c r="S1760">
        <v>7.41</v>
      </c>
      <c r="T1760">
        <v>44.42</v>
      </c>
      <c r="U1760">
        <v>20.42</v>
      </c>
      <c r="V1760">
        <v>35.19</v>
      </c>
      <c r="W1760">
        <v>35.58</v>
      </c>
    </row>
    <row r="1761" spans="1:23">
      <c r="A1761" t="s">
        <v>481</v>
      </c>
      <c r="B1761" t="s">
        <v>248</v>
      </c>
      <c r="C1761" t="s">
        <v>246</v>
      </c>
      <c r="D1761">
        <v>1410.06</v>
      </c>
      <c r="E1761">
        <v>1498.87</v>
      </c>
      <c r="F1761">
        <v>1113.11</v>
      </c>
      <c r="G1761">
        <v>1606.7</v>
      </c>
      <c r="H1761">
        <v>1203.75</v>
      </c>
      <c r="I1761">
        <v>1076.02</v>
      </c>
      <c r="J1761">
        <v>1185</v>
      </c>
      <c r="K1761">
        <v>1334.77</v>
      </c>
      <c r="L1761">
        <v>1459.66</v>
      </c>
      <c r="M1761">
        <v>1816.7</v>
      </c>
      <c r="N1761">
        <v>1774.22</v>
      </c>
      <c r="O1761">
        <v>1350.01</v>
      </c>
      <c r="P1761">
        <v>3007.59</v>
      </c>
      <c r="Q1761">
        <v>3198.04</v>
      </c>
      <c r="R1761">
        <v>2573.87</v>
      </c>
      <c r="S1761">
        <v>3280.83</v>
      </c>
      <c r="T1761">
        <v>1597.2</v>
      </c>
      <c r="U1761">
        <v>2069.58</v>
      </c>
      <c r="V1761">
        <v>1373.27</v>
      </c>
      <c r="W1761">
        <v>757.8</v>
      </c>
    </row>
    <row r="1762" spans="1:23">
      <c r="A1762" t="s">
        <v>481</v>
      </c>
      <c r="B1762" t="s">
        <v>38</v>
      </c>
      <c r="C1762" t="s">
        <v>246</v>
      </c>
      <c r="D1762">
        <v>300</v>
      </c>
      <c r="E1762">
        <v>216.67</v>
      </c>
      <c r="F1762">
        <v>110</v>
      </c>
      <c r="G1762">
        <v>21.33</v>
      </c>
      <c r="H1762">
        <v>49.33</v>
      </c>
      <c r="I1762">
        <v>26</v>
      </c>
      <c r="J1762">
        <v>9</v>
      </c>
      <c r="K1762">
        <v>65</v>
      </c>
      <c r="L1762">
        <v>66.67</v>
      </c>
      <c r="M1762">
        <v>70.67</v>
      </c>
      <c r="N1762">
        <v>79.67</v>
      </c>
      <c r="O1762">
        <v>124</v>
      </c>
      <c r="P1762">
        <v>18.33</v>
      </c>
      <c r="Q1762">
        <v>54</v>
      </c>
      <c r="R1762">
        <v>33.33</v>
      </c>
      <c r="S1762">
        <v>53.67</v>
      </c>
      <c r="T1762">
        <v>77.33</v>
      </c>
      <c r="U1762">
        <v>90</v>
      </c>
      <c r="V1762">
        <v>80</v>
      </c>
      <c r="W1762">
        <v>100.33</v>
      </c>
    </row>
    <row r="1763" spans="1:23">
      <c r="A1763" t="s">
        <v>481</v>
      </c>
      <c r="B1763" t="s">
        <v>249</v>
      </c>
      <c r="C1763" t="s">
        <v>246</v>
      </c>
      <c r="D1763">
        <v>3923.33</v>
      </c>
      <c r="E1763">
        <v>3970.74</v>
      </c>
      <c r="F1763">
        <v>4368.85</v>
      </c>
      <c r="G1763">
        <v>4118.71</v>
      </c>
      <c r="H1763">
        <v>4410.77</v>
      </c>
      <c r="I1763">
        <v>4581.34</v>
      </c>
      <c r="J1763">
        <v>4479.11</v>
      </c>
      <c r="K1763">
        <v>5135.02</v>
      </c>
      <c r="L1763">
        <v>5641.12</v>
      </c>
      <c r="M1763">
        <v>5267.01</v>
      </c>
      <c r="N1763">
        <v>4916.78</v>
      </c>
      <c r="O1763">
        <v>5789.11</v>
      </c>
      <c r="P1763">
        <v>4151.44</v>
      </c>
      <c r="Q1763">
        <v>4162.51</v>
      </c>
      <c r="R1763">
        <v>4975.22</v>
      </c>
      <c r="S1763">
        <v>5136.89</v>
      </c>
      <c r="T1763">
        <v>6266.67</v>
      </c>
      <c r="U1763">
        <v>5218.64</v>
      </c>
      <c r="V1763">
        <v>5362.01</v>
      </c>
      <c r="W1763">
        <v>6238.86</v>
      </c>
    </row>
    <row r="1764" spans="1:23">
      <c r="A1764" t="s">
        <v>482</v>
      </c>
      <c r="B1764" t="s">
        <v>251</v>
      </c>
      <c r="C1764" t="s">
        <v>246</v>
      </c>
      <c r="D1764">
        <v>0</v>
      </c>
      <c r="E1764">
        <v>0</v>
      </c>
      <c r="F1764">
        <v>0</v>
      </c>
      <c r="G1764">
        <v>0</v>
      </c>
      <c r="H1764">
        <v>0</v>
      </c>
      <c r="I1764">
        <v>0</v>
      </c>
      <c r="J1764">
        <v>0</v>
      </c>
      <c r="K1764">
        <v>0</v>
      </c>
      <c r="L1764">
        <v>0</v>
      </c>
      <c r="M1764">
        <v>0</v>
      </c>
      <c r="N1764">
        <v>0</v>
      </c>
      <c r="O1764">
        <v>0</v>
      </c>
      <c r="P1764">
        <v>0</v>
      </c>
      <c r="Q1764">
        <v>2</v>
      </c>
      <c r="R1764">
        <v>0</v>
      </c>
      <c r="S1764">
        <v>0</v>
      </c>
      <c r="T1764">
        <v>0</v>
      </c>
      <c r="U1764">
        <v>0</v>
      </c>
      <c r="V1764">
        <v>0</v>
      </c>
      <c r="W1764">
        <v>0</v>
      </c>
    </row>
    <row r="1765" spans="1:23">
      <c r="A1765" t="s">
        <v>482</v>
      </c>
      <c r="B1765" t="s">
        <v>19</v>
      </c>
      <c r="C1765" t="s">
        <v>246</v>
      </c>
      <c r="D1765">
        <v>8826</v>
      </c>
      <c r="E1765">
        <v>11070</v>
      </c>
      <c r="F1765">
        <v>8862</v>
      </c>
      <c r="G1765">
        <v>4015</v>
      </c>
      <c r="H1765">
        <v>5350</v>
      </c>
      <c r="I1765">
        <v>6794</v>
      </c>
      <c r="J1765">
        <v>5956</v>
      </c>
      <c r="K1765">
        <v>14601</v>
      </c>
      <c r="L1765">
        <v>12428</v>
      </c>
      <c r="M1765">
        <v>12797</v>
      </c>
      <c r="N1765">
        <v>6473</v>
      </c>
      <c r="O1765">
        <v>6847</v>
      </c>
      <c r="P1765">
        <v>7781</v>
      </c>
      <c r="Q1765">
        <v>7515.67</v>
      </c>
      <c r="R1765">
        <v>7352</v>
      </c>
      <c r="S1765">
        <v>4167</v>
      </c>
      <c r="T1765">
        <v>942.33</v>
      </c>
      <c r="U1765">
        <v>733</v>
      </c>
      <c r="V1765">
        <v>258.67</v>
      </c>
      <c r="W1765">
        <v>524.92</v>
      </c>
    </row>
    <row r="1766" spans="1:23">
      <c r="A1766" t="s">
        <v>482</v>
      </c>
      <c r="B1766" t="s">
        <v>23</v>
      </c>
      <c r="C1766" t="s">
        <v>246</v>
      </c>
      <c r="D1766">
        <v>4686</v>
      </c>
      <c r="E1766">
        <v>12588</v>
      </c>
      <c r="F1766">
        <v>17620.67</v>
      </c>
      <c r="G1766">
        <v>26279</v>
      </c>
      <c r="H1766">
        <v>21696.55</v>
      </c>
      <c r="I1766">
        <v>16633</v>
      </c>
      <c r="J1766">
        <v>41309</v>
      </c>
      <c r="K1766">
        <v>32096</v>
      </c>
      <c r="L1766">
        <v>21165</v>
      </c>
      <c r="M1766">
        <v>18436</v>
      </c>
      <c r="N1766">
        <v>16933</v>
      </c>
      <c r="O1766">
        <v>20424</v>
      </c>
      <c r="P1766">
        <v>16443</v>
      </c>
      <c r="Q1766">
        <v>17306.33</v>
      </c>
      <c r="R1766">
        <v>19395</v>
      </c>
      <c r="S1766">
        <v>7792</v>
      </c>
      <c r="T1766">
        <v>13029</v>
      </c>
      <c r="U1766">
        <v>12903.42</v>
      </c>
      <c r="V1766">
        <v>7334</v>
      </c>
      <c r="W1766">
        <v>8856.07</v>
      </c>
    </row>
    <row r="1767" spans="1:23">
      <c r="A1767" t="s">
        <v>482</v>
      </c>
      <c r="B1767" t="s">
        <v>245</v>
      </c>
      <c r="C1767" t="s">
        <v>246</v>
      </c>
      <c r="D1767">
        <v>74639</v>
      </c>
      <c r="E1767">
        <v>88603.37</v>
      </c>
      <c r="F1767">
        <v>68117.1</v>
      </c>
      <c r="G1767">
        <v>81290.05</v>
      </c>
      <c r="H1767">
        <v>83565.79</v>
      </c>
      <c r="I1767">
        <v>76545.12</v>
      </c>
      <c r="J1767">
        <v>60990.89</v>
      </c>
      <c r="K1767">
        <v>68665.39</v>
      </c>
      <c r="L1767">
        <v>62422.3</v>
      </c>
      <c r="M1767">
        <v>71717.97</v>
      </c>
      <c r="N1767">
        <v>50939.25</v>
      </c>
      <c r="O1767">
        <v>56702.25</v>
      </c>
      <c r="P1767">
        <v>83265.04</v>
      </c>
      <c r="Q1767">
        <v>65607.02</v>
      </c>
      <c r="R1767">
        <v>62100.19</v>
      </c>
      <c r="S1767">
        <v>33346.71</v>
      </c>
      <c r="T1767">
        <v>37142.82</v>
      </c>
      <c r="U1767">
        <v>38175.73</v>
      </c>
      <c r="V1767">
        <v>38259.66</v>
      </c>
      <c r="W1767">
        <v>40088.65</v>
      </c>
    </row>
    <row r="1768" spans="1:23">
      <c r="A1768" t="s">
        <v>482</v>
      </c>
      <c r="B1768" t="s">
        <v>247</v>
      </c>
      <c r="C1768" t="s">
        <v>246</v>
      </c>
      <c r="D1768">
        <v>40632.98</v>
      </c>
      <c r="E1768">
        <v>47168.81</v>
      </c>
      <c r="F1768">
        <v>48784.08</v>
      </c>
      <c r="G1768">
        <v>46296.08</v>
      </c>
      <c r="H1768">
        <v>55770.61</v>
      </c>
      <c r="I1768">
        <v>32143.43</v>
      </c>
      <c r="J1768">
        <v>52228.75</v>
      </c>
      <c r="K1768">
        <v>41155.05</v>
      </c>
      <c r="L1768">
        <v>29987.23</v>
      </c>
      <c r="M1768">
        <v>41785.07</v>
      </c>
      <c r="N1768">
        <v>34570.13</v>
      </c>
      <c r="O1768">
        <v>40041.36</v>
      </c>
      <c r="P1768">
        <v>55354.72</v>
      </c>
      <c r="Q1768">
        <v>53213.76</v>
      </c>
      <c r="R1768">
        <v>54444.24</v>
      </c>
      <c r="S1768">
        <v>39900.83</v>
      </c>
      <c r="T1768">
        <v>33297.8</v>
      </c>
      <c r="U1768">
        <v>26551.85</v>
      </c>
      <c r="V1768">
        <v>26256.44</v>
      </c>
      <c r="W1768">
        <v>26458.4</v>
      </c>
    </row>
    <row r="1769" spans="1:23">
      <c r="A1769" t="s">
        <v>482</v>
      </c>
      <c r="B1769" t="s">
        <v>248</v>
      </c>
      <c r="C1769" t="s">
        <v>246</v>
      </c>
      <c r="D1769">
        <v>7208.89</v>
      </c>
      <c r="E1769">
        <v>39807</v>
      </c>
      <c r="F1769">
        <v>41952.01</v>
      </c>
      <c r="G1769">
        <v>12073.22</v>
      </c>
      <c r="H1769">
        <v>56791.81</v>
      </c>
      <c r="I1769">
        <v>61912.15</v>
      </c>
      <c r="J1769">
        <v>14992.26</v>
      </c>
      <c r="K1769">
        <v>25622.8</v>
      </c>
      <c r="L1769">
        <v>17998.89</v>
      </c>
      <c r="M1769">
        <v>12645.22</v>
      </c>
      <c r="N1769">
        <v>6037.67</v>
      </c>
      <c r="O1769">
        <v>7183.33</v>
      </c>
      <c r="P1769">
        <v>5855.44</v>
      </c>
      <c r="Q1769">
        <v>5750.33</v>
      </c>
      <c r="R1769">
        <v>4866.89</v>
      </c>
      <c r="S1769">
        <v>2795.78</v>
      </c>
      <c r="T1769">
        <v>655</v>
      </c>
      <c r="U1769">
        <v>2077</v>
      </c>
      <c r="V1769">
        <v>3136</v>
      </c>
      <c r="W1769">
        <v>757.5</v>
      </c>
    </row>
    <row r="1770" spans="1:23">
      <c r="A1770" t="s">
        <v>482</v>
      </c>
      <c r="B1770" t="s">
        <v>38</v>
      </c>
      <c r="C1770" t="s">
        <v>246</v>
      </c>
      <c r="D1770">
        <v>51316.67</v>
      </c>
      <c r="E1770">
        <v>51446.67</v>
      </c>
      <c r="F1770">
        <v>49011.67</v>
      </c>
      <c r="G1770">
        <v>53840.33</v>
      </c>
      <c r="H1770">
        <v>34642.67</v>
      </c>
      <c r="I1770">
        <v>14401</v>
      </c>
      <c r="J1770">
        <v>16899.67</v>
      </c>
      <c r="K1770">
        <v>79141.67</v>
      </c>
      <c r="L1770">
        <v>76190.67</v>
      </c>
      <c r="M1770">
        <v>73996.67</v>
      </c>
      <c r="N1770">
        <v>43936.67</v>
      </c>
      <c r="O1770">
        <v>24332.33</v>
      </c>
      <c r="P1770">
        <v>19767.67</v>
      </c>
      <c r="Q1770">
        <v>17906</v>
      </c>
      <c r="R1770">
        <v>19549.33</v>
      </c>
      <c r="S1770">
        <v>30617</v>
      </c>
      <c r="T1770">
        <v>29295</v>
      </c>
      <c r="U1770">
        <v>30218.67</v>
      </c>
      <c r="V1770">
        <v>30245.33</v>
      </c>
      <c r="W1770">
        <v>30263.4</v>
      </c>
    </row>
    <row r="1771" spans="1:23">
      <c r="A1771" t="s">
        <v>482</v>
      </c>
      <c r="B1771" t="s">
        <v>249</v>
      </c>
      <c r="C1771" t="s">
        <v>246</v>
      </c>
      <c r="D1771">
        <v>187076.83</v>
      </c>
      <c r="E1771">
        <v>242309.66</v>
      </c>
      <c r="F1771">
        <v>287299.54</v>
      </c>
      <c r="G1771">
        <v>244988.78</v>
      </c>
      <c r="H1771">
        <v>280529.16</v>
      </c>
      <c r="I1771">
        <v>180659.74</v>
      </c>
      <c r="J1771">
        <v>173624.86</v>
      </c>
      <c r="K1771">
        <v>169205</v>
      </c>
      <c r="L1771">
        <v>176806</v>
      </c>
      <c r="M1771">
        <v>210563</v>
      </c>
      <c r="N1771">
        <v>142249.5</v>
      </c>
      <c r="O1771">
        <v>144252</v>
      </c>
      <c r="P1771">
        <v>163871</v>
      </c>
      <c r="Q1771">
        <v>161149</v>
      </c>
      <c r="R1771">
        <v>165881</v>
      </c>
      <c r="S1771">
        <v>141217</v>
      </c>
      <c r="T1771">
        <v>182730</v>
      </c>
      <c r="U1771">
        <v>178030</v>
      </c>
      <c r="V1771">
        <v>185075</v>
      </c>
      <c r="W1771">
        <v>183191.49</v>
      </c>
    </row>
    <row r="1772" spans="1:23">
      <c r="A1772" t="s">
        <v>483</v>
      </c>
      <c r="B1772" t="s">
        <v>251</v>
      </c>
      <c r="C1772" t="s">
        <v>246</v>
      </c>
      <c r="D1772">
        <v>25000</v>
      </c>
      <c r="E1772">
        <v>46515</v>
      </c>
      <c r="F1772">
        <v>54341</v>
      </c>
      <c r="G1772">
        <v>48995</v>
      </c>
      <c r="H1772">
        <v>352</v>
      </c>
      <c r="I1772">
        <v>115</v>
      </c>
      <c r="J1772">
        <v>490</v>
      </c>
      <c r="K1772">
        <v>244</v>
      </c>
      <c r="L1772">
        <v>279</v>
      </c>
      <c r="M1772">
        <v>767</v>
      </c>
      <c r="N1772">
        <v>3518</v>
      </c>
      <c r="O1772">
        <v>3340</v>
      </c>
      <c r="P1772">
        <v>3583</v>
      </c>
      <c r="Q1772">
        <v>3341</v>
      </c>
      <c r="R1772">
        <v>4614</v>
      </c>
      <c r="S1772">
        <v>4939</v>
      </c>
      <c r="T1772">
        <v>6869</v>
      </c>
      <c r="U1772">
        <v>5685</v>
      </c>
      <c r="V1772">
        <v>5803</v>
      </c>
      <c r="W1772">
        <v>11781.42</v>
      </c>
    </row>
    <row r="1773" spans="1:23">
      <c r="A1773" t="s">
        <v>483</v>
      </c>
      <c r="B1773" t="s">
        <v>19</v>
      </c>
      <c r="C1773" t="s">
        <v>246</v>
      </c>
      <c r="D1773">
        <v>56037.09</v>
      </c>
      <c r="E1773">
        <v>15908</v>
      </c>
      <c r="F1773">
        <v>57774</v>
      </c>
      <c r="G1773">
        <v>128790</v>
      </c>
      <c r="H1773">
        <v>129760</v>
      </c>
      <c r="I1773">
        <v>133640</v>
      </c>
      <c r="J1773">
        <v>116199</v>
      </c>
      <c r="K1773">
        <v>103975</v>
      </c>
      <c r="L1773">
        <v>107471</v>
      </c>
      <c r="M1773">
        <v>151064</v>
      </c>
      <c r="N1773">
        <v>121342</v>
      </c>
      <c r="O1773">
        <v>149702</v>
      </c>
      <c r="P1773">
        <v>170496.66</v>
      </c>
      <c r="Q1773">
        <v>206470.67</v>
      </c>
      <c r="R1773">
        <v>204165.98</v>
      </c>
      <c r="S1773">
        <v>236911.67</v>
      </c>
      <c r="T1773">
        <v>259926.23</v>
      </c>
      <c r="U1773">
        <v>266722.07</v>
      </c>
      <c r="V1773">
        <v>183751.73</v>
      </c>
      <c r="W1773">
        <v>312750.57</v>
      </c>
    </row>
    <row r="1774" spans="1:23">
      <c r="A1774" t="s">
        <v>483</v>
      </c>
      <c r="B1774" t="s">
        <v>23</v>
      </c>
      <c r="C1774" t="s">
        <v>246</v>
      </c>
      <c r="D1774">
        <v>145321.99</v>
      </c>
      <c r="E1774">
        <v>134104.17</v>
      </c>
      <c r="F1774">
        <v>114663.56</v>
      </c>
      <c r="G1774">
        <v>162064.49</v>
      </c>
      <c r="H1774">
        <v>206686.38</v>
      </c>
      <c r="I1774">
        <v>218690.61</v>
      </c>
      <c r="J1774">
        <v>220027.75</v>
      </c>
      <c r="K1774">
        <v>173517.04</v>
      </c>
      <c r="L1774">
        <v>179965.8</v>
      </c>
      <c r="M1774">
        <v>230772.44</v>
      </c>
      <c r="N1774">
        <v>83493.69</v>
      </c>
      <c r="O1774">
        <v>93154.89</v>
      </c>
      <c r="P1774">
        <v>195012.7</v>
      </c>
      <c r="Q1774">
        <v>175250.92</v>
      </c>
      <c r="R1774">
        <v>268504.49</v>
      </c>
      <c r="S1774">
        <v>332819.66</v>
      </c>
      <c r="T1774">
        <v>398874.29</v>
      </c>
      <c r="U1774">
        <v>412099.53</v>
      </c>
      <c r="V1774">
        <v>541810.15</v>
      </c>
      <c r="W1774">
        <v>511724.98</v>
      </c>
    </row>
    <row r="1775" spans="1:23">
      <c r="A1775" t="s">
        <v>483</v>
      </c>
      <c r="B1775" t="s">
        <v>245</v>
      </c>
      <c r="C1775" t="s">
        <v>246</v>
      </c>
      <c r="D1775">
        <v>0</v>
      </c>
      <c r="E1775">
        <v>85.52</v>
      </c>
      <c r="F1775">
        <v>17.09</v>
      </c>
      <c r="G1775">
        <v>193.06</v>
      </c>
      <c r="H1775">
        <v>436.25</v>
      </c>
      <c r="I1775">
        <v>219.5</v>
      </c>
      <c r="J1775">
        <v>447.18</v>
      </c>
      <c r="K1775">
        <v>3386</v>
      </c>
      <c r="L1775">
        <v>3800</v>
      </c>
      <c r="M1775">
        <v>1865</v>
      </c>
      <c r="N1775">
        <v>3582.5</v>
      </c>
      <c r="O1775">
        <v>6366.5</v>
      </c>
      <c r="P1775">
        <v>12826.87</v>
      </c>
      <c r="Q1775">
        <v>15479.38</v>
      </c>
      <c r="R1775">
        <v>14175.34</v>
      </c>
      <c r="S1775">
        <v>18426.12</v>
      </c>
      <c r="T1775">
        <v>18766.87</v>
      </c>
      <c r="U1775">
        <v>24263.62</v>
      </c>
      <c r="V1775">
        <v>29979.23</v>
      </c>
      <c r="W1775">
        <v>32886.33</v>
      </c>
    </row>
    <row r="1776" spans="1:23">
      <c r="A1776" t="s">
        <v>483</v>
      </c>
      <c r="B1776" t="s">
        <v>247</v>
      </c>
      <c r="C1776" t="s">
        <v>246</v>
      </c>
      <c r="D1776">
        <v>545065</v>
      </c>
      <c r="E1776">
        <v>570262.13</v>
      </c>
      <c r="F1776">
        <v>605269.17</v>
      </c>
      <c r="G1776">
        <v>713951.98</v>
      </c>
      <c r="H1776">
        <v>804484.16</v>
      </c>
      <c r="I1776">
        <v>893936.19</v>
      </c>
      <c r="J1776">
        <v>777240.17</v>
      </c>
      <c r="K1776">
        <v>1129292.17</v>
      </c>
      <c r="L1776">
        <v>1146409.33</v>
      </c>
      <c r="M1776">
        <v>1320745.28</v>
      </c>
      <c r="N1776">
        <v>1511740.9</v>
      </c>
      <c r="O1776">
        <v>1424417.17</v>
      </c>
      <c r="P1776">
        <v>1381963.05</v>
      </c>
      <c r="Q1776">
        <v>1288545.44</v>
      </c>
      <c r="R1776">
        <v>1149346.89</v>
      </c>
      <c r="S1776">
        <v>1327513.17</v>
      </c>
      <c r="T1776">
        <v>1255222.07</v>
      </c>
      <c r="U1776">
        <v>1436913.94</v>
      </c>
      <c r="V1776">
        <v>1591815.07</v>
      </c>
      <c r="W1776">
        <v>1735029.66</v>
      </c>
    </row>
    <row r="1777" spans="1:23">
      <c r="A1777" t="s">
        <v>483</v>
      </c>
      <c r="B1777" t="s">
        <v>248</v>
      </c>
      <c r="C1777" t="s">
        <v>246</v>
      </c>
      <c r="D1777">
        <v>737049.2</v>
      </c>
      <c r="E1777">
        <v>717959.79</v>
      </c>
      <c r="F1777">
        <v>717482.67</v>
      </c>
      <c r="G1777">
        <v>811472.59</v>
      </c>
      <c r="H1777">
        <v>913312.67</v>
      </c>
      <c r="I1777">
        <v>930340.73</v>
      </c>
      <c r="J1777">
        <v>861537.9</v>
      </c>
      <c r="K1777">
        <v>895493.73</v>
      </c>
      <c r="L1777">
        <v>904895.79</v>
      </c>
      <c r="M1777">
        <v>999318.14</v>
      </c>
      <c r="N1777">
        <v>1136355.51</v>
      </c>
      <c r="O1777">
        <v>893816.75</v>
      </c>
      <c r="P1777">
        <v>819807.49</v>
      </c>
      <c r="Q1777">
        <v>747676.97</v>
      </c>
      <c r="R1777">
        <v>670865.09</v>
      </c>
      <c r="S1777">
        <v>967611.32</v>
      </c>
      <c r="T1777">
        <v>905103.88</v>
      </c>
      <c r="U1777">
        <v>1029762.93</v>
      </c>
      <c r="V1777">
        <v>883193.58</v>
      </c>
      <c r="W1777">
        <v>721073.16</v>
      </c>
    </row>
    <row r="1778" spans="1:23">
      <c r="A1778" t="s">
        <v>483</v>
      </c>
      <c r="B1778" t="s">
        <v>38</v>
      </c>
      <c r="C1778" t="s">
        <v>246</v>
      </c>
      <c r="D1778">
        <v>99897</v>
      </c>
      <c r="E1778">
        <v>82058.38</v>
      </c>
      <c r="F1778">
        <v>94157.33</v>
      </c>
      <c r="G1778">
        <v>123003.61</v>
      </c>
      <c r="H1778">
        <v>82396.32</v>
      </c>
      <c r="I1778">
        <v>55010.93</v>
      </c>
      <c r="J1778">
        <v>47209.16</v>
      </c>
      <c r="K1778">
        <v>119609.16</v>
      </c>
      <c r="L1778">
        <v>122316.31</v>
      </c>
      <c r="M1778">
        <v>111490.82</v>
      </c>
      <c r="N1778">
        <v>43043.37</v>
      </c>
      <c r="O1778">
        <v>50507.8</v>
      </c>
      <c r="P1778">
        <v>112668.93</v>
      </c>
      <c r="Q1778">
        <v>171623.22</v>
      </c>
      <c r="R1778">
        <v>182042.21</v>
      </c>
      <c r="S1778">
        <v>220915.06</v>
      </c>
      <c r="T1778">
        <v>250673.89</v>
      </c>
      <c r="U1778">
        <v>245588.13</v>
      </c>
      <c r="V1778">
        <v>253954.89</v>
      </c>
      <c r="W1778">
        <v>250750.44</v>
      </c>
    </row>
    <row r="1779" spans="1:23">
      <c r="A1779" t="s">
        <v>483</v>
      </c>
      <c r="B1779" t="s">
        <v>249</v>
      </c>
      <c r="C1779" t="s">
        <v>246</v>
      </c>
      <c r="D1779">
        <v>27783.26</v>
      </c>
      <c r="E1779">
        <v>13246.28</v>
      </c>
      <c r="F1779">
        <v>4752.53</v>
      </c>
      <c r="G1779">
        <v>23435.72</v>
      </c>
      <c r="H1779">
        <v>42851.5</v>
      </c>
      <c r="I1779">
        <v>61728.39</v>
      </c>
      <c r="J1779">
        <v>65967.44</v>
      </c>
      <c r="K1779">
        <v>93173.5</v>
      </c>
      <c r="L1779">
        <v>96367.65</v>
      </c>
      <c r="M1779">
        <v>67736.01</v>
      </c>
      <c r="N1779">
        <v>55215.31</v>
      </c>
      <c r="O1779">
        <v>334557.44</v>
      </c>
      <c r="P1779">
        <v>382145.29</v>
      </c>
      <c r="Q1779">
        <v>417530.45</v>
      </c>
      <c r="R1779">
        <v>461720.51</v>
      </c>
      <c r="S1779">
        <v>137152.78</v>
      </c>
      <c r="T1779">
        <v>225056.83</v>
      </c>
      <c r="U1779">
        <v>184384.27</v>
      </c>
      <c r="V1779">
        <v>232201.11</v>
      </c>
      <c r="W1779">
        <v>274469.49</v>
      </c>
    </row>
    <row r="1780" spans="1:23">
      <c r="A1780" t="s">
        <v>484</v>
      </c>
      <c r="B1780" t="s">
        <v>251</v>
      </c>
      <c r="C1780" t="s">
        <v>246</v>
      </c>
      <c r="D1780">
        <v>2</v>
      </c>
      <c r="E1780">
        <v>1</v>
      </c>
      <c r="F1780">
        <v>1</v>
      </c>
      <c r="G1780">
        <v>1</v>
      </c>
      <c r="H1780">
        <v>1</v>
      </c>
      <c r="I1780">
        <v>1</v>
      </c>
      <c r="J1780">
        <v>1</v>
      </c>
      <c r="K1780">
        <v>0</v>
      </c>
      <c r="L1780">
        <v>0</v>
      </c>
      <c r="M1780">
        <v>0</v>
      </c>
      <c r="N1780">
        <v>0</v>
      </c>
      <c r="O1780">
        <v>11</v>
      </c>
      <c r="P1780">
        <v>35</v>
      </c>
      <c r="Q1780">
        <v>26</v>
      </c>
      <c r="R1780">
        <v>10</v>
      </c>
      <c r="S1780">
        <v>0</v>
      </c>
      <c r="T1780">
        <v>0</v>
      </c>
      <c r="U1780">
        <v>0</v>
      </c>
      <c r="V1780">
        <v>0</v>
      </c>
      <c r="W1780">
        <v>0</v>
      </c>
    </row>
    <row r="1781" spans="1:23">
      <c r="A1781" t="s">
        <v>484</v>
      </c>
      <c r="B1781" t="s">
        <v>19</v>
      </c>
      <c r="C1781" t="s">
        <v>246</v>
      </c>
      <c r="D1781">
        <v>1</v>
      </c>
      <c r="E1781">
        <v>1</v>
      </c>
      <c r="F1781">
        <v>1</v>
      </c>
      <c r="G1781">
        <v>1</v>
      </c>
      <c r="H1781">
        <v>1</v>
      </c>
      <c r="I1781">
        <v>1</v>
      </c>
      <c r="J1781">
        <v>1</v>
      </c>
      <c r="K1781">
        <v>1</v>
      </c>
      <c r="L1781">
        <v>1</v>
      </c>
      <c r="M1781">
        <v>1</v>
      </c>
      <c r="N1781">
        <v>1</v>
      </c>
      <c r="O1781">
        <v>1</v>
      </c>
      <c r="P1781">
        <v>1</v>
      </c>
      <c r="Q1781">
        <v>1</v>
      </c>
      <c r="R1781">
        <v>1</v>
      </c>
      <c r="S1781">
        <v>1</v>
      </c>
      <c r="T1781">
        <v>1</v>
      </c>
      <c r="U1781">
        <v>1</v>
      </c>
      <c r="V1781">
        <v>1</v>
      </c>
      <c r="W1781">
        <v>1</v>
      </c>
    </row>
    <row r="1782" spans="1:23">
      <c r="A1782" t="s">
        <v>484</v>
      </c>
      <c r="B1782" t="s">
        <v>23</v>
      </c>
      <c r="C1782" t="s">
        <v>246</v>
      </c>
      <c r="D1782">
        <v>3</v>
      </c>
      <c r="E1782">
        <v>2</v>
      </c>
      <c r="F1782">
        <v>2</v>
      </c>
      <c r="G1782">
        <v>2</v>
      </c>
      <c r="H1782">
        <v>2</v>
      </c>
      <c r="I1782">
        <v>2</v>
      </c>
      <c r="J1782">
        <v>2</v>
      </c>
      <c r="K1782">
        <v>2</v>
      </c>
      <c r="L1782">
        <v>2</v>
      </c>
      <c r="M1782">
        <v>2</v>
      </c>
      <c r="N1782">
        <v>2</v>
      </c>
      <c r="O1782">
        <v>2</v>
      </c>
      <c r="P1782">
        <v>2</v>
      </c>
      <c r="Q1782">
        <v>2</v>
      </c>
      <c r="R1782">
        <v>2</v>
      </c>
      <c r="S1782">
        <v>2</v>
      </c>
      <c r="T1782">
        <v>2</v>
      </c>
      <c r="U1782">
        <v>2</v>
      </c>
      <c r="V1782">
        <v>2</v>
      </c>
      <c r="W1782">
        <v>2</v>
      </c>
    </row>
    <row r="1783" spans="1:23">
      <c r="A1783" t="s">
        <v>484</v>
      </c>
      <c r="B1783" t="s">
        <v>247</v>
      </c>
      <c r="C1783" t="s">
        <v>246</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c r="A1784" t="s">
        <v>484</v>
      </c>
      <c r="B1784" t="s">
        <v>248</v>
      </c>
      <c r="C1784" t="s">
        <v>246</v>
      </c>
      <c r="D1784">
        <v>294</v>
      </c>
      <c r="E1784">
        <v>296</v>
      </c>
      <c r="F1784">
        <v>296</v>
      </c>
      <c r="G1784">
        <v>296</v>
      </c>
      <c r="H1784">
        <v>396</v>
      </c>
      <c r="I1784">
        <v>396</v>
      </c>
      <c r="J1784">
        <v>446</v>
      </c>
      <c r="K1784">
        <v>447</v>
      </c>
      <c r="L1784">
        <v>417</v>
      </c>
      <c r="M1784">
        <v>397</v>
      </c>
      <c r="N1784">
        <v>397</v>
      </c>
      <c r="O1784">
        <v>367</v>
      </c>
      <c r="P1784">
        <v>148</v>
      </c>
      <c r="Q1784">
        <v>194</v>
      </c>
      <c r="R1784">
        <v>154</v>
      </c>
      <c r="S1784">
        <v>191</v>
      </c>
      <c r="T1784">
        <v>170</v>
      </c>
      <c r="U1784">
        <v>206</v>
      </c>
      <c r="V1784">
        <v>240</v>
      </c>
      <c r="W1784">
        <v>262</v>
      </c>
    </row>
    <row r="1785" spans="1:23">
      <c r="A1785" t="s">
        <v>484</v>
      </c>
      <c r="B1785" t="s">
        <v>249</v>
      </c>
      <c r="C1785" t="s">
        <v>246</v>
      </c>
      <c r="D1785">
        <v>0</v>
      </c>
      <c r="E1785">
        <v>0</v>
      </c>
      <c r="F1785">
        <v>0</v>
      </c>
      <c r="G1785">
        <v>0</v>
      </c>
      <c r="H1785">
        <v>0</v>
      </c>
      <c r="I1785">
        <v>0</v>
      </c>
      <c r="J1785">
        <v>0</v>
      </c>
      <c r="K1785">
        <v>0</v>
      </c>
      <c r="L1785">
        <v>0</v>
      </c>
      <c r="M1785">
        <v>0</v>
      </c>
      <c r="N1785">
        <v>0</v>
      </c>
      <c r="O1785">
        <v>17</v>
      </c>
      <c r="P1785">
        <v>7</v>
      </c>
      <c r="Q1785">
        <v>14</v>
      </c>
      <c r="R1785">
        <v>9</v>
      </c>
      <c r="S1785">
        <v>10</v>
      </c>
      <c r="T1785">
        <v>9</v>
      </c>
      <c r="U1785">
        <v>7</v>
      </c>
      <c r="V1785">
        <v>17</v>
      </c>
      <c r="W1785">
        <v>27</v>
      </c>
    </row>
    <row r="1786" spans="1:23">
      <c r="A1786" t="s">
        <v>485</v>
      </c>
      <c r="B1786" t="s">
        <v>251</v>
      </c>
      <c r="C1786" t="s">
        <v>246</v>
      </c>
      <c r="D1786">
        <v>0</v>
      </c>
      <c r="E1786">
        <v>3</v>
      </c>
      <c r="F1786">
        <v>6</v>
      </c>
      <c r="G1786">
        <v>16</v>
      </c>
      <c r="H1786">
        <v>10</v>
      </c>
      <c r="I1786">
        <v>14</v>
      </c>
      <c r="J1786">
        <v>16</v>
      </c>
      <c r="K1786">
        <v>5</v>
      </c>
      <c r="L1786">
        <v>19</v>
      </c>
      <c r="M1786">
        <v>12</v>
      </c>
      <c r="N1786">
        <v>17</v>
      </c>
      <c r="O1786">
        <v>8</v>
      </c>
      <c r="P1786">
        <v>11</v>
      </c>
      <c r="Q1786">
        <v>192</v>
      </c>
      <c r="R1786">
        <v>56</v>
      </c>
      <c r="S1786">
        <v>28</v>
      </c>
      <c r="T1786">
        <v>25</v>
      </c>
      <c r="U1786">
        <v>23</v>
      </c>
      <c r="V1786">
        <v>91.06</v>
      </c>
      <c r="W1786">
        <v>191</v>
      </c>
    </row>
    <row r="1787" spans="1:23">
      <c r="A1787" t="s">
        <v>485</v>
      </c>
      <c r="B1787" t="s">
        <v>19</v>
      </c>
      <c r="C1787" t="s">
        <v>246</v>
      </c>
      <c r="D1787">
        <v>39</v>
      </c>
      <c r="E1787">
        <v>45</v>
      </c>
      <c r="F1787">
        <v>5</v>
      </c>
      <c r="G1787">
        <v>22</v>
      </c>
      <c r="H1787">
        <v>22</v>
      </c>
      <c r="I1787">
        <v>33</v>
      </c>
      <c r="J1787">
        <v>374</v>
      </c>
      <c r="K1787">
        <v>54</v>
      </c>
      <c r="L1787">
        <v>42</v>
      </c>
      <c r="M1787">
        <v>57</v>
      </c>
      <c r="N1787">
        <v>44</v>
      </c>
      <c r="O1787">
        <v>31</v>
      </c>
      <c r="P1787">
        <v>98</v>
      </c>
      <c r="Q1787">
        <v>72</v>
      </c>
      <c r="R1787">
        <v>115</v>
      </c>
      <c r="S1787">
        <v>156</v>
      </c>
      <c r="T1787">
        <v>131</v>
      </c>
      <c r="U1787">
        <v>105</v>
      </c>
      <c r="V1787">
        <v>112</v>
      </c>
      <c r="W1787">
        <v>137.52</v>
      </c>
    </row>
    <row r="1788" spans="1:23">
      <c r="A1788" t="s">
        <v>485</v>
      </c>
      <c r="B1788" t="s">
        <v>23</v>
      </c>
      <c r="C1788" t="s">
        <v>246</v>
      </c>
      <c r="D1788">
        <v>21</v>
      </c>
      <c r="E1788">
        <v>35</v>
      </c>
      <c r="F1788">
        <v>31</v>
      </c>
      <c r="G1788">
        <v>50</v>
      </c>
      <c r="H1788">
        <v>34</v>
      </c>
      <c r="I1788">
        <v>192</v>
      </c>
      <c r="J1788">
        <v>44</v>
      </c>
      <c r="K1788">
        <v>422</v>
      </c>
      <c r="L1788">
        <v>344</v>
      </c>
      <c r="M1788">
        <v>625</v>
      </c>
      <c r="N1788">
        <v>496</v>
      </c>
      <c r="O1788">
        <v>810</v>
      </c>
      <c r="P1788">
        <v>765.67</v>
      </c>
      <c r="Q1788">
        <v>267</v>
      </c>
      <c r="R1788">
        <v>95.67</v>
      </c>
      <c r="S1788">
        <v>1198</v>
      </c>
      <c r="T1788">
        <v>679</v>
      </c>
      <c r="U1788">
        <v>411</v>
      </c>
      <c r="V1788">
        <v>177.59</v>
      </c>
      <c r="W1788">
        <v>369.94</v>
      </c>
    </row>
    <row r="1789" spans="1:23">
      <c r="A1789" t="s">
        <v>485</v>
      </c>
      <c r="B1789" t="s">
        <v>245</v>
      </c>
      <c r="C1789" t="s">
        <v>246</v>
      </c>
      <c r="D1789">
        <v>16143.88</v>
      </c>
      <c r="E1789">
        <v>21667.38</v>
      </c>
      <c r="F1789">
        <v>27046</v>
      </c>
      <c r="G1789">
        <v>29956</v>
      </c>
      <c r="H1789">
        <v>32038.71</v>
      </c>
      <c r="I1789">
        <v>31837.29</v>
      </c>
      <c r="J1789">
        <v>34913.86</v>
      </c>
      <c r="K1789">
        <v>34652.57</v>
      </c>
      <c r="L1789">
        <v>19622.11</v>
      </c>
      <c r="M1789">
        <v>35435.57</v>
      </c>
      <c r="N1789">
        <v>34893</v>
      </c>
      <c r="O1789">
        <v>33864</v>
      </c>
      <c r="P1789">
        <v>44771</v>
      </c>
      <c r="Q1789">
        <v>41065</v>
      </c>
      <c r="R1789">
        <v>35906.33</v>
      </c>
      <c r="S1789">
        <v>31645</v>
      </c>
      <c r="T1789">
        <v>26709</v>
      </c>
      <c r="U1789">
        <v>23237</v>
      </c>
      <c r="V1789">
        <v>23133.22</v>
      </c>
      <c r="W1789">
        <v>17770.06</v>
      </c>
    </row>
    <row r="1790" spans="1:23">
      <c r="A1790" t="s">
        <v>485</v>
      </c>
      <c r="B1790" t="s">
        <v>247</v>
      </c>
      <c r="C1790" t="s">
        <v>246</v>
      </c>
      <c r="D1790">
        <v>0</v>
      </c>
      <c r="E1790">
        <v>2.86</v>
      </c>
      <c r="F1790">
        <v>105.56</v>
      </c>
      <c r="G1790">
        <v>31.11</v>
      </c>
      <c r="H1790">
        <v>56.92</v>
      </c>
      <c r="I1790">
        <v>408.62</v>
      </c>
      <c r="J1790">
        <v>2297.04</v>
      </c>
      <c r="K1790">
        <v>1041.11</v>
      </c>
      <c r="L1790">
        <v>203.82</v>
      </c>
      <c r="M1790">
        <v>819.54</v>
      </c>
      <c r="N1790">
        <v>400.24</v>
      </c>
      <c r="O1790">
        <v>993.31</v>
      </c>
      <c r="P1790">
        <v>828.46</v>
      </c>
      <c r="Q1790">
        <v>372.5</v>
      </c>
      <c r="R1790">
        <v>187.12</v>
      </c>
      <c r="S1790">
        <v>35.38</v>
      </c>
      <c r="T1790">
        <v>152.5</v>
      </c>
      <c r="U1790">
        <v>0</v>
      </c>
      <c r="V1790">
        <v>512.4</v>
      </c>
      <c r="W1790">
        <v>1556.45</v>
      </c>
    </row>
    <row r="1791" spans="1:23">
      <c r="A1791" t="s">
        <v>485</v>
      </c>
      <c r="B1791" t="s">
        <v>38</v>
      </c>
      <c r="C1791" t="s">
        <v>246</v>
      </c>
      <c r="D1791">
        <v>3.33</v>
      </c>
      <c r="E1791">
        <v>133.33</v>
      </c>
      <c r="F1791">
        <v>6.67</v>
      </c>
      <c r="G1791">
        <v>0</v>
      </c>
      <c r="H1791">
        <v>46.67</v>
      </c>
      <c r="I1791">
        <v>166.67</v>
      </c>
      <c r="J1791">
        <v>0</v>
      </c>
      <c r="K1791">
        <v>752.67</v>
      </c>
      <c r="L1791">
        <v>21.67</v>
      </c>
      <c r="M1791">
        <v>104.67</v>
      </c>
      <c r="N1791">
        <v>93</v>
      </c>
      <c r="O1791">
        <v>69</v>
      </c>
      <c r="P1791">
        <v>134.33</v>
      </c>
      <c r="Q1791">
        <v>115</v>
      </c>
      <c r="R1791">
        <v>105</v>
      </c>
      <c r="S1791">
        <v>86</v>
      </c>
      <c r="T1791">
        <v>72</v>
      </c>
      <c r="U1791">
        <v>61</v>
      </c>
      <c r="V1791">
        <v>61</v>
      </c>
      <c r="W1791">
        <v>60.99</v>
      </c>
    </row>
    <row r="1792" spans="1:23">
      <c r="A1792" t="s">
        <v>485</v>
      </c>
      <c r="B1792" t="s">
        <v>249</v>
      </c>
      <c r="C1792" t="s">
        <v>246</v>
      </c>
      <c r="D1792">
        <v>69632.5</v>
      </c>
      <c r="E1792">
        <v>69356</v>
      </c>
      <c r="F1792">
        <v>90545.5</v>
      </c>
      <c r="G1792">
        <v>130578</v>
      </c>
      <c r="H1792">
        <v>150393.71</v>
      </c>
      <c r="I1792">
        <v>115961</v>
      </c>
      <c r="J1792">
        <v>97270.1</v>
      </c>
      <c r="K1792">
        <v>43718.23</v>
      </c>
      <c r="L1792">
        <v>39306.82</v>
      </c>
      <c r="M1792">
        <v>38265.5</v>
      </c>
      <c r="N1792">
        <v>32808.5</v>
      </c>
      <c r="O1792">
        <v>23501.45</v>
      </c>
      <c r="P1792">
        <v>82900.19</v>
      </c>
      <c r="Q1792">
        <v>95829.1</v>
      </c>
      <c r="R1792">
        <v>102456.69</v>
      </c>
      <c r="S1792">
        <v>88805.48</v>
      </c>
      <c r="T1792">
        <v>77242</v>
      </c>
      <c r="U1792">
        <v>77002.82</v>
      </c>
      <c r="V1792">
        <v>63572.99</v>
      </c>
      <c r="W1792">
        <v>64002.46</v>
      </c>
    </row>
    <row r="1793" spans="1:23">
      <c r="A1793" t="s">
        <v>486</v>
      </c>
      <c r="B1793" t="s">
        <v>19</v>
      </c>
      <c r="C1793" t="s">
        <v>246</v>
      </c>
      <c r="D1793">
        <v>0</v>
      </c>
      <c r="E1793">
        <v>0</v>
      </c>
      <c r="F1793">
        <v>0</v>
      </c>
      <c r="G1793">
        <v>0</v>
      </c>
      <c r="H1793">
        <v>0</v>
      </c>
      <c r="I1793">
        <v>0</v>
      </c>
      <c r="J1793">
        <v>0</v>
      </c>
      <c r="K1793">
        <v>0</v>
      </c>
      <c r="L1793">
        <v>0</v>
      </c>
      <c r="M1793">
        <v>0</v>
      </c>
      <c r="N1793">
        <v>0</v>
      </c>
      <c r="O1793">
        <v>0</v>
      </c>
      <c r="P1793">
        <v>0</v>
      </c>
      <c r="Q1793">
        <v>0</v>
      </c>
      <c r="R1793">
        <v>0</v>
      </c>
      <c r="S1793">
        <v>0</v>
      </c>
      <c r="T1793">
        <v>0</v>
      </c>
      <c r="U1793">
        <v>0</v>
      </c>
      <c r="V1793">
        <v>0</v>
      </c>
      <c r="W1793">
        <v>0</v>
      </c>
    </row>
    <row r="1794" spans="1:23">
      <c r="A1794" t="s">
        <v>486</v>
      </c>
      <c r="B1794" t="s">
        <v>23</v>
      </c>
      <c r="C1794" t="s">
        <v>246</v>
      </c>
      <c r="D1794">
        <v>0</v>
      </c>
      <c r="E1794">
        <v>0</v>
      </c>
      <c r="F1794">
        <v>0</v>
      </c>
      <c r="G1794">
        <v>0</v>
      </c>
      <c r="H1794">
        <v>0</v>
      </c>
      <c r="I1794">
        <v>0</v>
      </c>
      <c r="J1794">
        <v>0</v>
      </c>
      <c r="K1794">
        <v>0</v>
      </c>
      <c r="L1794">
        <v>0</v>
      </c>
      <c r="M1794">
        <v>0</v>
      </c>
      <c r="N1794">
        <v>0</v>
      </c>
      <c r="O1794">
        <v>0</v>
      </c>
      <c r="P1794">
        <v>0</v>
      </c>
      <c r="Q1794">
        <v>0</v>
      </c>
      <c r="R1794">
        <v>0</v>
      </c>
      <c r="S1794">
        <v>0</v>
      </c>
      <c r="T1794">
        <v>0</v>
      </c>
      <c r="U1794">
        <v>0</v>
      </c>
      <c r="V1794">
        <v>0</v>
      </c>
      <c r="W1794">
        <v>0</v>
      </c>
    </row>
    <row r="1795" spans="1:23">
      <c r="A1795" t="s">
        <v>486</v>
      </c>
      <c r="B1795" t="s">
        <v>245</v>
      </c>
      <c r="C1795" t="s">
        <v>246</v>
      </c>
      <c r="D1795">
        <v>0</v>
      </c>
      <c r="E1795">
        <v>0</v>
      </c>
      <c r="F1795">
        <v>0</v>
      </c>
      <c r="G1795">
        <v>0</v>
      </c>
      <c r="H1795">
        <v>0</v>
      </c>
      <c r="I1795">
        <v>0</v>
      </c>
      <c r="J1795">
        <v>0</v>
      </c>
      <c r="K1795">
        <v>0</v>
      </c>
      <c r="L1795">
        <v>0</v>
      </c>
      <c r="M1795">
        <v>0</v>
      </c>
      <c r="N1795">
        <v>0</v>
      </c>
      <c r="O1795">
        <v>0</v>
      </c>
      <c r="P1795">
        <v>0</v>
      </c>
      <c r="Q1795">
        <v>0</v>
      </c>
      <c r="R1795">
        <v>0</v>
      </c>
      <c r="S1795">
        <v>0</v>
      </c>
      <c r="T1795">
        <v>0</v>
      </c>
      <c r="U1795">
        <v>0</v>
      </c>
      <c r="V1795">
        <v>0</v>
      </c>
      <c r="W1795">
        <v>0</v>
      </c>
    </row>
    <row r="1796" spans="1:23">
      <c r="A1796" t="s">
        <v>486</v>
      </c>
      <c r="B1796" t="s">
        <v>247</v>
      </c>
      <c r="C1796" t="s">
        <v>246</v>
      </c>
      <c r="D1796">
        <v>0</v>
      </c>
      <c r="E1796">
        <v>0</v>
      </c>
      <c r="F1796">
        <v>0</v>
      </c>
      <c r="G1796">
        <v>0</v>
      </c>
      <c r="H1796">
        <v>0</v>
      </c>
      <c r="I1796">
        <v>0</v>
      </c>
      <c r="J1796">
        <v>0</v>
      </c>
      <c r="K1796">
        <v>0</v>
      </c>
      <c r="L1796">
        <v>0</v>
      </c>
      <c r="M1796">
        <v>0</v>
      </c>
      <c r="N1796">
        <v>0</v>
      </c>
      <c r="O1796">
        <v>0</v>
      </c>
      <c r="P1796">
        <v>0</v>
      </c>
      <c r="Q1796">
        <v>0</v>
      </c>
      <c r="R1796">
        <v>0</v>
      </c>
      <c r="S1796">
        <v>0</v>
      </c>
      <c r="T1796">
        <v>0</v>
      </c>
      <c r="U1796">
        <v>0</v>
      </c>
      <c r="V1796">
        <v>0</v>
      </c>
      <c r="W1796">
        <v>0</v>
      </c>
    </row>
    <row r="1797" spans="1:23">
      <c r="A1797" t="s">
        <v>486</v>
      </c>
      <c r="B1797" t="s">
        <v>248</v>
      </c>
      <c r="C1797" t="s">
        <v>246</v>
      </c>
      <c r="D1797">
        <v>0</v>
      </c>
      <c r="E1797">
        <v>0</v>
      </c>
      <c r="F1797">
        <v>0</v>
      </c>
      <c r="G1797">
        <v>0</v>
      </c>
      <c r="H1797">
        <v>0</v>
      </c>
      <c r="I1797">
        <v>0</v>
      </c>
      <c r="J1797">
        <v>0</v>
      </c>
      <c r="K1797">
        <v>0</v>
      </c>
      <c r="L1797">
        <v>0</v>
      </c>
      <c r="M1797">
        <v>0</v>
      </c>
      <c r="N1797">
        <v>0</v>
      </c>
      <c r="O1797">
        <v>0</v>
      </c>
      <c r="P1797">
        <v>0</v>
      </c>
      <c r="Q1797">
        <v>0</v>
      </c>
      <c r="R1797">
        <v>0</v>
      </c>
      <c r="S1797">
        <v>0</v>
      </c>
      <c r="T1797">
        <v>0</v>
      </c>
      <c r="U1797">
        <v>0</v>
      </c>
      <c r="V1797">
        <v>0</v>
      </c>
      <c r="W1797">
        <v>0</v>
      </c>
    </row>
    <row r="1798" spans="1:23">
      <c r="A1798" t="s">
        <v>486</v>
      </c>
      <c r="B1798" t="s">
        <v>38</v>
      </c>
      <c r="C1798" t="s">
        <v>246</v>
      </c>
      <c r="D1798">
        <v>0</v>
      </c>
      <c r="E1798">
        <v>0</v>
      </c>
      <c r="F1798">
        <v>0</v>
      </c>
      <c r="G1798">
        <v>0</v>
      </c>
      <c r="H1798">
        <v>0</v>
      </c>
      <c r="I1798">
        <v>0</v>
      </c>
      <c r="J1798">
        <v>0</v>
      </c>
      <c r="K1798">
        <v>0</v>
      </c>
      <c r="L1798">
        <v>0</v>
      </c>
      <c r="M1798">
        <v>0</v>
      </c>
      <c r="N1798">
        <v>0</v>
      </c>
      <c r="O1798">
        <v>0</v>
      </c>
      <c r="P1798">
        <v>0</v>
      </c>
      <c r="Q1798">
        <v>0</v>
      </c>
      <c r="R1798">
        <v>0</v>
      </c>
      <c r="S1798">
        <v>0</v>
      </c>
      <c r="T1798">
        <v>0</v>
      </c>
      <c r="U1798">
        <v>0</v>
      </c>
      <c r="V1798">
        <v>0</v>
      </c>
      <c r="W1798">
        <v>0</v>
      </c>
    </row>
    <row r="1799" spans="1:23">
      <c r="A1799" t="s">
        <v>486</v>
      </c>
      <c r="B1799" t="s">
        <v>249</v>
      </c>
      <c r="C1799" t="s">
        <v>246</v>
      </c>
      <c r="D1799">
        <v>0</v>
      </c>
      <c r="E1799">
        <v>0</v>
      </c>
      <c r="F1799">
        <v>0</v>
      </c>
      <c r="G1799">
        <v>0</v>
      </c>
      <c r="H1799">
        <v>0</v>
      </c>
      <c r="I1799">
        <v>0</v>
      </c>
      <c r="J1799">
        <v>0</v>
      </c>
      <c r="K1799">
        <v>0</v>
      </c>
      <c r="L1799">
        <v>0</v>
      </c>
      <c r="M1799">
        <v>0</v>
      </c>
      <c r="N1799">
        <v>0</v>
      </c>
      <c r="O1799">
        <v>0</v>
      </c>
      <c r="P1799">
        <v>0</v>
      </c>
      <c r="Q1799">
        <v>0</v>
      </c>
      <c r="R1799">
        <v>0</v>
      </c>
      <c r="S1799">
        <v>0</v>
      </c>
      <c r="T1799">
        <v>0</v>
      </c>
      <c r="U1799">
        <v>0</v>
      </c>
      <c r="V1799">
        <v>0</v>
      </c>
      <c r="W1799">
        <v>0</v>
      </c>
    </row>
    <row r="1800" spans="1:23">
      <c r="A1800" t="s">
        <v>487</v>
      </c>
      <c r="B1800" t="s">
        <v>251</v>
      </c>
      <c r="C1800" t="s">
        <v>246</v>
      </c>
      <c r="D1800">
        <v>0</v>
      </c>
      <c r="E1800">
        <v>0</v>
      </c>
      <c r="F1800">
        <v>0</v>
      </c>
      <c r="G1800">
        <v>0</v>
      </c>
      <c r="H1800">
        <v>0</v>
      </c>
      <c r="I1800">
        <v>0</v>
      </c>
      <c r="J1800">
        <v>0</v>
      </c>
      <c r="K1800">
        <v>0</v>
      </c>
      <c r="L1800">
        <v>0</v>
      </c>
      <c r="M1800">
        <v>0</v>
      </c>
      <c r="N1800">
        <v>0</v>
      </c>
      <c r="O1800">
        <v>0</v>
      </c>
      <c r="P1800">
        <v>10</v>
      </c>
      <c r="Q1800">
        <v>15</v>
      </c>
      <c r="R1800">
        <v>2</v>
      </c>
      <c r="S1800">
        <v>6</v>
      </c>
      <c r="T1800">
        <v>2</v>
      </c>
      <c r="U1800">
        <v>0</v>
      </c>
      <c r="V1800">
        <v>0</v>
      </c>
      <c r="W1800">
        <v>2.15</v>
      </c>
    </row>
    <row r="1801" spans="1:23">
      <c r="A1801" t="s">
        <v>487</v>
      </c>
      <c r="B1801" t="s">
        <v>19</v>
      </c>
      <c r="C1801" t="s">
        <v>246</v>
      </c>
      <c r="D1801">
        <v>0</v>
      </c>
      <c r="E1801">
        <v>25</v>
      </c>
      <c r="F1801">
        <v>1</v>
      </c>
      <c r="G1801">
        <v>1</v>
      </c>
      <c r="H1801">
        <v>9</v>
      </c>
      <c r="I1801">
        <v>0</v>
      </c>
      <c r="J1801">
        <v>0</v>
      </c>
      <c r="K1801">
        <v>2</v>
      </c>
      <c r="L1801">
        <v>1</v>
      </c>
      <c r="M1801">
        <v>0</v>
      </c>
      <c r="N1801">
        <v>6</v>
      </c>
      <c r="O1801">
        <v>13</v>
      </c>
      <c r="P1801">
        <v>11</v>
      </c>
      <c r="Q1801">
        <v>15</v>
      </c>
      <c r="R1801">
        <v>13.33</v>
      </c>
      <c r="S1801">
        <v>39.67</v>
      </c>
      <c r="T1801">
        <v>30</v>
      </c>
      <c r="U1801">
        <v>17.67</v>
      </c>
      <c r="V1801">
        <v>25</v>
      </c>
      <c r="W1801">
        <v>71.78</v>
      </c>
    </row>
    <row r="1802" spans="1:23">
      <c r="A1802" t="s">
        <v>487</v>
      </c>
      <c r="B1802" t="s">
        <v>23</v>
      </c>
      <c r="C1802" t="s">
        <v>246</v>
      </c>
      <c r="D1802">
        <v>11.67</v>
      </c>
      <c r="E1802">
        <v>19</v>
      </c>
      <c r="F1802">
        <v>14</v>
      </c>
      <c r="G1802">
        <v>3.67</v>
      </c>
      <c r="H1802">
        <v>7.33</v>
      </c>
      <c r="I1802">
        <v>0</v>
      </c>
      <c r="J1802">
        <v>8.33</v>
      </c>
      <c r="K1802">
        <v>14.33</v>
      </c>
      <c r="L1802">
        <v>9</v>
      </c>
      <c r="M1802">
        <v>29.33</v>
      </c>
      <c r="N1802">
        <v>73</v>
      </c>
      <c r="O1802">
        <v>72</v>
      </c>
      <c r="P1802">
        <v>93</v>
      </c>
      <c r="Q1802">
        <v>183.33</v>
      </c>
      <c r="R1802">
        <v>185.67</v>
      </c>
      <c r="S1802">
        <v>176.33</v>
      </c>
      <c r="T1802">
        <v>134.67</v>
      </c>
      <c r="U1802">
        <v>100.76</v>
      </c>
      <c r="V1802">
        <v>172.27</v>
      </c>
      <c r="W1802">
        <v>167.91</v>
      </c>
    </row>
    <row r="1803" spans="1:23">
      <c r="A1803" t="s">
        <v>487</v>
      </c>
      <c r="B1803" t="s">
        <v>245</v>
      </c>
      <c r="C1803" t="s">
        <v>246</v>
      </c>
      <c r="D1803">
        <v>0</v>
      </c>
      <c r="E1803">
        <v>2.5</v>
      </c>
      <c r="F1803">
        <v>27.27</v>
      </c>
      <c r="G1803">
        <v>28.31</v>
      </c>
      <c r="H1803">
        <v>78.98</v>
      </c>
      <c r="I1803">
        <v>27</v>
      </c>
      <c r="J1803">
        <v>1</v>
      </c>
      <c r="K1803">
        <v>1.25</v>
      </c>
      <c r="L1803">
        <v>0</v>
      </c>
      <c r="M1803">
        <v>4.75</v>
      </c>
      <c r="N1803">
        <v>18.78</v>
      </c>
      <c r="O1803">
        <v>40.75</v>
      </c>
      <c r="P1803">
        <v>123.12</v>
      </c>
      <c r="Q1803">
        <v>282.5</v>
      </c>
      <c r="R1803">
        <v>336.38</v>
      </c>
      <c r="S1803">
        <v>402.25</v>
      </c>
      <c r="T1803">
        <v>341.88</v>
      </c>
      <c r="U1803">
        <v>388.12</v>
      </c>
      <c r="V1803">
        <v>679.5</v>
      </c>
      <c r="W1803">
        <v>1730.27</v>
      </c>
    </row>
    <row r="1804" spans="1:23">
      <c r="A1804" t="s">
        <v>487</v>
      </c>
      <c r="B1804" t="s">
        <v>247</v>
      </c>
      <c r="C1804" t="s">
        <v>246</v>
      </c>
      <c r="D1804">
        <v>69460.02</v>
      </c>
      <c r="E1804">
        <v>64906.06</v>
      </c>
      <c r="F1804">
        <v>65587.52</v>
      </c>
      <c r="G1804">
        <v>69265.04</v>
      </c>
      <c r="H1804">
        <v>71202.21</v>
      </c>
      <c r="I1804">
        <v>67831.65</v>
      </c>
      <c r="J1804">
        <v>64824.73</v>
      </c>
      <c r="K1804">
        <v>78835.76</v>
      </c>
      <c r="L1804">
        <v>79839.52</v>
      </c>
      <c r="M1804">
        <v>91332.41</v>
      </c>
      <c r="N1804">
        <v>85633.77</v>
      </c>
      <c r="O1804">
        <v>79852.79</v>
      </c>
      <c r="P1804">
        <v>106575.05</v>
      </c>
      <c r="Q1804">
        <v>119806.28</v>
      </c>
      <c r="R1804">
        <v>118781.71</v>
      </c>
      <c r="S1804">
        <v>130032.01</v>
      </c>
      <c r="T1804">
        <v>129610.7</v>
      </c>
      <c r="U1804">
        <v>138167.09</v>
      </c>
      <c r="V1804">
        <v>143793.63</v>
      </c>
      <c r="W1804">
        <v>147811.87</v>
      </c>
    </row>
    <row r="1805" spans="1:23">
      <c r="A1805" t="s">
        <v>487</v>
      </c>
      <c r="B1805" t="s">
        <v>248</v>
      </c>
      <c r="C1805" t="s">
        <v>246</v>
      </c>
      <c r="D1805">
        <v>2089.71</v>
      </c>
      <c r="E1805">
        <v>1529.58</v>
      </c>
      <c r="F1805">
        <v>4247.68</v>
      </c>
      <c r="G1805">
        <v>6769.45</v>
      </c>
      <c r="H1805">
        <v>6572.79</v>
      </c>
      <c r="I1805">
        <v>11290.46</v>
      </c>
      <c r="J1805">
        <v>6372.02</v>
      </c>
      <c r="K1805">
        <v>5883.93</v>
      </c>
      <c r="L1805">
        <v>3470.65</v>
      </c>
      <c r="M1805">
        <v>3991.7</v>
      </c>
      <c r="N1805">
        <v>4757.15</v>
      </c>
      <c r="O1805">
        <v>8305.38</v>
      </c>
      <c r="P1805">
        <v>7348.65</v>
      </c>
      <c r="Q1805">
        <v>7888.84</v>
      </c>
      <c r="R1805">
        <v>8267.07</v>
      </c>
      <c r="S1805">
        <v>7071.44</v>
      </c>
      <c r="T1805">
        <v>2385.71</v>
      </c>
      <c r="U1805">
        <v>888.65</v>
      </c>
      <c r="V1805">
        <v>1313.07</v>
      </c>
      <c r="W1805">
        <v>1430.25</v>
      </c>
    </row>
    <row r="1806" spans="1:23">
      <c r="A1806" t="s">
        <v>487</v>
      </c>
      <c r="B1806" t="s">
        <v>38</v>
      </c>
      <c r="C1806" t="s">
        <v>246</v>
      </c>
      <c r="D1806">
        <v>170</v>
      </c>
      <c r="E1806">
        <v>43.33</v>
      </c>
      <c r="F1806">
        <v>56.67</v>
      </c>
      <c r="G1806">
        <v>36.67</v>
      </c>
      <c r="H1806">
        <v>10</v>
      </c>
      <c r="I1806">
        <v>6.67</v>
      </c>
      <c r="J1806">
        <v>20</v>
      </c>
      <c r="K1806">
        <v>23.33</v>
      </c>
      <c r="L1806">
        <v>113.33</v>
      </c>
      <c r="M1806">
        <v>20</v>
      </c>
      <c r="N1806">
        <v>30</v>
      </c>
      <c r="O1806">
        <v>96.67</v>
      </c>
      <c r="P1806">
        <v>40</v>
      </c>
      <c r="Q1806">
        <v>113.33</v>
      </c>
      <c r="R1806">
        <v>126.67</v>
      </c>
      <c r="S1806">
        <v>116.67</v>
      </c>
      <c r="T1806">
        <v>66.67</v>
      </c>
      <c r="U1806">
        <v>83.33</v>
      </c>
      <c r="V1806">
        <v>46.67</v>
      </c>
      <c r="W1806">
        <v>44.5</v>
      </c>
    </row>
    <row r="1807" spans="1:23">
      <c r="A1807" t="s">
        <v>487</v>
      </c>
      <c r="B1807" t="s">
        <v>249</v>
      </c>
      <c r="C1807" t="s">
        <v>246</v>
      </c>
      <c r="D1807">
        <v>470.78</v>
      </c>
      <c r="E1807">
        <v>233.61</v>
      </c>
      <c r="F1807">
        <v>208.72</v>
      </c>
      <c r="G1807">
        <v>414.94</v>
      </c>
      <c r="H1807">
        <v>637.56</v>
      </c>
      <c r="I1807">
        <v>624.28</v>
      </c>
      <c r="J1807">
        <v>948.06</v>
      </c>
      <c r="K1807">
        <v>1390.06</v>
      </c>
      <c r="L1807">
        <v>1031.44</v>
      </c>
      <c r="M1807">
        <v>743.33</v>
      </c>
      <c r="N1807">
        <v>1161</v>
      </c>
      <c r="O1807">
        <v>2103.89</v>
      </c>
      <c r="P1807">
        <v>7533.89</v>
      </c>
      <c r="Q1807">
        <v>17906.28</v>
      </c>
      <c r="R1807">
        <v>41464</v>
      </c>
      <c r="S1807">
        <v>62018</v>
      </c>
      <c r="T1807">
        <v>76199.44</v>
      </c>
      <c r="U1807">
        <v>82841.22</v>
      </c>
      <c r="V1807">
        <v>86406.33</v>
      </c>
      <c r="W1807">
        <v>88898.78</v>
      </c>
    </row>
    <row r="1808" spans="1:23">
      <c r="A1808" t="s">
        <v>488</v>
      </c>
      <c r="B1808" t="s">
        <v>251</v>
      </c>
      <c r="C1808" t="s">
        <v>246</v>
      </c>
      <c r="D1808">
        <v>0</v>
      </c>
      <c r="E1808">
        <v>0</v>
      </c>
      <c r="F1808">
        <v>0</v>
      </c>
      <c r="G1808">
        <v>0</v>
      </c>
      <c r="H1808">
        <v>0</v>
      </c>
      <c r="I1808">
        <v>0</v>
      </c>
      <c r="J1808">
        <v>0</v>
      </c>
      <c r="K1808">
        <v>0</v>
      </c>
      <c r="L1808">
        <v>0</v>
      </c>
      <c r="M1808">
        <v>0</v>
      </c>
      <c r="N1808">
        <v>0</v>
      </c>
      <c r="O1808">
        <v>0</v>
      </c>
      <c r="P1808">
        <v>0</v>
      </c>
      <c r="Q1808">
        <v>2</v>
      </c>
      <c r="R1808">
        <v>8</v>
      </c>
      <c r="S1808">
        <v>0</v>
      </c>
      <c r="T1808">
        <v>0</v>
      </c>
      <c r="U1808">
        <v>0</v>
      </c>
      <c r="V1808">
        <v>0</v>
      </c>
      <c r="W1808">
        <v>0.04</v>
      </c>
    </row>
    <row r="1809" spans="1:23">
      <c r="A1809" t="s">
        <v>488</v>
      </c>
      <c r="B1809" t="s">
        <v>19</v>
      </c>
      <c r="C1809" t="s">
        <v>246</v>
      </c>
      <c r="D1809">
        <v>10</v>
      </c>
      <c r="E1809">
        <v>5</v>
      </c>
      <c r="F1809">
        <v>7</v>
      </c>
      <c r="G1809">
        <v>5</v>
      </c>
      <c r="H1809">
        <v>0</v>
      </c>
      <c r="I1809">
        <v>0</v>
      </c>
      <c r="J1809">
        <v>16</v>
      </c>
      <c r="K1809">
        <v>1</v>
      </c>
      <c r="L1809">
        <v>2</v>
      </c>
      <c r="M1809">
        <v>3</v>
      </c>
      <c r="N1809">
        <v>6</v>
      </c>
      <c r="O1809">
        <v>10</v>
      </c>
      <c r="P1809">
        <v>13</v>
      </c>
      <c r="Q1809">
        <v>31.33</v>
      </c>
      <c r="R1809">
        <v>27.33</v>
      </c>
      <c r="S1809">
        <v>38</v>
      </c>
      <c r="T1809">
        <v>27.33</v>
      </c>
      <c r="U1809">
        <v>17.33</v>
      </c>
      <c r="V1809">
        <v>47</v>
      </c>
      <c r="W1809">
        <v>44.25</v>
      </c>
    </row>
    <row r="1810" spans="1:23">
      <c r="A1810" t="s">
        <v>488</v>
      </c>
      <c r="B1810" t="s">
        <v>23</v>
      </c>
      <c r="C1810" t="s">
        <v>246</v>
      </c>
      <c r="D1810">
        <v>137.33</v>
      </c>
      <c r="E1810">
        <v>94</v>
      </c>
      <c r="F1810">
        <v>98.67</v>
      </c>
      <c r="G1810">
        <v>46.67</v>
      </c>
      <c r="H1810">
        <v>83</v>
      </c>
      <c r="I1810">
        <v>285</v>
      </c>
      <c r="J1810">
        <v>78.67</v>
      </c>
      <c r="K1810">
        <v>45.33</v>
      </c>
      <c r="L1810">
        <v>25.33</v>
      </c>
      <c r="M1810">
        <v>32.67</v>
      </c>
      <c r="N1810">
        <v>37</v>
      </c>
      <c r="O1810">
        <v>53</v>
      </c>
      <c r="P1810">
        <v>56</v>
      </c>
      <c r="Q1810">
        <v>121.33</v>
      </c>
      <c r="R1810">
        <v>113.67</v>
      </c>
      <c r="S1810">
        <v>161</v>
      </c>
      <c r="T1810">
        <v>89.33</v>
      </c>
      <c r="U1810">
        <v>70.33</v>
      </c>
      <c r="V1810">
        <v>59.33</v>
      </c>
      <c r="W1810">
        <v>49.1</v>
      </c>
    </row>
    <row r="1811" spans="1:23">
      <c r="A1811" t="s">
        <v>488</v>
      </c>
      <c r="B1811" t="s">
        <v>245</v>
      </c>
      <c r="C1811" t="s">
        <v>246</v>
      </c>
      <c r="D1811">
        <v>387.5</v>
      </c>
      <c r="E1811">
        <v>229.75</v>
      </c>
      <c r="F1811">
        <v>35.25</v>
      </c>
      <c r="G1811">
        <v>63.75</v>
      </c>
      <c r="H1811">
        <v>72.5</v>
      </c>
      <c r="I1811">
        <v>0</v>
      </c>
      <c r="J1811">
        <v>381</v>
      </c>
      <c r="K1811">
        <v>20</v>
      </c>
      <c r="L1811">
        <v>11.25</v>
      </c>
      <c r="M1811">
        <v>39.5</v>
      </c>
      <c r="N1811">
        <v>46.78</v>
      </c>
      <c r="O1811">
        <v>132.5</v>
      </c>
      <c r="P1811">
        <v>26.78</v>
      </c>
      <c r="Q1811">
        <v>818.12</v>
      </c>
      <c r="R1811">
        <v>1166.69</v>
      </c>
      <c r="S1811">
        <v>1101.38</v>
      </c>
      <c r="T1811">
        <v>811.25</v>
      </c>
      <c r="U1811">
        <v>773.75</v>
      </c>
      <c r="V1811">
        <v>495.62</v>
      </c>
      <c r="W1811">
        <v>305.96</v>
      </c>
    </row>
    <row r="1812" spans="1:23">
      <c r="A1812" t="s">
        <v>488</v>
      </c>
      <c r="B1812" t="s">
        <v>247</v>
      </c>
      <c r="C1812" t="s">
        <v>246</v>
      </c>
      <c r="D1812">
        <v>18324.06</v>
      </c>
      <c r="E1812">
        <v>13853.27</v>
      </c>
      <c r="F1812">
        <v>13800.02</v>
      </c>
      <c r="G1812">
        <v>12082.77</v>
      </c>
      <c r="H1812">
        <v>16721.69</v>
      </c>
      <c r="I1812">
        <v>11934.37</v>
      </c>
      <c r="J1812">
        <v>11584.4</v>
      </c>
      <c r="K1812">
        <v>11742.69</v>
      </c>
      <c r="L1812">
        <v>11672.68</v>
      </c>
      <c r="M1812">
        <v>14091.15</v>
      </c>
      <c r="N1812">
        <v>21156.85</v>
      </c>
      <c r="O1812">
        <v>30550.11</v>
      </c>
      <c r="P1812">
        <v>28946.07</v>
      </c>
      <c r="Q1812">
        <v>35851.26</v>
      </c>
      <c r="R1812">
        <v>35747.21</v>
      </c>
      <c r="S1812">
        <v>40703.57</v>
      </c>
      <c r="T1812">
        <v>41291.92</v>
      </c>
      <c r="U1812">
        <v>37322.99</v>
      </c>
      <c r="V1812">
        <v>33962.88</v>
      </c>
      <c r="W1812">
        <v>25638.47</v>
      </c>
    </row>
    <row r="1813" spans="1:23">
      <c r="A1813" t="s">
        <v>488</v>
      </c>
      <c r="B1813" t="s">
        <v>248</v>
      </c>
      <c r="C1813" t="s">
        <v>246</v>
      </c>
      <c r="D1813">
        <v>1311.64</v>
      </c>
      <c r="E1813">
        <v>2692.57</v>
      </c>
      <c r="F1813">
        <v>772.22</v>
      </c>
      <c r="G1813">
        <v>982</v>
      </c>
      <c r="H1813">
        <v>594.58</v>
      </c>
      <c r="I1813">
        <v>781.96</v>
      </c>
      <c r="J1813">
        <v>3018.82</v>
      </c>
      <c r="K1813">
        <v>1055.49</v>
      </c>
      <c r="L1813">
        <v>1152.32</v>
      </c>
      <c r="M1813">
        <v>795.37</v>
      </c>
      <c r="N1813">
        <v>1089.19</v>
      </c>
      <c r="O1813">
        <v>1667.05</v>
      </c>
      <c r="P1813">
        <v>1574.22</v>
      </c>
      <c r="Q1813">
        <v>819.45</v>
      </c>
      <c r="R1813">
        <v>536.37</v>
      </c>
      <c r="S1813">
        <v>477.13</v>
      </c>
      <c r="T1813">
        <v>599.97</v>
      </c>
      <c r="U1813">
        <v>990.98</v>
      </c>
      <c r="V1813">
        <v>998.29</v>
      </c>
      <c r="W1813">
        <v>169.48</v>
      </c>
    </row>
    <row r="1814" spans="1:23">
      <c r="A1814" t="s">
        <v>488</v>
      </c>
      <c r="B1814" t="s">
        <v>38</v>
      </c>
      <c r="C1814" t="s">
        <v>246</v>
      </c>
      <c r="D1814">
        <v>96.33</v>
      </c>
      <c r="E1814">
        <v>108.67</v>
      </c>
      <c r="F1814">
        <v>83</v>
      </c>
      <c r="G1814">
        <v>63.33</v>
      </c>
      <c r="H1814">
        <v>67.67</v>
      </c>
      <c r="I1814">
        <v>51.33</v>
      </c>
      <c r="J1814">
        <v>11</v>
      </c>
      <c r="K1814">
        <v>7.67</v>
      </c>
      <c r="L1814">
        <v>150.67</v>
      </c>
      <c r="M1814">
        <v>6.67</v>
      </c>
      <c r="N1814">
        <v>759.33</v>
      </c>
      <c r="O1814">
        <v>165</v>
      </c>
      <c r="P1814">
        <v>10.67</v>
      </c>
      <c r="Q1814">
        <v>8.67</v>
      </c>
      <c r="R1814">
        <v>36.33</v>
      </c>
      <c r="S1814">
        <v>30.67</v>
      </c>
      <c r="T1814">
        <v>26.33</v>
      </c>
      <c r="U1814">
        <v>27.67</v>
      </c>
      <c r="V1814">
        <v>27.67</v>
      </c>
      <c r="W1814">
        <v>8.71</v>
      </c>
    </row>
    <row r="1815" spans="1:23">
      <c r="A1815" t="s">
        <v>488</v>
      </c>
      <c r="B1815" t="s">
        <v>249</v>
      </c>
      <c r="C1815" t="s">
        <v>246</v>
      </c>
      <c r="D1815">
        <v>5331</v>
      </c>
      <c r="E1815">
        <v>1491.89</v>
      </c>
      <c r="F1815">
        <v>491.56</v>
      </c>
      <c r="G1815">
        <v>811.72</v>
      </c>
      <c r="H1815">
        <v>787.27</v>
      </c>
      <c r="I1815">
        <v>532</v>
      </c>
      <c r="J1815">
        <v>2113.84</v>
      </c>
      <c r="K1815">
        <v>1153.16</v>
      </c>
      <c r="L1815">
        <v>1752.96</v>
      </c>
      <c r="M1815">
        <v>2617.56</v>
      </c>
      <c r="N1815">
        <v>6812.61</v>
      </c>
      <c r="O1815">
        <v>8814.39</v>
      </c>
      <c r="P1815">
        <v>12396.44</v>
      </c>
      <c r="Q1815">
        <v>14276.67</v>
      </c>
      <c r="R1815">
        <v>15290.28</v>
      </c>
      <c r="S1815">
        <v>19309.39</v>
      </c>
      <c r="T1815">
        <v>19448.89</v>
      </c>
      <c r="U1815">
        <v>18757.33</v>
      </c>
      <c r="V1815">
        <v>11323.06</v>
      </c>
      <c r="W1815">
        <v>4867.03</v>
      </c>
    </row>
  </sheetData>
  <autoFilter xmlns:etc="http://www.wps.cn/officeDocument/2017/etCustomData" ref="A1:W1815" etc:filterBottomFollowUsedRange="0">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6"/>
  <sheetViews>
    <sheetView topLeftCell="A10" workbookViewId="0">
      <selection activeCell="R1" sqref="R1"/>
    </sheetView>
  </sheetViews>
  <sheetFormatPr defaultColWidth="8.72566371681416" defaultRowHeight="15"/>
  <cols>
    <col min="2" max="9" width="12.8141592920354"/>
    <col min="10" max="10" width="10.5486725663717"/>
    <col min="11" max="13" width="12.8141592920354"/>
    <col min="15" max="15" width="12.8141592920354"/>
    <col min="18" max="18" width="12.8141592920354"/>
  </cols>
  <sheetData>
    <row r="1" spans="1:13">
      <c r="A1" t="s">
        <v>6</v>
      </c>
      <c r="B1" t="s">
        <v>19</v>
      </c>
      <c r="C1" t="s">
        <v>23</v>
      </c>
      <c r="D1" t="s">
        <v>27</v>
      </c>
      <c r="E1" s="1" t="s">
        <v>31</v>
      </c>
      <c r="F1" t="s">
        <v>35</v>
      </c>
      <c r="G1" t="s">
        <v>38</v>
      </c>
      <c r="H1" t="s">
        <v>40</v>
      </c>
      <c r="I1" t="s">
        <v>42</v>
      </c>
      <c r="J1" t="s">
        <v>45</v>
      </c>
      <c r="K1" t="s">
        <v>47</v>
      </c>
      <c r="L1" t="s">
        <v>489</v>
      </c>
      <c r="M1" t="s">
        <v>490</v>
      </c>
    </row>
    <row r="2" spans="1:13">
      <c r="A2" t="s">
        <v>244</v>
      </c>
      <c r="D2">
        <v>3513.3819</v>
      </c>
      <c r="E2">
        <v>8785.2078</v>
      </c>
      <c r="F2">
        <v>0</v>
      </c>
      <c r="H2">
        <v>50.0511</v>
      </c>
      <c r="I2">
        <f t="shared" ref="I2:I20" si="0">B2+C2+D2+E2+F2+G2+H2</f>
        <v>12348.6408</v>
      </c>
      <c r="J2">
        <v>37769499</v>
      </c>
      <c r="K2">
        <v>0.895746395861373</v>
      </c>
      <c r="L2">
        <f>E2/I2*K2</f>
        <v>0.637261893935989</v>
      </c>
      <c r="M2">
        <f>(B2+C2+D2+F2+G2+H2)/I2*K2</f>
        <v>0.258484501925384</v>
      </c>
    </row>
    <row r="3" spans="1:13">
      <c r="A3" t="s">
        <v>250</v>
      </c>
      <c r="B3">
        <v>1879.062603</v>
      </c>
      <c r="C3">
        <v>1654.2198</v>
      </c>
      <c r="D3">
        <v>2618.2128</v>
      </c>
      <c r="E3">
        <v>3827.2257</v>
      </c>
      <c r="F3">
        <v>797.9901</v>
      </c>
      <c r="G3">
        <v>194.9679</v>
      </c>
      <c r="H3">
        <v>6670.116</v>
      </c>
      <c r="I3">
        <f t="shared" si="0"/>
        <v>17641.794903</v>
      </c>
      <c r="J3">
        <v>2873883</v>
      </c>
      <c r="K3">
        <v>16.8182506614756</v>
      </c>
      <c r="L3">
        <f t="shared" ref="L3:L66" si="1">E3/I3*K3</f>
        <v>3.6485653253851</v>
      </c>
      <c r="M3">
        <f t="shared" ref="M3:M66" si="2">(B3+C3+D3+F3+G3+H3)/I3*K3</f>
        <v>13.1696853360905</v>
      </c>
    </row>
    <row r="4" spans="1:13">
      <c r="A4" t="s">
        <v>252</v>
      </c>
      <c r="B4">
        <v>847.612187</v>
      </c>
      <c r="C4">
        <v>1404.0886</v>
      </c>
      <c r="D4">
        <v>11773.3098</v>
      </c>
      <c r="E4">
        <v>7022.3442</v>
      </c>
      <c r="F4">
        <v>13457.4384</v>
      </c>
      <c r="G4">
        <v>103.1475</v>
      </c>
      <c r="H4">
        <v>107366.4129</v>
      </c>
      <c r="I4">
        <f t="shared" si="0"/>
        <v>141974.353587</v>
      </c>
      <c r="J4">
        <v>42705368</v>
      </c>
      <c r="K4">
        <v>9.10824212415651</v>
      </c>
      <c r="L4">
        <f t="shared" si="1"/>
        <v>0.450512431553855</v>
      </c>
      <c r="M4">
        <f t="shared" si="2"/>
        <v>8.65772969260265</v>
      </c>
    </row>
    <row r="5" spans="1:13">
      <c r="A5" t="s">
        <v>253</v>
      </c>
      <c r="B5">
        <v>0</v>
      </c>
      <c r="C5">
        <v>0.38</v>
      </c>
      <c r="D5">
        <v>24.36</v>
      </c>
      <c r="E5">
        <v>17.4</v>
      </c>
      <c r="F5">
        <v>7.83</v>
      </c>
      <c r="G5">
        <v>0</v>
      </c>
      <c r="H5">
        <v>225.33</v>
      </c>
      <c r="I5">
        <f t="shared" si="0"/>
        <v>275.3</v>
      </c>
      <c r="J5">
        <v>47321</v>
      </c>
      <c r="K5">
        <v>15.9389399070701</v>
      </c>
      <c r="L5">
        <f t="shared" si="1"/>
        <v>1.00740121461322</v>
      </c>
      <c r="M5">
        <f t="shared" si="2"/>
        <v>14.9315386924569</v>
      </c>
    </row>
    <row r="6" spans="1:13">
      <c r="A6" t="s">
        <v>254</v>
      </c>
      <c r="B6">
        <v>185.496375</v>
      </c>
      <c r="C6">
        <v>782.4276</v>
      </c>
      <c r="D6">
        <v>74347.0158</v>
      </c>
      <c r="E6">
        <v>37138.9167</v>
      </c>
      <c r="F6">
        <v>27852.8064</v>
      </c>
      <c r="G6">
        <v>49.8202</v>
      </c>
      <c r="H6">
        <v>257136.8346</v>
      </c>
      <c r="I6">
        <f t="shared" si="0"/>
        <v>397493.317675</v>
      </c>
      <c r="J6">
        <v>32353588</v>
      </c>
      <c r="K6">
        <v>33.6600314051933</v>
      </c>
      <c r="L6">
        <f t="shared" si="1"/>
        <v>3.14495124041045</v>
      </c>
      <c r="M6">
        <f t="shared" si="2"/>
        <v>30.5150801647828</v>
      </c>
    </row>
    <row r="7" spans="1:13">
      <c r="A7" t="s">
        <v>255</v>
      </c>
      <c r="C7">
        <v>85.5</v>
      </c>
      <c r="D7">
        <v>45.24</v>
      </c>
      <c r="E7">
        <v>0</v>
      </c>
      <c r="F7">
        <v>348.87</v>
      </c>
      <c r="G7">
        <v>3.4</v>
      </c>
      <c r="I7">
        <f t="shared" si="0"/>
        <v>483.01</v>
      </c>
      <c r="J7">
        <v>15380</v>
      </c>
      <c r="K7">
        <v>86.0412918396067</v>
      </c>
      <c r="L7">
        <f t="shared" si="1"/>
        <v>0</v>
      </c>
      <c r="M7">
        <f t="shared" si="2"/>
        <v>86.0412918396067</v>
      </c>
    </row>
    <row r="8" spans="1:13">
      <c r="A8" t="s">
        <v>256</v>
      </c>
      <c r="B8">
        <v>27.456947</v>
      </c>
      <c r="C8">
        <v>233.624</v>
      </c>
      <c r="D8">
        <v>338.604</v>
      </c>
      <c r="E8">
        <v>93.6903</v>
      </c>
      <c r="F8">
        <v>2002.5225</v>
      </c>
      <c r="G8">
        <v>105.553</v>
      </c>
      <c r="H8">
        <v>882.2409</v>
      </c>
      <c r="I8">
        <f t="shared" si="0"/>
        <v>3683.691647</v>
      </c>
      <c r="J8">
        <v>92117</v>
      </c>
      <c r="K8">
        <v>109.559645691803</v>
      </c>
      <c r="L8">
        <f t="shared" si="1"/>
        <v>2.78651881221336</v>
      </c>
      <c r="M8">
        <f t="shared" si="2"/>
        <v>106.77312687959</v>
      </c>
    </row>
    <row r="9" spans="1:13">
      <c r="A9" t="s">
        <v>257</v>
      </c>
      <c r="B9">
        <v>9110.411484</v>
      </c>
      <c r="C9">
        <v>20073.5912</v>
      </c>
      <c r="D9">
        <v>134277.9924</v>
      </c>
      <c r="E9">
        <v>8666.592</v>
      </c>
      <c r="F9">
        <v>486.33</v>
      </c>
      <c r="G9">
        <v>4887.7533</v>
      </c>
      <c r="H9">
        <v>40931.5164</v>
      </c>
      <c r="I9">
        <f t="shared" si="0"/>
        <v>218434.186784</v>
      </c>
      <c r="J9">
        <v>44745520</v>
      </c>
      <c r="K9">
        <v>13.3745194335764</v>
      </c>
      <c r="L9">
        <f t="shared" si="1"/>
        <v>0.530647261921036</v>
      </c>
      <c r="M9">
        <f t="shared" si="2"/>
        <v>12.8438721716554</v>
      </c>
    </row>
    <row r="10" spans="1:13">
      <c r="A10" t="s">
        <v>258</v>
      </c>
      <c r="B10">
        <v>8.694816</v>
      </c>
      <c r="C10">
        <v>270.9628</v>
      </c>
      <c r="D10">
        <v>119.1291</v>
      </c>
      <c r="E10">
        <v>11023.2915</v>
      </c>
      <c r="F10">
        <v>486.4083</v>
      </c>
      <c r="G10">
        <v>19.057</v>
      </c>
      <c r="H10">
        <v>1518.498</v>
      </c>
      <c r="I10">
        <f t="shared" si="0"/>
        <v>13446.041516</v>
      </c>
      <c r="J10">
        <v>2820602</v>
      </c>
      <c r="K10">
        <v>13.0604991086475</v>
      </c>
      <c r="L10">
        <f t="shared" si="1"/>
        <v>10.7072173352132</v>
      </c>
      <c r="M10">
        <f t="shared" si="2"/>
        <v>2.3532817734343</v>
      </c>
    </row>
    <row r="11" spans="1:13">
      <c r="A11" t="s">
        <v>259</v>
      </c>
      <c r="B11">
        <v>146.460274</v>
      </c>
      <c r="C11">
        <v>547.9828</v>
      </c>
      <c r="D11">
        <v>494.9256</v>
      </c>
      <c r="E11">
        <v>1948.6521</v>
      </c>
      <c r="F11">
        <v>505.6005</v>
      </c>
      <c r="G11">
        <v>118.4458</v>
      </c>
      <c r="H11">
        <v>453.3222</v>
      </c>
      <c r="I11">
        <f t="shared" si="0"/>
        <v>4215.389274</v>
      </c>
      <c r="J11">
        <v>106442</v>
      </c>
      <c r="K11">
        <v>108.500513984978</v>
      </c>
      <c r="L11">
        <f t="shared" si="1"/>
        <v>50.1566381382567</v>
      </c>
      <c r="M11">
        <f t="shared" si="2"/>
        <v>58.3438758467213</v>
      </c>
    </row>
    <row r="12" spans="1:13">
      <c r="A12" t="s">
        <v>260</v>
      </c>
      <c r="B12">
        <v>20226.747674</v>
      </c>
      <c r="C12">
        <v>34812.0964</v>
      </c>
      <c r="D12">
        <v>122561.5284</v>
      </c>
      <c r="E12">
        <v>93592.686</v>
      </c>
      <c r="F12">
        <v>42607.4844</v>
      </c>
      <c r="G12">
        <v>10511.3397</v>
      </c>
      <c r="H12">
        <v>128577.1173</v>
      </c>
      <c r="I12">
        <f t="shared" si="0"/>
        <v>452888.999874</v>
      </c>
      <c r="J12">
        <v>25357170</v>
      </c>
      <c r="K12">
        <v>48.9325812177271</v>
      </c>
      <c r="L12">
        <f t="shared" si="1"/>
        <v>10.1122608638196</v>
      </c>
      <c r="M12">
        <f t="shared" si="2"/>
        <v>38.8203203539075</v>
      </c>
    </row>
    <row r="13" spans="1:13">
      <c r="A13" t="s">
        <v>261</v>
      </c>
      <c r="B13">
        <v>1701.982364</v>
      </c>
      <c r="C13">
        <v>6987.6338</v>
      </c>
      <c r="D13">
        <v>21610.6086</v>
      </c>
      <c r="E13">
        <v>33404.8767</v>
      </c>
      <c r="F13">
        <v>6102.9543</v>
      </c>
      <c r="G13">
        <v>778.1835</v>
      </c>
      <c r="H13">
        <v>28617.7191</v>
      </c>
      <c r="I13">
        <f t="shared" si="0"/>
        <v>99203.958364</v>
      </c>
      <c r="J13">
        <v>8879940</v>
      </c>
      <c r="K13">
        <v>30.6073764857291</v>
      </c>
      <c r="L13">
        <f t="shared" si="1"/>
        <v>10.3063996082165</v>
      </c>
      <c r="M13">
        <f t="shared" si="2"/>
        <v>20.3009768775126</v>
      </c>
    </row>
    <row r="14" spans="1:13">
      <c r="A14" t="s">
        <v>262</v>
      </c>
      <c r="B14">
        <v>13.195498</v>
      </c>
      <c r="C14">
        <v>162.7958</v>
      </c>
      <c r="D14">
        <v>2246.6706</v>
      </c>
      <c r="E14">
        <v>6738.237</v>
      </c>
      <c r="F14">
        <v>251.1255</v>
      </c>
      <c r="G14">
        <v>17.9197</v>
      </c>
      <c r="H14">
        <v>8316.6954</v>
      </c>
      <c r="I14">
        <f t="shared" si="0"/>
        <v>17746.639498</v>
      </c>
      <c r="J14">
        <v>10232753</v>
      </c>
      <c r="K14">
        <v>4.75150041552912</v>
      </c>
      <c r="L14">
        <f t="shared" si="1"/>
        <v>1.80410132910188</v>
      </c>
      <c r="M14">
        <f t="shared" si="2"/>
        <v>2.94739908642724</v>
      </c>
    </row>
    <row r="15" spans="1:13">
      <c r="A15" t="s">
        <v>263</v>
      </c>
      <c r="B15">
        <v>137.054824</v>
      </c>
      <c r="C15">
        <v>1441.9936</v>
      </c>
      <c r="D15">
        <v>1031.9331</v>
      </c>
      <c r="E15">
        <v>687.5088</v>
      </c>
      <c r="F15">
        <v>426.7176</v>
      </c>
      <c r="G15">
        <v>40.103</v>
      </c>
      <c r="H15">
        <v>3794.1657</v>
      </c>
      <c r="I15">
        <f t="shared" si="0"/>
        <v>7559.476624</v>
      </c>
      <c r="J15">
        <v>404557</v>
      </c>
      <c r="K15">
        <v>51.1940093986112</v>
      </c>
      <c r="L15">
        <f t="shared" si="1"/>
        <v>4.6559217945176</v>
      </c>
      <c r="M15">
        <f t="shared" si="2"/>
        <v>46.5380876040936</v>
      </c>
    </row>
    <row r="16" spans="1:13">
      <c r="A16" t="s">
        <v>264</v>
      </c>
      <c r="B16">
        <v>169.681285</v>
      </c>
      <c r="C16">
        <v>153.2426</v>
      </c>
      <c r="D16">
        <v>9283.9701</v>
      </c>
      <c r="E16">
        <v>8289.8646</v>
      </c>
      <c r="F16">
        <v>3272.7921</v>
      </c>
      <c r="G16">
        <v>69.9601</v>
      </c>
      <c r="H16">
        <v>4950.2304</v>
      </c>
      <c r="I16">
        <f t="shared" si="0"/>
        <v>26189.741185</v>
      </c>
      <c r="J16">
        <v>1494188</v>
      </c>
      <c r="K16">
        <v>48.0212098981805</v>
      </c>
      <c r="L16">
        <f t="shared" si="1"/>
        <v>15.2002009173004</v>
      </c>
      <c r="M16">
        <f t="shared" si="2"/>
        <v>32.8210089808801</v>
      </c>
    </row>
    <row r="17" spans="1:13">
      <c r="A17" t="s">
        <v>265</v>
      </c>
      <c r="B17">
        <v>55.373716</v>
      </c>
      <c r="C17">
        <v>78566.2844</v>
      </c>
      <c r="D17">
        <v>81798.1917</v>
      </c>
      <c r="E17">
        <v>3210575.964</v>
      </c>
      <c r="F17">
        <v>278799.4518</v>
      </c>
      <c r="G17">
        <v>51.1003</v>
      </c>
      <c r="H17">
        <v>75912.1197</v>
      </c>
      <c r="I17">
        <f t="shared" si="0"/>
        <v>3725758.485616</v>
      </c>
      <c r="J17">
        <v>165516222</v>
      </c>
      <c r="K17">
        <v>61.671039681164</v>
      </c>
      <c r="L17">
        <f t="shared" si="1"/>
        <v>53.1434225915744</v>
      </c>
      <c r="M17">
        <f t="shared" si="2"/>
        <v>8.5276170895896</v>
      </c>
    </row>
    <row r="18" spans="1:13">
      <c r="A18" t="s">
        <v>266</v>
      </c>
      <c r="B18">
        <v>73.703893</v>
      </c>
      <c r="C18">
        <v>384.6854</v>
      </c>
      <c r="D18">
        <v>344.8245</v>
      </c>
      <c r="E18">
        <v>308.4672</v>
      </c>
      <c r="F18">
        <v>2497.5264</v>
      </c>
      <c r="G18">
        <v>25.1107</v>
      </c>
      <c r="H18">
        <v>6134.1351</v>
      </c>
      <c r="I18">
        <f t="shared" si="0"/>
        <v>9768.453193</v>
      </c>
      <c r="J18">
        <v>280180</v>
      </c>
      <c r="K18">
        <v>95.5203278616388</v>
      </c>
      <c r="L18">
        <f t="shared" si="1"/>
        <v>3.01633098878705</v>
      </c>
      <c r="M18">
        <f t="shared" si="2"/>
        <v>92.5039968728518</v>
      </c>
    </row>
    <row r="19" spans="1:13">
      <c r="A19" t="s">
        <v>267</v>
      </c>
      <c r="B19">
        <v>698.769199</v>
      </c>
      <c r="C19">
        <v>893.456</v>
      </c>
      <c r="D19">
        <v>18411.6708</v>
      </c>
      <c r="E19">
        <v>19524.2703</v>
      </c>
      <c r="F19">
        <v>2300.3061</v>
      </c>
      <c r="G19">
        <v>944.3704</v>
      </c>
      <c r="H19">
        <v>50762.9688</v>
      </c>
      <c r="I19">
        <f t="shared" si="0"/>
        <v>93535.811599</v>
      </c>
      <c r="J19">
        <v>9673971</v>
      </c>
      <c r="K19">
        <v>26.4898972233333</v>
      </c>
      <c r="L19">
        <f t="shared" si="1"/>
        <v>5.52938927632193</v>
      </c>
      <c r="M19">
        <f t="shared" si="2"/>
        <v>20.9605079470114</v>
      </c>
    </row>
    <row r="20" spans="1:13">
      <c r="A20" t="s">
        <v>268</v>
      </c>
      <c r="B20">
        <v>2451.554927</v>
      </c>
      <c r="C20">
        <v>7059.1688</v>
      </c>
      <c r="D20">
        <v>74792.9517</v>
      </c>
      <c r="E20">
        <v>71933.5662</v>
      </c>
      <c r="F20">
        <v>5968.548</v>
      </c>
      <c r="G20">
        <v>5662.2699</v>
      </c>
      <c r="H20">
        <v>42739.185</v>
      </c>
      <c r="I20">
        <f t="shared" si="0"/>
        <v>210607.244527</v>
      </c>
      <c r="J20">
        <v>11510568</v>
      </c>
      <c r="K20">
        <v>50.1283819694251</v>
      </c>
      <c r="L20">
        <f t="shared" si="1"/>
        <v>17.1215063897493</v>
      </c>
      <c r="M20">
        <f t="shared" si="2"/>
        <v>33.0068755796758</v>
      </c>
    </row>
    <row r="21" spans="1:13">
      <c r="A21" t="s">
        <v>270</v>
      </c>
      <c r="B21">
        <v>7.907545</v>
      </c>
      <c r="C21">
        <v>166.3488</v>
      </c>
      <c r="D21">
        <v>444.1872</v>
      </c>
      <c r="E21">
        <v>46.9278</v>
      </c>
      <c r="F21">
        <v>269.0301</v>
      </c>
      <c r="G21">
        <v>543.5699</v>
      </c>
      <c r="H21">
        <v>2123.6961</v>
      </c>
      <c r="I21">
        <f t="shared" ref="I21:I69" si="3">B21+C21+D21+E21+F21+G21+H21</f>
        <v>3601.667445</v>
      </c>
      <c r="J21">
        <v>389095</v>
      </c>
      <c r="K21">
        <v>25.3603414104419</v>
      </c>
      <c r="L21">
        <f t="shared" si="1"/>
        <v>0.330431681384991</v>
      </c>
      <c r="M21">
        <f t="shared" si="2"/>
        <v>25.0299097290569</v>
      </c>
    </row>
    <row r="22" spans="1:13">
      <c r="A22" t="s">
        <v>271</v>
      </c>
      <c r="B22">
        <v>6.402673</v>
      </c>
      <c r="C22">
        <v>1237.3218</v>
      </c>
      <c r="D22">
        <v>18469.4127</v>
      </c>
      <c r="E22">
        <v>29119.2132</v>
      </c>
      <c r="F22">
        <v>12858.7218</v>
      </c>
      <c r="G22">
        <v>4.1259</v>
      </c>
      <c r="H22">
        <v>114026.7675</v>
      </c>
      <c r="I22">
        <f t="shared" si="3"/>
        <v>175721.965573</v>
      </c>
      <c r="J22">
        <v>12290444</v>
      </c>
      <c r="K22">
        <v>39.1710863062192</v>
      </c>
      <c r="L22">
        <f t="shared" si="1"/>
        <v>6.49111344564687</v>
      </c>
      <c r="M22">
        <f t="shared" si="2"/>
        <v>32.6799728605723</v>
      </c>
    </row>
    <row r="23" spans="1:13">
      <c r="A23" t="s">
        <v>272</v>
      </c>
      <c r="B23">
        <v>57.150301</v>
      </c>
      <c r="C23">
        <v>210.881</v>
      </c>
      <c r="D23">
        <v>435.5394</v>
      </c>
      <c r="E23">
        <v>344.7375</v>
      </c>
      <c r="F23">
        <v>726.1542</v>
      </c>
      <c r="G23">
        <v>28.203</v>
      </c>
      <c r="H23">
        <v>316.1058</v>
      </c>
      <c r="I23">
        <f t="shared" si="3"/>
        <v>2118.771201</v>
      </c>
      <c r="J23">
        <v>63812</v>
      </c>
      <c r="K23">
        <v>90.9680405798197</v>
      </c>
      <c r="L23">
        <f t="shared" si="1"/>
        <v>14.8010766214797</v>
      </c>
      <c r="M23">
        <f t="shared" si="2"/>
        <v>76.16696395834</v>
      </c>
    </row>
    <row r="24" spans="1:13">
      <c r="A24" t="s">
        <v>273</v>
      </c>
      <c r="B24">
        <v>0.048769</v>
      </c>
      <c r="C24">
        <v>0.7904</v>
      </c>
      <c r="D24">
        <v>32.7381</v>
      </c>
      <c r="E24">
        <v>1691.3844</v>
      </c>
      <c r="F24">
        <v>2505.9219</v>
      </c>
      <c r="G24">
        <v>0.034</v>
      </c>
      <c r="H24">
        <v>28.4142</v>
      </c>
      <c r="I24">
        <f t="shared" si="3"/>
        <v>4259.331769</v>
      </c>
      <c r="J24">
        <v>767459</v>
      </c>
      <c r="K24">
        <v>15.2052449796658</v>
      </c>
      <c r="L24">
        <f t="shared" si="1"/>
        <v>6.0380161845958</v>
      </c>
      <c r="M24">
        <f t="shared" si="2"/>
        <v>9.16722879507</v>
      </c>
    </row>
    <row r="25" spans="1:13">
      <c r="A25" t="s">
        <v>274</v>
      </c>
      <c r="B25">
        <v>18.448616</v>
      </c>
      <c r="C25">
        <v>46.7628</v>
      </c>
      <c r="D25">
        <v>6.3597</v>
      </c>
      <c r="E25">
        <v>10087.9371</v>
      </c>
      <c r="F25">
        <v>13098.1545</v>
      </c>
      <c r="G25">
        <v>12.6038</v>
      </c>
      <c r="H25">
        <v>4985.7525</v>
      </c>
      <c r="I25">
        <f t="shared" si="3"/>
        <v>28256.019016</v>
      </c>
      <c r="J25">
        <v>11777315</v>
      </c>
      <c r="K25">
        <v>6.57312390207506</v>
      </c>
      <c r="L25">
        <f t="shared" si="1"/>
        <v>2.34673045898971</v>
      </c>
      <c r="M25">
        <f t="shared" si="2"/>
        <v>4.22639344308535</v>
      </c>
    </row>
    <row r="26" spans="1:13">
      <c r="A26" t="s">
        <v>275</v>
      </c>
      <c r="C26">
        <v>36.1</v>
      </c>
      <c r="F26">
        <v>139.2</v>
      </c>
      <c r="G26">
        <v>1.7</v>
      </c>
      <c r="H26">
        <v>0</v>
      </c>
      <c r="I26">
        <f t="shared" si="3"/>
        <v>177</v>
      </c>
      <c r="J26">
        <v>25570</v>
      </c>
      <c r="K26">
        <v>18.9648614332935</v>
      </c>
      <c r="L26">
        <f t="shared" si="1"/>
        <v>0</v>
      </c>
      <c r="M26">
        <f t="shared" si="2"/>
        <v>18.9648614332935</v>
      </c>
    </row>
    <row r="27" spans="1:13">
      <c r="A27" t="s">
        <v>276</v>
      </c>
      <c r="B27">
        <v>461.013357</v>
      </c>
      <c r="C27">
        <v>60.7316</v>
      </c>
      <c r="D27">
        <v>4631.3754</v>
      </c>
      <c r="E27">
        <v>3282.7275</v>
      </c>
      <c r="F27">
        <v>2764.1727</v>
      </c>
      <c r="G27">
        <v>21.3469</v>
      </c>
      <c r="H27">
        <v>9554.6793</v>
      </c>
      <c r="I27">
        <f t="shared" si="3"/>
        <v>20776.046757</v>
      </c>
      <c r="J27">
        <v>3360711</v>
      </c>
      <c r="K27">
        <v>16.9370933848746</v>
      </c>
      <c r="L27">
        <f t="shared" si="1"/>
        <v>2.67615215131641</v>
      </c>
      <c r="M27">
        <f t="shared" si="2"/>
        <v>14.2609412335582</v>
      </c>
    </row>
    <row r="28" spans="1:13">
      <c r="A28" t="s">
        <v>277</v>
      </c>
      <c r="B28">
        <v>6.430541</v>
      </c>
      <c r="C28">
        <v>35.036</v>
      </c>
      <c r="D28">
        <v>572.5905</v>
      </c>
      <c r="E28">
        <v>296.2959</v>
      </c>
      <c r="F28">
        <v>97.4922</v>
      </c>
      <c r="G28">
        <v>7.1723</v>
      </c>
      <c r="H28">
        <v>4190.6943</v>
      </c>
      <c r="I28">
        <f t="shared" si="3"/>
        <v>5205.711741</v>
      </c>
      <c r="J28">
        <v>2499702</v>
      </c>
      <c r="K28">
        <v>5.70556968308431</v>
      </c>
      <c r="L28">
        <f t="shared" si="1"/>
        <v>0.324746545404651</v>
      </c>
      <c r="M28">
        <f t="shared" si="2"/>
        <v>5.38082313767966</v>
      </c>
    </row>
    <row r="29" spans="1:13">
      <c r="A29" t="s">
        <v>278</v>
      </c>
      <c r="B29">
        <v>6657.351685</v>
      </c>
      <c r="C29">
        <v>41008.2852</v>
      </c>
      <c r="D29">
        <v>411093.3222</v>
      </c>
      <c r="E29">
        <v>789979.2966</v>
      </c>
      <c r="F29">
        <v>33870.0135</v>
      </c>
      <c r="G29">
        <v>4581.4218</v>
      </c>
      <c r="H29">
        <v>136275.2427</v>
      </c>
      <c r="I29">
        <f t="shared" si="3"/>
        <v>1423464.933685</v>
      </c>
      <c r="J29">
        <v>211782878</v>
      </c>
      <c r="K29">
        <v>18.4146327820897</v>
      </c>
      <c r="L29">
        <f t="shared" si="1"/>
        <v>10.2195553315693</v>
      </c>
      <c r="M29">
        <f t="shared" si="2"/>
        <v>8.19507745052037</v>
      </c>
    </row>
    <row r="30" spans="1:13">
      <c r="A30" t="s">
        <v>280</v>
      </c>
      <c r="C30">
        <v>15.58</v>
      </c>
      <c r="D30">
        <v>305.37</v>
      </c>
      <c r="E30">
        <v>0</v>
      </c>
      <c r="F30">
        <v>452.4</v>
      </c>
      <c r="G30">
        <v>0.85</v>
      </c>
      <c r="H30">
        <v>22.62</v>
      </c>
      <c r="I30">
        <f t="shared" si="3"/>
        <v>796.82</v>
      </c>
      <c r="J30">
        <v>30610</v>
      </c>
      <c r="K30">
        <v>71.3188008216493</v>
      </c>
      <c r="L30">
        <f t="shared" si="1"/>
        <v>0</v>
      </c>
      <c r="M30">
        <f t="shared" si="2"/>
        <v>71.3188008216493</v>
      </c>
    </row>
    <row r="31" spans="1:13">
      <c r="A31" t="s">
        <v>281</v>
      </c>
      <c r="B31">
        <v>781.606829</v>
      </c>
      <c r="C31">
        <v>1497.77</v>
      </c>
      <c r="D31">
        <v>486.5823</v>
      </c>
      <c r="E31">
        <v>2691.4233</v>
      </c>
      <c r="F31">
        <v>5463.4173</v>
      </c>
      <c r="G31">
        <v>287.9426</v>
      </c>
      <c r="H31">
        <v>2224.3638</v>
      </c>
      <c r="I31">
        <f t="shared" si="3"/>
        <v>13433.106129</v>
      </c>
      <c r="J31">
        <v>438048</v>
      </c>
      <c r="K31">
        <v>84.015976537756</v>
      </c>
      <c r="L31">
        <f t="shared" si="1"/>
        <v>16.8332293852578</v>
      </c>
      <c r="M31">
        <f t="shared" si="2"/>
        <v>67.1827471524982</v>
      </c>
    </row>
    <row r="32" spans="1:13">
      <c r="A32" t="s">
        <v>282</v>
      </c>
      <c r="B32">
        <v>925.189732</v>
      </c>
      <c r="C32">
        <v>437.5586</v>
      </c>
      <c r="D32">
        <v>8019.5904</v>
      </c>
      <c r="E32">
        <v>13162.6302</v>
      </c>
      <c r="F32">
        <v>1149.0003</v>
      </c>
      <c r="G32">
        <v>294.1357</v>
      </c>
      <c r="H32">
        <v>16853.988</v>
      </c>
      <c r="I32">
        <f t="shared" si="3"/>
        <v>40842.092932</v>
      </c>
      <c r="J32">
        <v>7052532</v>
      </c>
      <c r="K32">
        <v>15.8660953284832</v>
      </c>
      <c r="L32">
        <f t="shared" si="1"/>
        <v>5.11334093173136</v>
      </c>
      <c r="M32">
        <f t="shared" si="2"/>
        <v>10.7527543967518</v>
      </c>
    </row>
    <row r="33" spans="1:13">
      <c r="A33" t="s">
        <v>283</v>
      </c>
      <c r="B33">
        <v>0</v>
      </c>
      <c r="C33">
        <v>198.2346</v>
      </c>
      <c r="D33">
        <v>6.0378</v>
      </c>
      <c r="E33">
        <v>22179.5016</v>
      </c>
      <c r="F33">
        <v>36820.5576</v>
      </c>
      <c r="G33">
        <v>0.2516</v>
      </c>
      <c r="H33">
        <v>102726.1287</v>
      </c>
      <c r="I33">
        <f t="shared" si="3"/>
        <v>161930.7119</v>
      </c>
      <c r="J33">
        <v>20951639</v>
      </c>
      <c r="K33">
        <v>21.1747532509221</v>
      </c>
      <c r="L33">
        <f t="shared" si="1"/>
        <v>2.90028659849566</v>
      </c>
      <c r="M33">
        <f t="shared" si="2"/>
        <v>18.2744666524264</v>
      </c>
    </row>
    <row r="34" spans="1:13">
      <c r="A34" t="s">
        <v>284</v>
      </c>
      <c r="B34">
        <v>0</v>
      </c>
      <c r="C34">
        <v>0.0798</v>
      </c>
      <c r="D34">
        <v>4.5588</v>
      </c>
      <c r="E34">
        <v>19165.3344</v>
      </c>
      <c r="F34">
        <v>7469.9679</v>
      </c>
      <c r="G34">
        <v>0.544</v>
      </c>
      <c r="H34">
        <v>238.7541</v>
      </c>
      <c r="I34">
        <f t="shared" si="3"/>
        <v>26879.239</v>
      </c>
      <c r="J34">
        <v>11874838</v>
      </c>
      <c r="K34">
        <v>6.20149518544434</v>
      </c>
      <c r="L34">
        <f t="shared" si="1"/>
        <v>4.42176688890005</v>
      </c>
      <c r="M34">
        <f t="shared" si="2"/>
        <v>1.77972829654429</v>
      </c>
    </row>
    <row r="35" spans="1:13">
      <c r="A35" t="s">
        <v>285</v>
      </c>
      <c r="B35">
        <v>44.421592</v>
      </c>
      <c r="C35">
        <v>136.4884</v>
      </c>
      <c r="D35">
        <v>1972.6641</v>
      </c>
      <c r="E35">
        <v>312.8172</v>
      </c>
      <c r="F35">
        <v>469.5999</v>
      </c>
      <c r="G35">
        <v>59.8876</v>
      </c>
      <c r="H35">
        <v>1416.1164</v>
      </c>
      <c r="I35">
        <f t="shared" si="3"/>
        <v>4411.995192</v>
      </c>
      <c r="J35">
        <v>577030</v>
      </c>
      <c r="K35">
        <v>20.9480582643432</v>
      </c>
      <c r="L35">
        <f t="shared" si="1"/>
        <v>1.48524933652935</v>
      </c>
      <c r="M35">
        <f t="shared" si="2"/>
        <v>19.4628089278138</v>
      </c>
    </row>
    <row r="36" spans="1:13">
      <c r="A36" t="s">
        <v>286</v>
      </c>
      <c r="B36">
        <v>3904.014186</v>
      </c>
      <c r="C36">
        <v>7613.2126</v>
      </c>
      <c r="D36">
        <v>527.7507</v>
      </c>
      <c r="E36">
        <v>446251.362</v>
      </c>
      <c r="F36">
        <v>100125.1332</v>
      </c>
      <c r="G36">
        <v>11296.9743</v>
      </c>
      <c r="H36">
        <v>5950.3215</v>
      </c>
      <c r="I36">
        <f t="shared" si="3"/>
        <v>575668.768486</v>
      </c>
      <c r="J36">
        <v>16207746</v>
      </c>
      <c r="K36">
        <v>97.3099349027818</v>
      </c>
      <c r="L36">
        <f t="shared" si="1"/>
        <v>75.4334668887874</v>
      </c>
      <c r="M36">
        <f t="shared" si="2"/>
        <v>21.8764680139944</v>
      </c>
    </row>
    <row r="37" spans="1:13">
      <c r="A37" t="s">
        <v>287</v>
      </c>
      <c r="B37">
        <v>20.608386</v>
      </c>
      <c r="C37">
        <v>16700.9088</v>
      </c>
      <c r="D37">
        <v>99651.8445</v>
      </c>
      <c r="E37">
        <v>40254.9522</v>
      </c>
      <c r="F37">
        <v>67536.7602</v>
      </c>
      <c r="G37">
        <v>2.0927</v>
      </c>
      <c r="H37">
        <v>186893.5044</v>
      </c>
      <c r="I37">
        <f t="shared" si="3"/>
        <v>411060.671186</v>
      </c>
      <c r="J37">
        <v>25782341</v>
      </c>
      <c r="K37">
        <v>43.6808131460084</v>
      </c>
      <c r="L37">
        <f t="shared" si="1"/>
        <v>4.27763872465936</v>
      </c>
      <c r="M37">
        <f t="shared" si="2"/>
        <v>39.403174421349</v>
      </c>
    </row>
    <row r="38" spans="1:13">
      <c r="A38" t="s">
        <v>288</v>
      </c>
      <c r="B38">
        <v>1861.317654</v>
      </c>
      <c r="C38">
        <v>51264.0634</v>
      </c>
      <c r="D38">
        <v>151131.7107</v>
      </c>
      <c r="E38">
        <v>171581.4957</v>
      </c>
      <c r="F38">
        <v>11547.8928</v>
      </c>
      <c r="G38">
        <v>20751.0024</v>
      </c>
      <c r="H38">
        <v>111509.4138</v>
      </c>
      <c r="I38">
        <f t="shared" si="3"/>
        <v>519646.896454</v>
      </c>
      <c r="J38">
        <v>37522584</v>
      </c>
      <c r="K38">
        <v>37.9422197381511</v>
      </c>
      <c r="L38">
        <f t="shared" si="1"/>
        <v>12.5280894724372</v>
      </c>
      <c r="M38">
        <f t="shared" si="2"/>
        <v>25.4141302657139</v>
      </c>
    </row>
    <row r="39" spans="1:13">
      <c r="A39" t="s">
        <v>289</v>
      </c>
      <c r="B39">
        <v>59.156797</v>
      </c>
      <c r="C39">
        <v>155.9444</v>
      </c>
      <c r="D39">
        <v>9.1002</v>
      </c>
      <c r="E39">
        <v>34.4694</v>
      </c>
      <c r="F39">
        <v>805.011</v>
      </c>
      <c r="G39">
        <v>15.8389</v>
      </c>
      <c r="H39">
        <v>0.5829</v>
      </c>
      <c r="I39">
        <f t="shared" si="3"/>
        <v>1080.103597</v>
      </c>
      <c r="J39">
        <v>66134</v>
      </c>
      <c r="K39">
        <v>44.745334275657</v>
      </c>
      <c r="L39">
        <f t="shared" si="1"/>
        <v>1.4279600860188</v>
      </c>
      <c r="M39">
        <f t="shared" si="2"/>
        <v>43.3173741896382</v>
      </c>
    </row>
    <row r="40" spans="1:13">
      <c r="A40" t="s">
        <v>290</v>
      </c>
      <c r="B40">
        <v>0.76637</v>
      </c>
      <c r="C40">
        <v>1.3414</v>
      </c>
      <c r="D40">
        <v>15.9123</v>
      </c>
      <c r="E40">
        <v>26566.4418</v>
      </c>
      <c r="F40">
        <v>1977.0228</v>
      </c>
      <c r="G40">
        <v>0.136</v>
      </c>
      <c r="H40">
        <v>2018.0781</v>
      </c>
      <c r="I40">
        <f t="shared" si="3"/>
        <v>30579.69877</v>
      </c>
      <c r="J40">
        <v>5209324</v>
      </c>
      <c r="K40">
        <v>16.0827002947286</v>
      </c>
      <c r="L40">
        <f t="shared" si="1"/>
        <v>13.9720186447981</v>
      </c>
      <c r="M40">
        <f t="shared" si="2"/>
        <v>2.11068164993048</v>
      </c>
    </row>
    <row r="41" spans="1:13">
      <c r="A41" t="s">
        <v>291</v>
      </c>
      <c r="B41">
        <v>13.961868</v>
      </c>
      <c r="C41">
        <v>4.503</v>
      </c>
      <c r="D41">
        <v>90.9324</v>
      </c>
      <c r="E41">
        <v>93048.8229</v>
      </c>
      <c r="F41">
        <v>73.863</v>
      </c>
      <c r="G41">
        <v>0.9928</v>
      </c>
      <c r="H41">
        <v>1002.2487</v>
      </c>
      <c r="I41">
        <f t="shared" si="3"/>
        <v>94235.324668</v>
      </c>
      <c r="J41">
        <v>16126866</v>
      </c>
      <c r="K41">
        <v>16.0092464148428</v>
      </c>
      <c r="L41">
        <f t="shared" si="1"/>
        <v>15.8076765763297</v>
      </c>
      <c r="M41">
        <f t="shared" si="2"/>
        <v>0.201569838513104</v>
      </c>
    </row>
    <row r="42" spans="1:13">
      <c r="A42" t="s">
        <v>292</v>
      </c>
      <c r="B42">
        <v>2951.040058</v>
      </c>
      <c r="C42">
        <v>21902.0828</v>
      </c>
      <c r="D42">
        <v>28166.7807</v>
      </c>
      <c r="E42">
        <v>18284.2419</v>
      </c>
      <c r="F42">
        <v>354.09</v>
      </c>
      <c r="G42">
        <v>2898.3351</v>
      </c>
      <c r="H42">
        <v>116374.5408</v>
      </c>
      <c r="I42">
        <f t="shared" si="3"/>
        <v>190931.111358</v>
      </c>
      <c r="J42">
        <v>19039485</v>
      </c>
      <c r="K42">
        <v>27.4744267099345</v>
      </c>
      <c r="L42">
        <f t="shared" si="1"/>
        <v>2.63104876127992</v>
      </c>
      <c r="M42">
        <f t="shared" si="2"/>
        <v>24.8433779486546</v>
      </c>
    </row>
    <row r="43" spans="1:13">
      <c r="A43" t="s">
        <v>293</v>
      </c>
      <c r="B43">
        <v>559195.832368</v>
      </c>
      <c r="C43">
        <v>3249623.8194</v>
      </c>
      <c r="D43">
        <v>4055999.1948</v>
      </c>
      <c r="E43">
        <v>21366111.0558</v>
      </c>
      <c r="F43">
        <v>2003341.9617</v>
      </c>
      <c r="G43">
        <v>2446912.0374</v>
      </c>
      <c r="H43">
        <v>343906.4586</v>
      </c>
      <c r="I43">
        <f t="shared" si="3"/>
        <v>34025090.360068</v>
      </c>
      <c r="J43">
        <v>1421864031</v>
      </c>
      <c r="K43">
        <v>65.5614205097097</v>
      </c>
      <c r="L43">
        <f t="shared" si="1"/>
        <v>41.1694010732279</v>
      </c>
      <c r="M43">
        <f t="shared" si="2"/>
        <v>24.3920194364818</v>
      </c>
    </row>
    <row r="44" spans="1:13">
      <c r="A44" t="s">
        <v>294</v>
      </c>
      <c r="B44">
        <v>16765.730183</v>
      </c>
      <c r="C44">
        <v>35997.4684</v>
      </c>
      <c r="D44">
        <v>36829.2576</v>
      </c>
      <c r="E44">
        <v>84067.9521</v>
      </c>
      <c r="F44">
        <v>89030.0841</v>
      </c>
      <c r="G44">
        <v>18120.9528</v>
      </c>
      <c r="H44">
        <v>19196.3325</v>
      </c>
      <c r="I44">
        <f t="shared" si="3"/>
        <v>300007.777683</v>
      </c>
      <c r="J44">
        <v>7496122</v>
      </c>
      <c r="K44">
        <v>109.648577883301</v>
      </c>
      <c r="L44">
        <f t="shared" si="1"/>
        <v>30.725641396759</v>
      </c>
      <c r="M44">
        <f t="shared" si="2"/>
        <v>78.9229364865419</v>
      </c>
    </row>
    <row r="45" spans="1:13">
      <c r="A45" t="s">
        <v>295</v>
      </c>
      <c r="B45">
        <v>1286.324177</v>
      </c>
      <c r="C45">
        <v>3990.4674</v>
      </c>
      <c r="D45">
        <v>1021.1277</v>
      </c>
      <c r="E45">
        <v>9611.1945</v>
      </c>
      <c r="F45">
        <v>7003.9089</v>
      </c>
      <c r="G45">
        <v>2196.791</v>
      </c>
      <c r="H45">
        <v>1324.1052</v>
      </c>
      <c r="I45">
        <f t="shared" si="3"/>
        <v>26433.918877</v>
      </c>
      <c r="J45">
        <v>663653</v>
      </c>
      <c r="K45">
        <v>109.125846720236</v>
      </c>
      <c r="L45">
        <f t="shared" si="1"/>
        <v>39.6774213723549</v>
      </c>
      <c r="M45">
        <f t="shared" si="2"/>
        <v>69.4484253478811</v>
      </c>
    </row>
    <row r="46" spans="1:13">
      <c r="A46" t="s">
        <v>296</v>
      </c>
      <c r="B46">
        <v>3373.414433</v>
      </c>
      <c r="C46">
        <v>4963.1876</v>
      </c>
      <c r="D46">
        <v>16079.8185</v>
      </c>
      <c r="E46">
        <v>204057.5691</v>
      </c>
      <c r="F46">
        <v>7475.6577</v>
      </c>
      <c r="G46">
        <v>585.1825</v>
      </c>
      <c r="H46">
        <v>147495.6675</v>
      </c>
      <c r="I46">
        <f t="shared" si="3"/>
        <v>384030.497333</v>
      </c>
      <c r="J46">
        <v>50187406</v>
      </c>
      <c r="K46">
        <v>20.9641906747987</v>
      </c>
      <c r="L46">
        <f t="shared" si="1"/>
        <v>11.1394845382263</v>
      </c>
      <c r="M46">
        <f t="shared" si="2"/>
        <v>9.8247061365724</v>
      </c>
    </row>
    <row r="47" spans="1:13">
      <c r="A47" t="s">
        <v>297</v>
      </c>
      <c r="B47">
        <v>0</v>
      </c>
      <c r="C47">
        <v>1.8696</v>
      </c>
      <c r="D47">
        <v>1721.9736</v>
      </c>
      <c r="E47">
        <v>85.0425</v>
      </c>
      <c r="F47">
        <v>1443.3909</v>
      </c>
      <c r="G47">
        <v>7.174</v>
      </c>
      <c r="H47">
        <v>9109.8048</v>
      </c>
      <c r="I47">
        <f t="shared" si="3"/>
        <v>12369.2554</v>
      </c>
      <c r="J47">
        <v>790986</v>
      </c>
      <c r="K47">
        <v>42.8431994484152</v>
      </c>
      <c r="L47">
        <f t="shared" si="1"/>
        <v>0.294560397636534</v>
      </c>
      <c r="M47">
        <f t="shared" si="2"/>
        <v>42.5486390507787</v>
      </c>
    </row>
    <row r="48" spans="1:13">
      <c r="A48" t="s">
        <v>298</v>
      </c>
      <c r="B48">
        <v>47.689115</v>
      </c>
      <c r="C48">
        <v>144.077</v>
      </c>
      <c r="D48">
        <v>40405.6188</v>
      </c>
      <c r="E48">
        <v>35154.6033</v>
      </c>
      <c r="F48">
        <v>1906.4223</v>
      </c>
      <c r="G48">
        <v>3.8216</v>
      </c>
      <c r="H48">
        <v>39573.5421</v>
      </c>
      <c r="I48">
        <f t="shared" si="3"/>
        <v>117235.774215</v>
      </c>
      <c r="J48">
        <v>5570733</v>
      </c>
      <c r="K48">
        <v>57.6573858339475</v>
      </c>
      <c r="L48">
        <f t="shared" si="1"/>
        <v>17.2892834109686</v>
      </c>
      <c r="M48">
        <f t="shared" si="2"/>
        <v>40.3681024229789</v>
      </c>
    </row>
    <row r="49" spans="1:13">
      <c r="A49" t="s">
        <v>299</v>
      </c>
      <c r="B49">
        <v>0.668832</v>
      </c>
      <c r="C49">
        <v>16.1766</v>
      </c>
      <c r="D49">
        <v>24905.6205</v>
      </c>
      <c r="E49">
        <v>209325.1668</v>
      </c>
      <c r="F49">
        <v>2873.2359</v>
      </c>
      <c r="G49">
        <v>4.3639</v>
      </c>
      <c r="H49">
        <v>87822.7851</v>
      </c>
      <c r="I49">
        <f t="shared" si="3"/>
        <v>324948.017632</v>
      </c>
      <c r="J49">
        <v>89906890</v>
      </c>
      <c r="K49">
        <v>9.90211697298766</v>
      </c>
      <c r="L49">
        <f t="shared" si="1"/>
        <v>6.37875036797773</v>
      </c>
      <c r="M49">
        <f t="shared" si="2"/>
        <v>3.52336660500993</v>
      </c>
    </row>
    <row r="50" spans="1:13">
      <c r="A50" t="s">
        <v>300</v>
      </c>
      <c r="B50">
        <v>35.998489</v>
      </c>
      <c r="C50">
        <v>17.5788</v>
      </c>
      <c r="D50">
        <v>99.1104</v>
      </c>
      <c r="E50">
        <v>9.0654</v>
      </c>
      <c r="F50">
        <v>150.4839</v>
      </c>
      <c r="G50">
        <v>13.9349</v>
      </c>
      <c r="H50">
        <v>482.4933</v>
      </c>
      <c r="I50">
        <f t="shared" si="3"/>
        <v>808.665189</v>
      </c>
      <c r="J50">
        <v>17110</v>
      </c>
      <c r="K50">
        <v>129.486912083777</v>
      </c>
      <c r="L50">
        <f t="shared" si="1"/>
        <v>1.45159043417692</v>
      </c>
      <c r="M50">
        <f t="shared" si="2"/>
        <v>128.0353216496</v>
      </c>
    </row>
    <row r="51" spans="1:13">
      <c r="A51" t="s">
        <v>301</v>
      </c>
      <c r="B51">
        <v>1147.39523</v>
      </c>
      <c r="C51">
        <v>1847.0774</v>
      </c>
      <c r="D51">
        <v>4839.7056</v>
      </c>
      <c r="E51">
        <v>31715.8239</v>
      </c>
      <c r="F51">
        <v>2170.4412</v>
      </c>
      <c r="G51">
        <v>416.3946</v>
      </c>
      <c r="H51">
        <v>32671.3797</v>
      </c>
      <c r="I51">
        <f t="shared" si="3"/>
        <v>74808.21763</v>
      </c>
      <c r="J51">
        <v>5084532</v>
      </c>
      <c r="K51">
        <v>40.3093187149003</v>
      </c>
      <c r="L51">
        <f t="shared" si="1"/>
        <v>17.089609863637</v>
      </c>
      <c r="M51">
        <f t="shared" si="2"/>
        <v>23.2197088512633</v>
      </c>
    </row>
    <row r="52" spans="1:13">
      <c r="A52" t="s">
        <v>302</v>
      </c>
      <c r="B52">
        <v>8339.108848</v>
      </c>
      <c r="C52">
        <v>1638.7956</v>
      </c>
      <c r="D52">
        <v>18587.5239</v>
      </c>
      <c r="E52">
        <v>6195.9747</v>
      </c>
      <c r="F52">
        <v>251.9868</v>
      </c>
      <c r="G52">
        <v>654.0172</v>
      </c>
      <c r="H52">
        <v>28695.3057</v>
      </c>
      <c r="I52">
        <f t="shared" si="3"/>
        <v>64362.712748</v>
      </c>
      <c r="J52">
        <v>4129752</v>
      </c>
      <c r="K52">
        <v>42.6989803042868</v>
      </c>
      <c r="L52">
        <f t="shared" si="1"/>
        <v>4.1104824577081</v>
      </c>
      <c r="M52">
        <f t="shared" si="2"/>
        <v>38.5884978465787</v>
      </c>
    </row>
    <row r="53" spans="1:13">
      <c r="A53" t="s">
        <v>303</v>
      </c>
      <c r="B53">
        <v>292.418924</v>
      </c>
      <c r="C53">
        <v>1054.7394</v>
      </c>
      <c r="D53">
        <v>6012.5178</v>
      </c>
      <c r="E53">
        <v>19045.5702</v>
      </c>
      <c r="F53">
        <v>3856.1097</v>
      </c>
      <c r="G53">
        <v>519.1494</v>
      </c>
      <c r="H53">
        <v>25395.9873</v>
      </c>
      <c r="I53">
        <f t="shared" si="3"/>
        <v>56176.492724</v>
      </c>
      <c r="J53">
        <v>11316697</v>
      </c>
      <c r="K53">
        <v>13.6000989726804</v>
      </c>
      <c r="L53">
        <f t="shared" si="1"/>
        <v>4.61085459684584</v>
      </c>
      <c r="M53">
        <f t="shared" si="2"/>
        <v>8.98924437583456</v>
      </c>
    </row>
    <row r="54" spans="1:13">
      <c r="A54" t="s">
        <v>304</v>
      </c>
      <c r="B54">
        <v>19.619072</v>
      </c>
      <c r="C54">
        <v>81.7076</v>
      </c>
      <c r="D54">
        <v>461.5263</v>
      </c>
      <c r="E54">
        <v>147.3606</v>
      </c>
      <c r="F54">
        <v>869.5563</v>
      </c>
      <c r="G54">
        <v>48.1151</v>
      </c>
      <c r="H54">
        <v>2147.0643</v>
      </c>
      <c r="I54">
        <f t="shared" si="3"/>
        <v>3774.949272</v>
      </c>
      <c r="J54">
        <v>193107</v>
      </c>
      <c r="K54">
        <v>53.5574928542349</v>
      </c>
      <c r="L54">
        <f t="shared" si="1"/>
        <v>2.0906941293318</v>
      </c>
      <c r="M54">
        <f t="shared" si="2"/>
        <v>51.4667987249031</v>
      </c>
    </row>
    <row r="55" spans="1:13">
      <c r="A55" t="s">
        <v>305</v>
      </c>
      <c r="B55">
        <v>3456.530743</v>
      </c>
      <c r="C55">
        <v>1181.515</v>
      </c>
      <c r="D55">
        <v>5761.0791</v>
      </c>
      <c r="E55">
        <v>5674.7403</v>
      </c>
      <c r="F55">
        <v>936.1548</v>
      </c>
      <c r="G55">
        <v>561.5644</v>
      </c>
      <c r="H55">
        <v>4440.4713</v>
      </c>
      <c r="I55">
        <f t="shared" si="3"/>
        <v>22012.055643</v>
      </c>
      <c r="J55">
        <v>1228836</v>
      </c>
      <c r="K55">
        <v>49.0765258843685</v>
      </c>
      <c r="L55">
        <f t="shared" si="1"/>
        <v>12.652000509938</v>
      </c>
      <c r="M55">
        <f t="shared" si="2"/>
        <v>36.4245253744305</v>
      </c>
    </row>
    <row r="56" spans="1:13">
      <c r="A56" t="s">
        <v>306</v>
      </c>
      <c r="B56">
        <v>364.360166</v>
      </c>
      <c r="C56">
        <v>906.3114</v>
      </c>
      <c r="D56">
        <v>27572.3358</v>
      </c>
      <c r="E56">
        <v>31802.3454</v>
      </c>
      <c r="F56">
        <v>6538.0935</v>
      </c>
      <c r="G56">
        <v>339.9847</v>
      </c>
      <c r="H56">
        <v>27243.9804</v>
      </c>
      <c r="I56">
        <f t="shared" si="3"/>
        <v>94767.411366</v>
      </c>
      <c r="J56">
        <v>10536871</v>
      </c>
      <c r="K56">
        <v>24.6407822083513</v>
      </c>
      <c r="L56">
        <f t="shared" si="1"/>
        <v>8.26903104580643</v>
      </c>
      <c r="M56">
        <f t="shared" si="2"/>
        <v>16.3717511625449</v>
      </c>
    </row>
    <row r="57" spans="1:13">
      <c r="A57" t="s">
        <v>308</v>
      </c>
      <c r="B57">
        <v>42.812215</v>
      </c>
      <c r="C57">
        <v>1065.957</v>
      </c>
      <c r="D57">
        <v>34561.2981</v>
      </c>
      <c r="E57">
        <v>64749.5238</v>
      </c>
      <c r="F57">
        <v>74764.1982</v>
      </c>
      <c r="G57">
        <v>11.0415</v>
      </c>
      <c r="H57">
        <v>336669.8073</v>
      </c>
      <c r="I57">
        <f t="shared" si="3"/>
        <v>511864.638115</v>
      </c>
      <c r="J57">
        <v>26147551</v>
      </c>
      <c r="K57">
        <v>53.6328955452824</v>
      </c>
      <c r="L57">
        <f t="shared" si="1"/>
        <v>6.78441952810182</v>
      </c>
      <c r="M57">
        <f t="shared" si="2"/>
        <v>46.8484760171806</v>
      </c>
    </row>
    <row r="58" spans="1:13">
      <c r="A58" t="s">
        <v>309</v>
      </c>
      <c r="B58">
        <v>162.073321</v>
      </c>
      <c r="C58">
        <v>15003.5932</v>
      </c>
      <c r="D58">
        <v>21280.7046</v>
      </c>
      <c r="E58">
        <v>7702.5363</v>
      </c>
      <c r="F58">
        <v>34.8</v>
      </c>
      <c r="G58">
        <v>1424.8482</v>
      </c>
      <c r="H58">
        <v>45567.1113</v>
      </c>
      <c r="I58">
        <f t="shared" si="3"/>
        <v>91175.666921</v>
      </c>
      <c r="J58">
        <v>5795878</v>
      </c>
      <c r="K58">
        <v>43.0989658044505</v>
      </c>
      <c r="L58">
        <f t="shared" si="1"/>
        <v>3.64100817478942</v>
      </c>
      <c r="M58">
        <f t="shared" si="2"/>
        <v>39.4579576296611</v>
      </c>
    </row>
    <row r="59" spans="1:13">
      <c r="A59" t="s">
        <v>310</v>
      </c>
      <c r="B59">
        <v>5.942851</v>
      </c>
      <c r="C59">
        <v>25.6956</v>
      </c>
      <c r="D59">
        <v>545.0115</v>
      </c>
      <c r="E59">
        <v>21.0366</v>
      </c>
      <c r="F59">
        <v>96.9789</v>
      </c>
      <c r="G59">
        <v>1.2121</v>
      </c>
      <c r="H59">
        <v>2965.8648</v>
      </c>
      <c r="I59">
        <f t="shared" si="3"/>
        <v>3661.742351</v>
      </c>
      <c r="J59">
        <v>1073994</v>
      </c>
      <c r="K59">
        <v>9.34099336184144</v>
      </c>
      <c r="L59">
        <f t="shared" si="1"/>
        <v>0.0536637267507502</v>
      </c>
      <c r="M59">
        <f t="shared" si="2"/>
        <v>9.28732963509069</v>
      </c>
    </row>
    <row r="60" spans="1:13">
      <c r="A60" t="s">
        <v>311</v>
      </c>
      <c r="B60">
        <v>0</v>
      </c>
      <c r="C60">
        <v>55.1722</v>
      </c>
      <c r="D60">
        <v>26.1</v>
      </c>
      <c r="E60">
        <v>18.4005</v>
      </c>
      <c r="F60">
        <v>307.3188</v>
      </c>
      <c r="G60">
        <v>0</v>
      </c>
      <c r="H60">
        <v>1009.4001</v>
      </c>
      <c r="I60">
        <f t="shared" si="3"/>
        <v>1416.3916</v>
      </c>
      <c r="J60">
        <v>71428</v>
      </c>
      <c r="K60">
        <v>54.3277836633652</v>
      </c>
      <c r="L60">
        <f t="shared" si="1"/>
        <v>0.705778248965718</v>
      </c>
      <c r="M60">
        <f t="shared" si="2"/>
        <v>53.6220054143995</v>
      </c>
    </row>
    <row r="61" spans="1:13">
      <c r="A61" t="s">
        <v>312</v>
      </c>
      <c r="B61">
        <v>729.674811</v>
      </c>
      <c r="C61">
        <v>2034.3946</v>
      </c>
      <c r="D61">
        <v>22644.8385</v>
      </c>
      <c r="E61">
        <v>10383.5718</v>
      </c>
      <c r="F61">
        <v>3663.7614</v>
      </c>
      <c r="G61">
        <v>527.1139</v>
      </c>
      <c r="H61">
        <v>35113.2087</v>
      </c>
      <c r="I61">
        <f t="shared" si="3"/>
        <v>75096.563711</v>
      </c>
      <c r="J61">
        <v>10881882</v>
      </c>
      <c r="K61">
        <v>18.9070245539442</v>
      </c>
      <c r="L61">
        <f t="shared" si="1"/>
        <v>2.61426671579495</v>
      </c>
      <c r="M61">
        <f t="shared" si="2"/>
        <v>16.2927578381492</v>
      </c>
    </row>
    <row r="62" spans="1:13">
      <c r="A62" t="s">
        <v>313</v>
      </c>
      <c r="B62">
        <v>310.261411</v>
      </c>
      <c r="C62">
        <v>12674.1514</v>
      </c>
      <c r="D62">
        <v>35739.7566</v>
      </c>
      <c r="E62">
        <v>10803.2598</v>
      </c>
      <c r="F62">
        <v>2635.9173</v>
      </c>
      <c r="G62">
        <v>47.2124</v>
      </c>
      <c r="H62">
        <v>21992.9736</v>
      </c>
      <c r="I62">
        <f t="shared" si="3"/>
        <v>84203.532511</v>
      </c>
      <c r="J62">
        <v>17343740</v>
      </c>
      <c r="K62">
        <v>13.3013184941182</v>
      </c>
      <c r="L62">
        <f t="shared" si="1"/>
        <v>1.70655072405343</v>
      </c>
      <c r="M62">
        <f t="shared" si="2"/>
        <v>11.5947677700648</v>
      </c>
    </row>
    <row r="63" spans="1:13">
      <c r="A63" t="s">
        <v>314</v>
      </c>
      <c r="B63">
        <v>6619.367601</v>
      </c>
      <c r="C63">
        <v>17158.5428</v>
      </c>
      <c r="D63">
        <v>510995.4396</v>
      </c>
      <c r="E63">
        <v>1333752.8736</v>
      </c>
      <c r="F63">
        <v>29435.5626</v>
      </c>
      <c r="G63">
        <v>1012.7104</v>
      </c>
      <c r="H63">
        <v>479815.4313</v>
      </c>
      <c r="I63">
        <f t="shared" si="3"/>
        <v>2378789.927901</v>
      </c>
      <c r="J63">
        <v>105618671</v>
      </c>
      <c r="K63">
        <v>61.7053085167188</v>
      </c>
      <c r="L63">
        <f t="shared" si="1"/>
        <v>34.5972679576494</v>
      </c>
      <c r="M63">
        <f t="shared" si="2"/>
        <v>27.1080405590695</v>
      </c>
    </row>
    <row r="64" spans="1:13">
      <c r="A64" t="s">
        <v>315</v>
      </c>
      <c r="B64">
        <v>275.482147</v>
      </c>
      <c r="C64">
        <v>1182.4764</v>
      </c>
      <c r="D64">
        <v>316.3146</v>
      </c>
      <c r="E64">
        <v>7335.3789</v>
      </c>
      <c r="F64">
        <v>2762.5023</v>
      </c>
      <c r="G64">
        <v>44.9582</v>
      </c>
      <c r="H64">
        <v>25917.5001</v>
      </c>
      <c r="I64">
        <f t="shared" si="3"/>
        <v>37834.612647</v>
      </c>
      <c r="J64">
        <v>6280217</v>
      </c>
      <c r="K64">
        <v>16.5052374791316</v>
      </c>
      <c r="L64">
        <f t="shared" si="1"/>
        <v>3.20003727469141</v>
      </c>
      <c r="M64">
        <f t="shared" si="2"/>
        <v>13.3052002044402</v>
      </c>
    </row>
    <row r="65" spans="1:13">
      <c r="A65" t="s">
        <v>316</v>
      </c>
      <c r="B65">
        <v>42.798281</v>
      </c>
      <c r="C65">
        <v>22.8532</v>
      </c>
      <c r="D65">
        <v>1923.1611</v>
      </c>
      <c r="E65">
        <v>1769.667</v>
      </c>
      <c r="F65">
        <v>3909.8931</v>
      </c>
      <c r="G65">
        <v>20.8182</v>
      </c>
      <c r="H65">
        <v>6528.567</v>
      </c>
      <c r="I65">
        <f t="shared" si="3"/>
        <v>14217.757881</v>
      </c>
      <c r="J65">
        <v>1553031</v>
      </c>
      <c r="K65">
        <v>25.0817667630641</v>
      </c>
      <c r="L65">
        <f t="shared" si="1"/>
        <v>3.12189694843569</v>
      </c>
      <c r="M65">
        <f t="shared" si="2"/>
        <v>21.9598698146284</v>
      </c>
    </row>
    <row r="66" spans="1:13">
      <c r="A66" t="s">
        <v>317</v>
      </c>
      <c r="B66">
        <v>44.205615</v>
      </c>
      <c r="C66">
        <v>135.3978</v>
      </c>
      <c r="D66">
        <v>2958.5829</v>
      </c>
      <c r="E66">
        <v>30.1977</v>
      </c>
      <c r="F66">
        <v>27.5094</v>
      </c>
      <c r="G66">
        <v>0</v>
      </c>
      <c r="H66">
        <v>1535.2716</v>
      </c>
      <c r="I66">
        <f t="shared" si="3"/>
        <v>4731.165015</v>
      </c>
      <c r="J66">
        <v>3498818</v>
      </c>
      <c r="K66">
        <v>3.70470711294696</v>
      </c>
      <c r="L66">
        <f t="shared" si="1"/>
        <v>0.0236461069588456</v>
      </c>
      <c r="M66">
        <f t="shared" si="2"/>
        <v>3.68106100598811</v>
      </c>
    </row>
    <row r="67" spans="1:13">
      <c r="A67" t="s">
        <v>318</v>
      </c>
      <c r="B67">
        <v>45.00682</v>
      </c>
      <c r="C67">
        <v>972.3174</v>
      </c>
      <c r="D67">
        <v>7260.3153</v>
      </c>
      <c r="E67">
        <v>2326.032</v>
      </c>
      <c r="F67">
        <v>0</v>
      </c>
      <c r="G67">
        <v>117.895</v>
      </c>
      <c r="H67">
        <v>2634.4905</v>
      </c>
      <c r="I67">
        <f t="shared" si="3"/>
        <v>13356.05702</v>
      </c>
      <c r="J67">
        <v>1327039</v>
      </c>
      <c r="K67">
        <v>27.5741233235013</v>
      </c>
      <c r="L67">
        <f t="shared" ref="L67:L130" si="4">E67/I67*K67</f>
        <v>4.80218773597377</v>
      </c>
      <c r="M67">
        <f t="shared" ref="M67:M130" si="5">(B67+C67+D67+F67+G67+H67)/I67*K67</f>
        <v>22.7719355875275</v>
      </c>
    </row>
    <row r="68" spans="1:13">
      <c r="A68" t="s">
        <v>319</v>
      </c>
      <c r="B68">
        <v>11.446781</v>
      </c>
      <c r="C68">
        <v>23.3092</v>
      </c>
      <c r="D68">
        <v>965.2476</v>
      </c>
      <c r="E68">
        <v>249.429</v>
      </c>
      <c r="F68">
        <v>663.4359</v>
      </c>
      <c r="G68">
        <v>3.2028</v>
      </c>
      <c r="H68">
        <v>2337.5943</v>
      </c>
      <c r="I68">
        <f t="shared" si="3"/>
        <v>4253.665581</v>
      </c>
      <c r="J68">
        <v>1169613</v>
      </c>
      <c r="K68">
        <v>9.9638754905337</v>
      </c>
      <c r="L68">
        <f t="shared" si="4"/>
        <v>0.58426772213345</v>
      </c>
      <c r="M68">
        <f t="shared" si="5"/>
        <v>9.37960776840025</v>
      </c>
    </row>
    <row r="69" spans="1:13">
      <c r="A69" t="s">
        <v>320</v>
      </c>
      <c r="B69">
        <v>0.41802</v>
      </c>
      <c r="C69">
        <v>11.6812</v>
      </c>
      <c r="D69">
        <v>7.2123</v>
      </c>
      <c r="E69">
        <v>51322.2483</v>
      </c>
      <c r="F69">
        <v>107.5755</v>
      </c>
      <c r="G69">
        <v>1.1152</v>
      </c>
      <c r="H69">
        <v>2584.9527</v>
      </c>
      <c r="I69">
        <f t="shared" si="3"/>
        <v>54035.20322</v>
      </c>
      <c r="J69">
        <v>114120594</v>
      </c>
      <c r="K69">
        <v>1.29723871449122</v>
      </c>
      <c r="L69">
        <f t="shared" si="4"/>
        <v>1.23210802295732</v>
      </c>
      <c r="M69">
        <f t="shared" si="5"/>
        <v>0.0651306915339002</v>
      </c>
    </row>
    <row r="70" spans="1:13">
      <c r="A70" t="s">
        <v>322</v>
      </c>
      <c r="B70">
        <v>11.28654</v>
      </c>
      <c r="C70">
        <v>5.624</v>
      </c>
      <c r="D70">
        <v>38.3931</v>
      </c>
      <c r="E70">
        <v>2.1054</v>
      </c>
      <c r="F70">
        <v>1.5399</v>
      </c>
      <c r="G70">
        <v>0.5406</v>
      </c>
      <c r="H70">
        <v>39.3153</v>
      </c>
      <c r="I70">
        <f t="shared" ref="I70:I133" si="6">B70+C70+D70+E70+F70+G70+H70</f>
        <v>98.80484</v>
      </c>
      <c r="J70">
        <v>3710</v>
      </c>
      <c r="K70">
        <v>72.9644721781191</v>
      </c>
      <c r="L70">
        <f t="shared" si="4"/>
        <v>1.55477605878226</v>
      </c>
      <c r="M70">
        <f t="shared" si="5"/>
        <v>71.4096961193368</v>
      </c>
    </row>
    <row r="71" spans="1:13">
      <c r="A71" t="s">
        <v>323</v>
      </c>
      <c r="B71">
        <v>0</v>
      </c>
      <c r="C71">
        <v>153.3452</v>
      </c>
      <c r="D71">
        <v>1511.0421</v>
      </c>
      <c r="E71">
        <v>1161.6849</v>
      </c>
      <c r="F71">
        <v>0</v>
      </c>
      <c r="G71">
        <v>29.3947</v>
      </c>
      <c r="H71">
        <v>760.5627</v>
      </c>
      <c r="I71">
        <f t="shared" si="6"/>
        <v>3616.0296</v>
      </c>
      <c r="J71">
        <v>51681</v>
      </c>
      <c r="K71">
        <v>191.693860624967</v>
      </c>
      <c r="L71">
        <f t="shared" si="4"/>
        <v>61.583528882266</v>
      </c>
      <c r="M71">
        <f t="shared" si="5"/>
        <v>130.110331742701</v>
      </c>
    </row>
    <row r="72" spans="1:13">
      <c r="A72" t="s">
        <v>324</v>
      </c>
      <c r="B72">
        <v>139.20066</v>
      </c>
      <c r="C72">
        <v>410.1872</v>
      </c>
      <c r="D72">
        <v>5409.4164</v>
      </c>
      <c r="E72">
        <v>714.9834</v>
      </c>
      <c r="F72">
        <v>2698.305</v>
      </c>
      <c r="G72">
        <v>533.681</v>
      </c>
      <c r="H72">
        <v>10602.2028</v>
      </c>
      <c r="I72">
        <f t="shared" si="6"/>
        <v>20507.97646</v>
      </c>
      <c r="J72">
        <v>918465</v>
      </c>
      <c r="K72">
        <v>61.1740642013711</v>
      </c>
      <c r="L72">
        <f t="shared" si="4"/>
        <v>2.13275261456559</v>
      </c>
      <c r="M72">
        <f t="shared" si="5"/>
        <v>59.0413115868055</v>
      </c>
    </row>
    <row r="73" spans="1:13">
      <c r="A73" t="s">
        <v>325</v>
      </c>
      <c r="B73">
        <v>159.96232</v>
      </c>
      <c r="C73">
        <v>3906.0732</v>
      </c>
      <c r="D73">
        <v>12346.4832</v>
      </c>
      <c r="E73">
        <v>78910.1571</v>
      </c>
      <c r="F73">
        <v>5896.6947</v>
      </c>
      <c r="G73">
        <v>187.9367</v>
      </c>
      <c r="H73">
        <v>46192.1715</v>
      </c>
      <c r="I73">
        <f t="shared" si="6"/>
        <v>147599.47872</v>
      </c>
      <c r="J73">
        <v>5521537</v>
      </c>
      <c r="K73">
        <v>73.2372405508561</v>
      </c>
      <c r="L73">
        <f t="shared" si="4"/>
        <v>39.1543534405143</v>
      </c>
      <c r="M73">
        <f t="shared" si="5"/>
        <v>34.0828871103418</v>
      </c>
    </row>
    <row r="74" spans="1:13">
      <c r="A74" t="s">
        <v>326</v>
      </c>
      <c r="B74">
        <v>39273.222845</v>
      </c>
      <c r="C74">
        <v>86017.1952</v>
      </c>
      <c r="D74">
        <v>671879.6937</v>
      </c>
      <c r="E74">
        <v>243349.7445</v>
      </c>
      <c r="F74">
        <v>6676.9368</v>
      </c>
      <c r="G74">
        <v>60204.0448</v>
      </c>
      <c r="H74">
        <v>409960.356</v>
      </c>
      <c r="I74">
        <f t="shared" si="6"/>
        <v>1517361.193845</v>
      </c>
      <c r="J74">
        <v>64399759</v>
      </c>
      <c r="K74">
        <v>64.5523216280938</v>
      </c>
      <c r="L74">
        <f t="shared" si="4"/>
        <v>10.3527037852288</v>
      </c>
      <c r="M74">
        <f t="shared" si="5"/>
        <v>54.199617842865</v>
      </c>
    </row>
    <row r="75" spans="1:13">
      <c r="A75" t="s">
        <v>327</v>
      </c>
      <c r="B75">
        <v>0</v>
      </c>
      <c r="C75">
        <v>96.9</v>
      </c>
      <c r="D75">
        <v>1194.51</v>
      </c>
      <c r="E75">
        <v>45.24</v>
      </c>
      <c r="F75">
        <v>43.5</v>
      </c>
      <c r="G75">
        <v>0</v>
      </c>
      <c r="H75">
        <v>15.66</v>
      </c>
      <c r="I75">
        <f t="shared" si="6"/>
        <v>1395.81</v>
      </c>
      <c r="J75">
        <v>284072</v>
      </c>
      <c r="K75">
        <v>13.4618582130635</v>
      </c>
      <c r="L75">
        <f t="shared" si="4"/>
        <v>0.43631616449158</v>
      </c>
      <c r="M75">
        <f t="shared" si="5"/>
        <v>13.0255420485719</v>
      </c>
    </row>
    <row r="76" spans="1:13">
      <c r="A76" t="s">
        <v>328</v>
      </c>
      <c r="B76">
        <v>49.577172</v>
      </c>
      <c r="C76">
        <v>425.4366</v>
      </c>
      <c r="D76">
        <v>289.275</v>
      </c>
      <c r="E76">
        <v>463.9014</v>
      </c>
      <c r="F76">
        <v>3382.3077</v>
      </c>
      <c r="G76">
        <v>154.7357</v>
      </c>
      <c r="H76">
        <v>6184.0818</v>
      </c>
      <c r="I76">
        <f t="shared" si="6"/>
        <v>10949.315372</v>
      </c>
      <c r="J76">
        <v>299717</v>
      </c>
      <c r="K76">
        <v>100.088164191051</v>
      </c>
      <c r="L76">
        <f t="shared" si="4"/>
        <v>4.24054271104417</v>
      </c>
      <c r="M76">
        <f t="shared" si="5"/>
        <v>95.8476214800069</v>
      </c>
    </row>
    <row r="77" spans="1:13">
      <c r="A77" t="s">
        <v>330</v>
      </c>
      <c r="B77">
        <v>260.962919</v>
      </c>
      <c r="C77">
        <v>97.66</v>
      </c>
      <c r="D77">
        <v>17613.9156</v>
      </c>
      <c r="E77">
        <v>14389.9653</v>
      </c>
      <c r="F77">
        <v>1843.2255</v>
      </c>
      <c r="G77">
        <v>1.8768</v>
      </c>
      <c r="H77">
        <v>28961.2473</v>
      </c>
      <c r="I77">
        <f t="shared" si="6"/>
        <v>63168.853419</v>
      </c>
      <c r="J77">
        <v>2242785</v>
      </c>
      <c r="K77">
        <v>77.1653777927339</v>
      </c>
      <c r="L77">
        <f t="shared" si="4"/>
        <v>17.5783958184817</v>
      </c>
      <c r="M77">
        <f t="shared" si="5"/>
        <v>59.5869819742522</v>
      </c>
    </row>
    <row r="78" spans="1:13">
      <c r="A78" t="s">
        <v>331</v>
      </c>
      <c r="B78">
        <v>374.810666</v>
      </c>
      <c r="C78">
        <v>592.0248</v>
      </c>
      <c r="D78">
        <v>14612.8419</v>
      </c>
      <c r="E78">
        <v>2319.4113</v>
      </c>
      <c r="F78">
        <v>1247.4321</v>
      </c>
      <c r="G78">
        <v>25.8689</v>
      </c>
      <c r="H78">
        <v>32815.2168</v>
      </c>
      <c r="I78">
        <f t="shared" si="6"/>
        <v>51987.606466</v>
      </c>
      <c r="J78">
        <v>2508883</v>
      </c>
      <c r="K78">
        <v>56.7710006951246</v>
      </c>
      <c r="L78">
        <f t="shared" si="4"/>
        <v>2.53282098322214</v>
      </c>
      <c r="M78">
        <f t="shared" si="5"/>
        <v>54.2381797119025</v>
      </c>
    </row>
    <row r="79" spans="1:13">
      <c r="A79" t="s">
        <v>332</v>
      </c>
      <c r="B79">
        <v>47.02725</v>
      </c>
      <c r="C79">
        <v>189.1108</v>
      </c>
      <c r="D79">
        <v>3878.5122</v>
      </c>
      <c r="E79">
        <v>5623.1319</v>
      </c>
      <c r="F79">
        <v>5409.051</v>
      </c>
      <c r="G79">
        <v>41.0856</v>
      </c>
      <c r="H79">
        <v>19159.0443</v>
      </c>
      <c r="I79">
        <f t="shared" si="6"/>
        <v>34346.96305</v>
      </c>
      <c r="J79">
        <v>3770811</v>
      </c>
      <c r="K79">
        <v>24.9551803657455</v>
      </c>
      <c r="L79">
        <f t="shared" si="4"/>
        <v>4.08555104509821</v>
      </c>
      <c r="M79">
        <f t="shared" si="5"/>
        <v>20.8696293206473</v>
      </c>
    </row>
    <row r="80" spans="1:13">
      <c r="A80" t="s">
        <v>333</v>
      </c>
      <c r="B80">
        <v>15141.93846</v>
      </c>
      <c r="C80">
        <v>30200.424</v>
      </c>
      <c r="D80">
        <v>293330.6094</v>
      </c>
      <c r="E80">
        <v>342357.3018</v>
      </c>
      <c r="F80">
        <v>27145.0788</v>
      </c>
      <c r="G80">
        <v>4484.3892</v>
      </c>
      <c r="H80">
        <v>179672.3304</v>
      </c>
      <c r="I80">
        <f t="shared" si="6"/>
        <v>892332.07206</v>
      </c>
      <c r="J80">
        <v>83148141</v>
      </c>
      <c r="K80">
        <v>29.4022857697337</v>
      </c>
      <c r="L80">
        <f t="shared" si="4"/>
        <v>11.2806516072435</v>
      </c>
      <c r="M80">
        <f t="shared" si="5"/>
        <v>18.1216341624902</v>
      </c>
    </row>
    <row r="81" spans="1:13">
      <c r="A81" t="s">
        <v>334</v>
      </c>
      <c r="B81">
        <v>361.16928</v>
      </c>
      <c r="C81">
        <v>112.7422</v>
      </c>
      <c r="D81">
        <v>60487.7418</v>
      </c>
      <c r="E81">
        <v>126312.4899</v>
      </c>
      <c r="F81">
        <v>10149.4722</v>
      </c>
      <c r="G81">
        <v>10.3139</v>
      </c>
      <c r="H81">
        <v>476396.3313</v>
      </c>
      <c r="I81">
        <f t="shared" si="6"/>
        <v>673830.26058</v>
      </c>
      <c r="J81">
        <v>31522290</v>
      </c>
      <c r="K81">
        <v>58.5652344090136</v>
      </c>
      <c r="L81">
        <f t="shared" si="4"/>
        <v>10.9783145883241</v>
      </c>
      <c r="M81">
        <f t="shared" si="5"/>
        <v>47.5869198206895</v>
      </c>
    </row>
    <row r="82" spans="1:13">
      <c r="A82" t="s">
        <v>335</v>
      </c>
      <c r="B82">
        <v>24986.330361</v>
      </c>
      <c r="C82">
        <v>6762.1228</v>
      </c>
      <c r="D82">
        <v>63237.777</v>
      </c>
      <c r="E82">
        <v>23377.335</v>
      </c>
      <c r="F82">
        <v>8870.2503</v>
      </c>
      <c r="G82">
        <v>1633.7697</v>
      </c>
      <c r="H82">
        <v>46338.3924</v>
      </c>
      <c r="I82">
        <f t="shared" si="6"/>
        <v>175205.977561</v>
      </c>
      <c r="J82">
        <v>10574024</v>
      </c>
      <c r="K82">
        <v>45.3958092850415</v>
      </c>
      <c r="L82">
        <f t="shared" si="4"/>
        <v>6.05705955941512</v>
      </c>
      <c r="M82">
        <f t="shared" si="5"/>
        <v>39.3387497256264</v>
      </c>
    </row>
    <row r="83" spans="1:13">
      <c r="A83" t="s">
        <v>336</v>
      </c>
      <c r="B83">
        <v>206.864164</v>
      </c>
      <c r="C83">
        <v>95.4674</v>
      </c>
      <c r="D83">
        <v>2614.2108</v>
      </c>
      <c r="E83">
        <v>135.1023</v>
      </c>
      <c r="F83">
        <v>224.46</v>
      </c>
      <c r="G83">
        <v>77.4265</v>
      </c>
      <c r="H83">
        <v>391.9785</v>
      </c>
      <c r="I83">
        <f t="shared" si="6"/>
        <v>3745.509664</v>
      </c>
      <c r="J83">
        <v>55931</v>
      </c>
      <c r="K83">
        <v>183.470174184777</v>
      </c>
      <c r="L83">
        <f t="shared" si="4"/>
        <v>6.61785570919942</v>
      </c>
      <c r="M83">
        <f t="shared" si="5"/>
        <v>176.852318475578</v>
      </c>
    </row>
    <row r="84" spans="1:13">
      <c r="A84" t="s">
        <v>337</v>
      </c>
      <c r="B84">
        <v>14.289317</v>
      </c>
      <c r="C84">
        <v>46.398</v>
      </c>
      <c r="D84">
        <v>297.0006</v>
      </c>
      <c r="E84">
        <v>65.9634</v>
      </c>
      <c r="F84">
        <v>688.5876</v>
      </c>
      <c r="G84">
        <v>5.6032</v>
      </c>
      <c r="H84">
        <v>2101.0239</v>
      </c>
      <c r="I84">
        <f t="shared" si="6"/>
        <v>3218.866017</v>
      </c>
      <c r="J84">
        <v>122724</v>
      </c>
      <c r="K84">
        <v>71.8588948003606</v>
      </c>
      <c r="L84">
        <f t="shared" si="4"/>
        <v>1.47258599650937</v>
      </c>
      <c r="M84">
        <f t="shared" si="5"/>
        <v>70.3863088038512</v>
      </c>
    </row>
    <row r="85" spans="1:13">
      <c r="A85" t="s">
        <v>338</v>
      </c>
      <c r="B85">
        <v>0</v>
      </c>
      <c r="C85">
        <v>29.26</v>
      </c>
      <c r="D85">
        <v>17.4</v>
      </c>
      <c r="E85">
        <v>1.74</v>
      </c>
      <c r="F85">
        <v>1822.65</v>
      </c>
      <c r="G85">
        <v>19.55</v>
      </c>
      <c r="H85">
        <v>709.05</v>
      </c>
      <c r="I85">
        <f t="shared" si="6"/>
        <v>2599.65</v>
      </c>
      <c r="J85">
        <v>395485</v>
      </c>
      <c r="K85">
        <v>18.0090996298805</v>
      </c>
      <c r="L85">
        <f t="shared" si="4"/>
        <v>0.0120538662342977</v>
      </c>
      <c r="M85">
        <f t="shared" si="5"/>
        <v>17.9970457636462</v>
      </c>
    </row>
    <row r="86" spans="1:13">
      <c r="A86" t="s">
        <v>339</v>
      </c>
      <c r="B86">
        <v>0.6967</v>
      </c>
      <c r="C86">
        <v>4.18</v>
      </c>
      <c r="D86">
        <v>5.22</v>
      </c>
      <c r="E86">
        <v>87</v>
      </c>
      <c r="F86">
        <v>7.83</v>
      </c>
      <c r="H86">
        <v>274.92</v>
      </c>
      <c r="I86">
        <f t="shared" si="6"/>
        <v>379.8467</v>
      </c>
      <c r="J86">
        <v>168624</v>
      </c>
      <c r="K86">
        <v>6.17157634981354</v>
      </c>
      <c r="L86">
        <f t="shared" si="4"/>
        <v>1.41353641464775</v>
      </c>
      <c r="M86">
        <f t="shared" si="5"/>
        <v>4.75803993516579</v>
      </c>
    </row>
    <row r="87" spans="1:13">
      <c r="A87" t="s">
        <v>340</v>
      </c>
      <c r="B87">
        <v>197.93247</v>
      </c>
      <c r="C87">
        <v>6763.221</v>
      </c>
      <c r="D87">
        <v>510.5682</v>
      </c>
      <c r="E87">
        <v>14902.5606</v>
      </c>
      <c r="F87">
        <v>962.2026</v>
      </c>
      <c r="G87">
        <v>95.9871</v>
      </c>
      <c r="H87">
        <v>19932.0654</v>
      </c>
      <c r="I87">
        <f t="shared" si="6"/>
        <v>43364.53737</v>
      </c>
      <c r="J87">
        <v>17106338</v>
      </c>
      <c r="K87">
        <v>6.94520076118162</v>
      </c>
      <c r="L87">
        <f t="shared" si="4"/>
        <v>2.38677226830692</v>
      </c>
      <c r="M87">
        <f t="shared" si="5"/>
        <v>4.5584284928747</v>
      </c>
    </row>
    <row r="88" spans="1:13">
      <c r="A88" t="s">
        <v>341</v>
      </c>
      <c r="B88">
        <v>1597.609737</v>
      </c>
      <c r="C88">
        <v>210.9228</v>
      </c>
      <c r="D88">
        <v>33013.9422</v>
      </c>
      <c r="E88">
        <v>42923.6946</v>
      </c>
      <c r="F88">
        <v>60.5868</v>
      </c>
      <c r="G88">
        <v>0.2244</v>
      </c>
      <c r="H88">
        <v>50210.9712</v>
      </c>
      <c r="I88">
        <f t="shared" si="6"/>
        <v>128017.951737</v>
      </c>
      <c r="J88">
        <v>12877539</v>
      </c>
      <c r="K88">
        <v>27.2361135421873</v>
      </c>
      <c r="L88">
        <f t="shared" si="4"/>
        <v>9.13211470667425</v>
      </c>
      <c r="M88">
        <f t="shared" si="5"/>
        <v>18.1039988355131</v>
      </c>
    </row>
    <row r="89" spans="1:13">
      <c r="A89" t="s">
        <v>342</v>
      </c>
      <c r="B89">
        <v>0.508591</v>
      </c>
      <c r="C89">
        <v>23.389</v>
      </c>
      <c r="D89">
        <v>161.4459</v>
      </c>
      <c r="E89">
        <v>71.862</v>
      </c>
      <c r="F89">
        <v>527.5593</v>
      </c>
      <c r="G89">
        <v>0.6001</v>
      </c>
      <c r="H89">
        <v>1200.1737</v>
      </c>
      <c r="I89">
        <f t="shared" si="6"/>
        <v>1985.538591</v>
      </c>
      <c r="J89">
        <v>1970457</v>
      </c>
      <c r="K89">
        <v>2.76069549153541</v>
      </c>
      <c r="L89">
        <f t="shared" si="4"/>
        <v>0.0999170201536101</v>
      </c>
      <c r="M89">
        <f t="shared" si="5"/>
        <v>2.6607784713818</v>
      </c>
    </row>
    <row r="90" spans="1:13">
      <c r="A90" t="s">
        <v>343</v>
      </c>
      <c r="B90">
        <v>3.239655</v>
      </c>
      <c r="C90">
        <v>3793.4716</v>
      </c>
      <c r="D90">
        <v>1134.2538</v>
      </c>
      <c r="E90">
        <v>344.6679</v>
      </c>
      <c r="F90">
        <v>4337.7765</v>
      </c>
      <c r="G90">
        <v>1.8445</v>
      </c>
      <c r="H90">
        <v>3280.0305</v>
      </c>
      <c r="I90">
        <f t="shared" si="6"/>
        <v>12895.284455</v>
      </c>
      <c r="J90">
        <v>798753</v>
      </c>
      <c r="K90">
        <v>44.2308779460669</v>
      </c>
      <c r="L90">
        <f t="shared" si="4"/>
        <v>1.18221229396116</v>
      </c>
      <c r="M90">
        <f t="shared" si="5"/>
        <v>43.0486656521057</v>
      </c>
    </row>
    <row r="91" spans="1:13">
      <c r="A91" t="s">
        <v>344</v>
      </c>
      <c r="B91">
        <v>0.257779</v>
      </c>
      <c r="C91">
        <v>195.9394</v>
      </c>
      <c r="D91">
        <v>5353.7538</v>
      </c>
      <c r="E91">
        <v>1891.467</v>
      </c>
      <c r="F91">
        <v>13071.2193</v>
      </c>
      <c r="G91">
        <v>1.4416</v>
      </c>
      <c r="H91">
        <v>28721.0403</v>
      </c>
      <c r="I91">
        <f t="shared" si="6"/>
        <v>49235.119179</v>
      </c>
      <c r="J91">
        <v>11160438</v>
      </c>
      <c r="K91">
        <v>12.086509281868</v>
      </c>
      <c r="L91">
        <f t="shared" si="4"/>
        <v>0.464327777266718</v>
      </c>
      <c r="M91">
        <f t="shared" si="5"/>
        <v>11.6221815046013</v>
      </c>
    </row>
    <row r="92" spans="1:13">
      <c r="A92" t="s">
        <v>345</v>
      </c>
      <c r="B92">
        <v>162.338067</v>
      </c>
      <c r="C92">
        <v>406.999</v>
      </c>
      <c r="D92">
        <v>7.4994</v>
      </c>
      <c r="E92">
        <v>29006.6526</v>
      </c>
      <c r="F92">
        <v>2328.5289</v>
      </c>
      <c r="G92">
        <v>60.8107</v>
      </c>
      <c r="H92">
        <v>7879.5639</v>
      </c>
      <c r="I92">
        <f t="shared" si="6"/>
        <v>39852.392567</v>
      </c>
      <c r="J92">
        <v>9958829</v>
      </c>
      <c r="K92">
        <v>10.9636019626266</v>
      </c>
      <c r="L92">
        <f t="shared" si="4"/>
        <v>7.97988208210927</v>
      </c>
      <c r="M92">
        <f t="shared" si="5"/>
        <v>2.98371988051733</v>
      </c>
    </row>
    <row r="93" spans="1:13">
      <c r="A93" t="s">
        <v>346</v>
      </c>
      <c r="B93">
        <v>292.997185</v>
      </c>
      <c r="C93">
        <v>611.9938</v>
      </c>
      <c r="D93">
        <v>11820.4464</v>
      </c>
      <c r="E93">
        <v>25402.5906</v>
      </c>
      <c r="F93">
        <v>1601.6265</v>
      </c>
      <c r="G93">
        <v>214.7712</v>
      </c>
      <c r="H93">
        <v>11747.6361</v>
      </c>
      <c r="I93">
        <f t="shared" si="6"/>
        <v>51692.061785</v>
      </c>
      <c r="J93">
        <v>9771796</v>
      </c>
      <c r="K93">
        <v>14.4929434755076</v>
      </c>
      <c r="L93">
        <f t="shared" si="4"/>
        <v>7.12214403883756</v>
      </c>
      <c r="M93">
        <f t="shared" si="5"/>
        <v>7.37079943667004</v>
      </c>
    </row>
    <row r="94" spans="1:13">
      <c r="A94" t="s">
        <v>347</v>
      </c>
      <c r="B94">
        <v>2.870404</v>
      </c>
      <c r="C94">
        <v>1869.429</v>
      </c>
      <c r="D94">
        <v>3800.7516</v>
      </c>
      <c r="E94">
        <v>3251.1813</v>
      </c>
      <c r="F94">
        <v>0</v>
      </c>
      <c r="G94">
        <v>141.7545</v>
      </c>
      <c r="H94">
        <v>16170.1071</v>
      </c>
      <c r="I94">
        <f t="shared" si="6"/>
        <v>25236.093904</v>
      </c>
      <c r="J94">
        <v>360774</v>
      </c>
      <c r="K94">
        <v>191.643475690128</v>
      </c>
      <c r="L94">
        <f t="shared" si="4"/>
        <v>24.6895453314188</v>
      </c>
      <c r="M94">
        <f t="shared" si="5"/>
        <v>166.953930358709</v>
      </c>
    </row>
    <row r="95" spans="1:13">
      <c r="A95" t="s">
        <v>348</v>
      </c>
      <c r="B95">
        <v>2782.125143</v>
      </c>
      <c r="C95">
        <v>211293.11</v>
      </c>
      <c r="D95">
        <v>741164.3535</v>
      </c>
      <c r="E95">
        <v>7504729.0458</v>
      </c>
      <c r="F95">
        <v>141276.4116</v>
      </c>
      <c r="G95">
        <v>20175.6969</v>
      </c>
      <c r="H95">
        <v>771697.4124</v>
      </c>
      <c r="I95">
        <f t="shared" si="6"/>
        <v>9393118.155343</v>
      </c>
      <c r="J95">
        <v>1383112050</v>
      </c>
      <c r="K95">
        <v>18.606280155401</v>
      </c>
      <c r="L95">
        <f t="shared" si="4"/>
        <v>14.8656802573172</v>
      </c>
      <c r="M95">
        <f t="shared" si="5"/>
        <v>3.74059989808382</v>
      </c>
    </row>
    <row r="96" spans="1:13">
      <c r="A96" t="s">
        <v>349</v>
      </c>
      <c r="B96">
        <v>73675.133224</v>
      </c>
      <c r="C96">
        <v>411929.7584</v>
      </c>
      <c r="D96">
        <v>1380096.7644</v>
      </c>
      <c r="E96">
        <v>4693703.7399</v>
      </c>
      <c r="F96">
        <v>650068.2891</v>
      </c>
      <c r="G96">
        <v>16417.7568</v>
      </c>
      <c r="H96">
        <v>2634733.491</v>
      </c>
      <c r="I96">
        <f t="shared" si="6"/>
        <v>9860624.932824</v>
      </c>
      <c r="J96">
        <v>269582878</v>
      </c>
      <c r="K96">
        <v>100.211893927701</v>
      </c>
      <c r="L96">
        <f t="shared" si="4"/>
        <v>47.7013317629762</v>
      </c>
      <c r="M96">
        <f t="shared" si="5"/>
        <v>52.5105621647248</v>
      </c>
    </row>
    <row r="97" spans="1:13">
      <c r="A97" t="s">
        <v>350</v>
      </c>
      <c r="B97">
        <v>684.563486</v>
      </c>
      <c r="C97">
        <v>16963.0822</v>
      </c>
      <c r="D97">
        <v>68917.0239</v>
      </c>
      <c r="E97">
        <v>455235.6693</v>
      </c>
      <c r="F97">
        <v>31663.5195</v>
      </c>
      <c r="G97">
        <v>0</v>
      </c>
      <c r="H97">
        <v>325021.2555</v>
      </c>
      <c r="I97">
        <f t="shared" si="6"/>
        <v>898485.113886</v>
      </c>
      <c r="J97">
        <v>86564202</v>
      </c>
      <c r="K97">
        <v>28.4367324467736</v>
      </c>
      <c r="L97">
        <f t="shared" si="4"/>
        <v>14.4080460856189</v>
      </c>
      <c r="M97">
        <f t="shared" si="5"/>
        <v>14.0286863611547</v>
      </c>
    </row>
    <row r="98" spans="1:13">
      <c r="A98" t="s">
        <v>351</v>
      </c>
      <c r="B98">
        <v>26.593039</v>
      </c>
      <c r="C98">
        <v>911.1602</v>
      </c>
      <c r="D98">
        <v>17738.5779</v>
      </c>
      <c r="E98">
        <v>70875.9855</v>
      </c>
      <c r="F98">
        <v>5035.125</v>
      </c>
      <c r="G98">
        <v>27.9276</v>
      </c>
      <c r="H98">
        <v>11988.2781</v>
      </c>
      <c r="I98">
        <f t="shared" si="6"/>
        <v>106603.647339</v>
      </c>
      <c r="J98">
        <v>41563520</v>
      </c>
      <c r="K98">
        <v>7.02695024940469</v>
      </c>
      <c r="L98">
        <f t="shared" si="4"/>
        <v>4.67190416480078</v>
      </c>
      <c r="M98">
        <f t="shared" si="5"/>
        <v>2.3550460846039</v>
      </c>
    </row>
    <row r="99" spans="1:13">
      <c r="A99" t="s">
        <v>352</v>
      </c>
      <c r="B99">
        <v>1021.940461</v>
      </c>
      <c r="C99">
        <v>1369.767</v>
      </c>
      <c r="D99">
        <v>43388.7096</v>
      </c>
      <c r="E99">
        <v>11358.8331</v>
      </c>
      <c r="F99">
        <v>71.2617</v>
      </c>
      <c r="G99">
        <v>789.8727</v>
      </c>
      <c r="H99">
        <v>23810.0643</v>
      </c>
      <c r="I99">
        <f t="shared" si="6"/>
        <v>81810.448861</v>
      </c>
      <c r="J99">
        <v>4896019</v>
      </c>
      <c r="K99">
        <v>45.7796867327382</v>
      </c>
      <c r="L99">
        <f t="shared" si="4"/>
        <v>6.3562030059384</v>
      </c>
      <c r="M99">
        <f t="shared" si="5"/>
        <v>39.4234837267998</v>
      </c>
    </row>
    <row r="100" spans="1:13">
      <c r="A100" t="s">
        <v>353</v>
      </c>
      <c r="B100">
        <v>1050.393689</v>
      </c>
      <c r="C100">
        <v>1671.6314</v>
      </c>
      <c r="D100">
        <v>25710.5358</v>
      </c>
      <c r="E100">
        <v>94435.6116</v>
      </c>
      <c r="F100">
        <v>1294.56</v>
      </c>
      <c r="G100">
        <v>485.1239</v>
      </c>
      <c r="H100">
        <v>45455.1945</v>
      </c>
      <c r="I100">
        <f t="shared" si="6"/>
        <v>170103.050889</v>
      </c>
      <c r="J100">
        <v>8607919</v>
      </c>
      <c r="K100">
        <v>54.1403509791709</v>
      </c>
      <c r="L100">
        <f t="shared" si="4"/>
        <v>30.0569397799513</v>
      </c>
      <c r="M100">
        <f t="shared" si="5"/>
        <v>24.0834111992196</v>
      </c>
    </row>
    <row r="101" spans="1:13">
      <c r="A101" t="s">
        <v>354</v>
      </c>
      <c r="B101">
        <v>156099.292675</v>
      </c>
      <c r="C101">
        <v>50107.8412</v>
      </c>
      <c r="D101">
        <v>402230.2407</v>
      </c>
      <c r="E101">
        <v>203856.5382</v>
      </c>
      <c r="F101">
        <v>77815.6623</v>
      </c>
      <c r="G101">
        <v>51001.3923</v>
      </c>
      <c r="H101">
        <v>266106.5607</v>
      </c>
      <c r="I101">
        <f t="shared" si="6"/>
        <v>1207217.528075</v>
      </c>
      <c r="J101">
        <v>59727932</v>
      </c>
      <c r="K101">
        <v>55.375184970363</v>
      </c>
      <c r="L101">
        <f t="shared" si="4"/>
        <v>9.35091915724865</v>
      </c>
      <c r="M101">
        <f t="shared" si="5"/>
        <v>46.0242658131144</v>
      </c>
    </row>
    <row r="102" spans="1:13">
      <c r="A102" t="s">
        <v>355</v>
      </c>
      <c r="B102">
        <v>377.555664</v>
      </c>
      <c r="C102">
        <v>1616.1476</v>
      </c>
      <c r="D102">
        <v>25.3257</v>
      </c>
      <c r="E102">
        <v>4244.556</v>
      </c>
      <c r="F102">
        <v>33830.6286</v>
      </c>
      <c r="G102">
        <v>701.6988</v>
      </c>
      <c r="H102">
        <v>21873.4182</v>
      </c>
      <c r="I102">
        <f t="shared" si="6"/>
        <v>62669.330564</v>
      </c>
      <c r="J102">
        <v>2813773</v>
      </c>
      <c r="K102">
        <v>61.020130645135</v>
      </c>
      <c r="L102">
        <f t="shared" si="4"/>
        <v>4.13285668316001</v>
      </c>
      <c r="M102">
        <f t="shared" si="5"/>
        <v>56.887273961975</v>
      </c>
    </row>
    <row r="103" spans="1:13">
      <c r="A103" t="s">
        <v>356</v>
      </c>
      <c r="B103">
        <v>240146.01069</v>
      </c>
      <c r="C103">
        <v>300758.9154</v>
      </c>
      <c r="D103">
        <v>715288.3176</v>
      </c>
      <c r="E103">
        <v>595519.5327</v>
      </c>
      <c r="F103">
        <v>574474.2414</v>
      </c>
      <c r="G103">
        <v>117163.1687</v>
      </c>
      <c r="H103">
        <v>1401799.68</v>
      </c>
      <c r="I103">
        <f t="shared" si="6"/>
        <v>3945149.86649</v>
      </c>
      <c r="J103">
        <v>125791677</v>
      </c>
      <c r="K103">
        <v>85.92484041059</v>
      </c>
      <c r="L103">
        <f t="shared" si="4"/>
        <v>12.9703363725856</v>
      </c>
      <c r="M103">
        <f t="shared" si="5"/>
        <v>72.9545040380043</v>
      </c>
    </row>
    <row r="104" spans="1:13">
      <c r="A104" t="s">
        <v>357</v>
      </c>
      <c r="B104">
        <v>136.379025</v>
      </c>
      <c r="C104">
        <v>536.2408</v>
      </c>
      <c r="D104">
        <v>7081.9044</v>
      </c>
      <c r="E104">
        <v>7073.2305</v>
      </c>
      <c r="F104">
        <v>7709.9574</v>
      </c>
      <c r="G104">
        <v>26.35</v>
      </c>
      <c r="H104">
        <v>22535.8275</v>
      </c>
      <c r="I104">
        <f t="shared" si="6"/>
        <v>45099.889625</v>
      </c>
      <c r="J104">
        <v>10698683</v>
      </c>
      <c r="K104">
        <v>11.549210443786</v>
      </c>
      <c r="L104">
        <f t="shared" si="4"/>
        <v>1.81131768261851</v>
      </c>
      <c r="M104">
        <f t="shared" si="5"/>
        <v>9.73789276116749</v>
      </c>
    </row>
    <row r="105" spans="1:13">
      <c r="A105" t="s">
        <v>358</v>
      </c>
      <c r="B105">
        <v>254.546312</v>
      </c>
      <c r="C105">
        <v>737.8384</v>
      </c>
      <c r="D105">
        <v>4454.3304</v>
      </c>
      <c r="E105">
        <v>22835.1249</v>
      </c>
      <c r="F105">
        <v>6473.0088</v>
      </c>
      <c r="G105">
        <v>108.3036</v>
      </c>
      <c r="H105">
        <v>25068.4497</v>
      </c>
      <c r="I105">
        <f t="shared" si="6"/>
        <v>59931.602112</v>
      </c>
      <c r="J105">
        <v>18754258</v>
      </c>
      <c r="K105">
        <v>8.7551408416085</v>
      </c>
      <c r="L105">
        <f t="shared" si="4"/>
        <v>3.33588169830005</v>
      </c>
      <c r="M105">
        <f t="shared" si="5"/>
        <v>5.41925914330845</v>
      </c>
    </row>
    <row r="106" spans="1:13">
      <c r="A106" t="s">
        <v>359</v>
      </c>
      <c r="B106">
        <v>489.787067</v>
      </c>
      <c r="C106">
        <v>65.8198</v>
      </c>
      <c r="D106">
        <v>12318.1734</v>
      </c>
      <c r="E106">
        <v>99700.5906</v>
      </c>
      <c r="F106">
        <v>9299.6475</v>
      </c>
      <c r="G106">
        <v>1.6014</v>
      </c>
      <c r="H106">
        <v>11225.7405</v>
      </c>
      <c r="I106">
        <f t="shared" si="6"/>
        <v>133101.360267</v>
      </c>
      <c r="J106">
        <v>50951450</v>
      </c>
      <c r="K106">
        <v>7.15703401974781</v>
      </c>
      <c r="L106">
        <f t="shared" si="4"/>
        <v>5.3610310013493</v>
      </c>
      <c r="M106">
        <f t="shared" si="5"/>
        <v>1.79600301839851</v>
      </c>
    </row>
    <row r="107" spans="1:13">
      <c r="A107" t="s">
        <v>360</v>
      </c>
      <c r="B107">
        <v>4.270771</v>
      </c>
      <c r="C107">
        <v>10.6856</v>
      </c>
      <c r="D107">
        <v>1426.9914</v>
      </c>
      <c r="E107">
        <v>3.48</v>
      </c>
      <c r="F107">
        <v>960.0537</v>
      </c>
      <c r="G107">
        <v>4.2653</v>
      </c>
      <c r="H107">
        <v>5891.6313</v>
      </c>
      <c r="I107">
        <f t="shared" si="6"/>
        <v>8301.378071</v>
      </c>
      <c r="J107">
        <v>124241</v>
      </c>
      <c r="K107">
        <v>183.059550103296</v>
      </c>
      <c r="L107">
        <f t="shared" si="4"/>
        <v>0.0767399375032597</v>
      </c>
      <c r="M107">
        <f t="shared" si="5"/>
        <v>182.982810165793</v>
      </c>
    </row>
    <row r="108" spans="1:13">
      <c r="A108" t="s">
        <v>361</v>
      </c>
      <c r="B108">
        <v>6985.803933</v>
      </c>
      <c r="C108">
        <v>6587.0416</v>
      </c>
      <c r="D108">
        <v>90531.678</v>
      </c>
      <c r="E108">
        <v>16524.3711</v>
      </c>
      <c r="F108">
        <v>90325.5141</v>
      </c>
      <c r="G108">
        <v>2145.2623</v>
      </c>
      <c r="H108">
        <v>27689.229</v>
      </c>
      <c r="I108">
        <f t="shared" si="6"/>
        <v>240788.900033</v>
      </c>
      <c r="J108">
        <v>25755441</v>
      </c>
      <c r="K108">
        <v>25.613835015629</v>
      </c>
      <c r="L108">
        <f t="shared" si="4"/>
        <v>1.75777419571426</v>
      </c>
      <c r="M108">
        <f t="shared" si="5"/>
        <v>23.8560608199147</v>
      </c>
    </row>
    <row r="109" spans="1:13">
      <c r="A109" t="s">
        <v>362</v>
      </c>
      <c r="B109">
        <v>240672.771626</v>
      </c>
      <c r="C109">
        <v>66824.3528</v>
      </c>
      <c r="D109">
        <v>776916.2814</v>
      </c>
      <c r="E109">
        <v>89779.0236</v>
      </c>
      <c r="F109">
        <v>12441.6786</v>
      </c>
      <c r="G109">
        <v>86622.0057</v>
      </c>
      <c r="H109">
        <v>687831.3264</v>
      </c>
      <c r="I109">
        <f t="shared" si="6"/>
        <v>1961087.440126</v>
      </c>
      <c r="J109">
        <v>51803829</v>
      </c>
      <c r="K109">
        <v>103.71515784509</v>
      </c>
      <c r="L109">
        <f t="shared" si="4"/>
        <v>4.74810322748985</v>
      </c>
      <c r="M109">
        <f t="shared" si="5"/>
        <v>98.9670546176002</v>
      </c>
    </row>
    <row r="110" spans="1:13">
      <c r="A110" t="s">
        <v>363</v>
      </c>
      <c r="B110">
        <v>147.77007</v>
      </c>
      <c r="C110">
        <v>3875.829</v>
      </c>
      <c r="D110">
        <v>9198.4665</v>
      </c>
      <c r="E110">
        <v>9373.6149</v>
      </c>
      <c r="F110">
        <v>7622.8878</v>
      </c>
      <c r="G110">
        <v>132.3569</v>
      </c>
      <c r="H110">
        <v>18565.2084</v>
      </c>
      <c r="I110">
        <f t="shared" si="6"/>
        <v>48916.13357</v>
      </c>
      <c r="J110">
        <v>4441100</v>
      </c>
      <c r="K110">
        <v>30.1764887756119</v>
      </c>
      <c r="L110">
        <f t="shared" si="4"/>
        <v>5.78260717217104</v>
      </c>
      <c r="M110">
        <f t="shared" si="5"/>
        <v>24.3938816034409</v>
      </c>
    </row>
    <row r="111" spans="1:13">
      <c r="A111" t="s">
        <v>364</v>
      </c>
      <c r="B111">
        <v>7.294449</v>
      </c>
      <c r="C111">
        <v>1.4706</v>
      </c>
      <c r="D111">
        <v>1060.5387</v>
      </c>
      <c r="E111">
        <v>1666.0761</v>
      </c>
      <c r="F111">
        <v>308.0757</v>
      </c>
      <c r="G111">
        <v>2.5755</v>
      </c>
      <c r="H111">
        <v>1824.651</v>
      </c>
      <c r="I111">
        <f t="shared" si="6"/>
        <v>4870.682049</v>
      </c>
      <c r="J111">
        <v>6323643</v>
      </c>
      <c r="K111">
        <v>2.11022892671549</v>
      </c>
      <c r="L111">
        <f t="shared" si="4"/>
        <v>0.721829498406934</v>
      </c>
      <c r="M111">
        <f t="shared" si="5"/>
        <v>1.38839942830856</v>
      </c>
    </row>
    <row r="112" spans="1:13">
      <c r="A112" t="s">
        <v>365</v>
      </c>
      <c r="B112">
        <v>34.194036</v>
      </c>
      <c r="C112">
        <v>78.7284</v>
      </c>
      <c r="D112">
        <v>2.0793</v>
      </c>
      <c r="E112">
        <v>159985.6485</v>
      </c>
      <c r="F112">
        <v>3606.2109</v>
      </c>
      <c r="G112">
        <v>11.2404</v>
      </c>
      <c r="H112">
        <v>1187.6283</v>
      </c>
      <c r="I112">
        <f t="shared" si="6"/>
        <v>164905.729836</v>
      </c>
      <c r="J112">
        <v>7212053</v>
      </c>
      <c r="K112">
        <v>62.6446477998193</v>
      </c>
      <c r="L112">
        <f t="shared" si="4"/>
        <v>60.7755995699809</v>
      </c>
      <c r="M112">
        <f t="shared" si="5"/>
        <v>1.8690482298384</v>
      </c>
    </row>
    <row r="113" spans="1:13">
      <c r="A113" t="s">
        <v>366</v>
      </c>
      <c r="B113">
        <v>310.560992</v>
      </c>
      <c r="C113">
        <v>1268.6718</v>
      </c>
      <c r="D113">
        <v>2748.4866</v>
      </c>
      <c r="E113">
        <v>7075.8753</v>
      </c>
      <c r="F113">
        <v>9496.1457</v>
      </c>
      <c r="G113">
        <v>87.1386</v>
      </c>
      <c r="H113">
        <v>17028.0837</v>
      </c>
      <c r="I113">
        <f t="shared" si="6"/>
        <v>38014.962692</v>
      </c>
      <c r="J113">
        <v>1916555</v>
      </c>
      <c r="K113">
        <v>54.3426005086252</v>
      </c>
      <c r="L113">
        <f t="shared" si="4"/>
        <v>10.1150030789763</v>
      </c>
      <c r="M113">
        <f t="shared" si="5"/>
        <v>44.2275974296489</v>
      </c>
    </row>
    <row r="114" spans="1:13">
      <c r="A114" t="s">
        <v>367</v>
      </c>
      <c r="B114">
        <v>706.66281</v>
      </c>
      <c r="C114">
        <v>2585.5314</v>
      </c>
      <c r="D114">
        <v>4664.0874</v>
      </c>
      <c r="E114">
        <v>8147.0454</v>
      </c>
      <c r="F114">
        <v>8615.2446</v>
      </c>
      <c r="G114">
        <v>150.8801</v>
      </c>
      <c r="H114">
        <v>15191.3484</v>
      </c>
      <c r="I114">
        <f t="shared" si="6"/>
        <v>40060.80011</v>
      </c>
      <c r="J114">
        <v>5781907</v>
      </c>
      <c r="K114">
        <v>18.9825980839412</v>
      </c>
      <c r="L114">
        <f t="shared" si="4"/>
        <v>3.8604343391838</v>
      </c>
      <c r="M114">
        <f t="shared" si="5"/>
        <v>15.1221637447574</v>
      </c>
    </row>
    <row r="115" spans="1:13">
      <c r="A115" t="s">
        <v>368</v>
      </c>
      <c r="B115">
        <v>0.292614</v>
      </c>
      <c r="C115">
        <v>5.2212</v>
      </c>
      <c r="D115">
        <v>236.292</v>
      </c>
      <c r="E115">
        <v>2251.8993</v>
      </c>
      <c r="F115">
        <v>209.3916</v>
      </c>
      <c r="G115">
        <v>2.7608</v>
      </c>
      <c r="H115">
        <v>2872.7748</v>
      </c>
      <c r="I115">
        <f t="shared" si="6"/>
        <v>5578.632314</v>
      </c>
      <c r="J115">
        <v>2225702</v>
      </c>
      <c r="K115">
        <v>6.86701281121426</v>
      </c>
      <c r="L115">
        <f t="shared" si="4"/>
        <v>2.77197357206296</v>
      </c>
      <c r="M115">
        <f t="shared" si="5"/>
        <v>4.0950392391513</v>
      </c>
    </row>
    <row r="116" spans="1:13">
      <c r="A116" t="s">
        <v>369</v>
      </c>
      <c r="B116">
        <v>153.538746</v>
      </c>
      <c r="C116">
        <v>44.3004</v>
      </c>
      <c r="D116">
        <v>8101.5879</v>
      </c>
      <c r="E116">
        <v>957.5046</v>
      </c>
      <c r="F116">
        <v>2233.7511</v>
      </c>
      <c r="G116">
        <v>24.5429</v>
      </c>
      <c r="H116">
        <v>7192.4031</v>
      </c>
      <c r="I116">
        <f t="shared" si="6"/>
        <v>18707.628746</v>
      </c>
      <c r="J116">
        <v>4985289</v>
      </c>
      <c r="K116">
        <v>10.2810042479586</v>
      </c>
      <c r="L116">
        <f t="shared" si="4"/>
        <v>0.52620826475107</v>
      </c>
      <c r="M116">
        <f t="shared" si="5"/>
        <v>9.75479598320753</v>
      </c>
    </row>
    <row r="117" spans="1:13">
      <c r="A117" t="s">
        <v>370</v>
      </c>
      <c r="B117">
        <v>1553.947548</v>
      </c>
      <c r="C117">
        <v>246.7834</v>
      </c>
      <c r="D117">
        <v>19276.677</v>
      </c>
      <c r="E117">
        <v>173.2518</v>
      </c>
      <c r="F117">
        <v>3640.0539</v>
      </c>
      <c r="G117">
        <v>91.2798</v>
      </c>
      <c r="H117">
        <v>92257.4361</v>
      </c>
      <c r="I117">
        <f t="shared" si="6"/>
        <v>117239.429548</v>
      </c>
      <c r="J117">
        <v>6569088</v>
      </c>
      <c r="K117">
        <v>48.8962724460173</v>
      </c>
      <c r="L117">
        <f t="shared" si="4"/>
        <v>0.0722569808401751</v>
      </c>
      <c r="M117">
        <f t="shared" si="5"/>
        <v>48.8240154651771</v>
      </c>
    </row>
    <row r="118" spans="1:13">
      <c r="A118" t="s">
        <v>371</v>
      </c>
      <c r="B118">
        <v>511.154856</v>
      </c>
      <c r="C118">
        <v>2745.1428</v>
      </c>
      <c r="D118">
        <v>2157.0345</v>
      </c>
      <c r="E118">
        <v>2791.9779</v>
      </c>
      <c r="F118">
        <v>0</v>
      </c>
      <c r="G118">
        <v>182.2468</v>
      </c>
      <c r="H118">
        <v>57955.3545</v>
      </c>
      <c r="I118">
        <f t="shared" si="6"/>
        <v>66342.911356</v>
      </c>
      <c r="J118">
        <v>2849083</v>
      </c>
      <c r="K118">
        <v>63.7964569566216</v>
      </c>
      <c r="L118">
        <f t="shared" si="4"/>
        <v>2.68481280487369</v>
      </c>
      <c r="M118">
        <f t="shared" si="5"/>
        <v>61.1116441517479</v>
      </c>
    </row>
    <row r="119" spans="1:13">
      <c r="A119" t="s">
        <v>372</v>
      </c>
      <c r="B119">
        <v>474.780149</v>
      </c>
      <c r="C119">
        <v>1171.1258</v>
      </c>
      <c r="D119">
        <v>4545.5847</v>
      </c>
      <c r="E119">
        <v>3985.5222</v>
      </c>
      <c r="F119">
        <v>803.6712</v>
      </c>
      <c r="G119">
        <v>488.7772</v>
      </c>
      <c r="H119">
        <v>2456.967</v>
      </c>
      <c r="I119">
        <f t="shared" si="6"/>
        <v>13926.428249</v>
      </c>
      <c r="J119">
        <v>619973</v>
      </c>
      <c r="K119">
        <v>61.5423541710135</v>
      </c>
      <c r="L119">
        <f t="shared" si="4"/>
        <v>17.6124426452597</v>
      </c>
      <c r="M119">
        <f t="shared" si="5"/>
        <v>43.9299115257538</v>
      </c>
    </row>
    <row r="120" spans="1:13">
      <c r="A120" t="s">
        <v>373</v>
      </c>
      <c r="B120">
        <v>5647.080949</v>
      </c>
      <c r="C120">
        <v>5604.7188</v>
      </c>
      <c r="D120">
        <v>48.0153</v>
      </c>
      <c r="E120">
        <v>13375.9194</v>
      </c>
      <c r="F120">
        <v>23422.7403</v>
      </c>
      <c r="G120">
        <v>2141.286</v>
      </c>
      <c r="H120">
        <v>27227.6418</v>
      </c>
      <c r="I120">
        <f t="shared" si="6"/>
        <v>77467.402549</v>
      </c>
      <c r="J120">
        <v>27533134</v>
      </c>
      <c r="K120">
        <v>7.70851073613183</v>
      </c>
      <c r="L120">
        <f t="shared" si="4"/>
        <v>1.33099103503974</v>
      </c>
      <c r="M120">
        <f t="shared" si="5"/>
        <v>6.37751970109209</v>
      </c>
    </row>
    <row r="121" spans="1:13">
      <c r="A121" t="s">
        <v>374</v>
      </c>
      <c r="B121">
        <v>3.176952</v>
      </c>
      <c r="C121">
        <v>11.6394</v>
      </c>
      <c r="D121">
        <v>40.3593</v>
      </c>
      <c r="E121">
        <v>161067.6936</v>
      </c>
      <c r="F121">
        <v>3502.0023</v>
      </c>
      <c r="G121">
        <v>2.5755</v>
      </c>
      <c r="H121">
        <v>964.3428</v>
      </c>
      <c r="I121">
        <f t="shared" si="6"/>
        <v>165591.789852</v>
      </c>
      <c r="J121">
        <v>18867337</v>
      </c>
      <c r="K121">
        <v>24.0455839942236</v>
      </c>
      <c r="L121">
        <f t="shared" si="4"/>
        <v>23.3886399722848</v>
      </c>
      <c r="M121">
        <f t="shared" si="5"/>
        <v>0.656944021938804</v>
      </c>
    </row>
    <row r="122" spans="1:13">
      <c r="A122" t="s">
        <v>375</v>
      </c>
      <c r="B122">
        <v>52868.354932</v>
      </c>
      <c r="C122">
        <v>48264.0698</v>
      </c>
      <c r="D122">
        <v>334800.2034</v>
      </c>
      <c r="E122">
        <v>179136.6279</v>
      </c>
      <c r="F122">
        <v>259436.8188</v>
      </c>
      <c r="G122">
        <v>9894.2856</v>
      </c>
      <c r="H122">
        <v>524787.7932</v>
      </c>
      <c r="I122">
        <f t="shared" si="6"/>
        <v>1409188.153632</v>
      </c>
      <c r="J122">
        <v>32804020</v>
      </c>
      <c r="K122">
        <v>117.692571276492</v>
      </c>
      <c r="L122">
        <f t="shared" si="4"/>
        <v>14.9611322611621</v>
      </c>
      <c r="M122">
        <f t="shared" si="5"/>
        <v>102.73143901533</v>
      </c>
    </row>
    <row r="123" spans="1:13">
      <c r="A123" t="s">
        <v>376</v>
      </c>
      <c r="B123">
        <v>320.872152</v>
      </c>
      <c r="C123">
        <v>813.447</v>
      </c>
      <c r="D123">
        <v>271.9185</v>
      </c>
      <c r="E123">
        <v>714.4005</v>
      </c>
      <c r="F123">
        <v>603.8061</v>
      </c>
      <c r="G123">
        <v>164.1435</v>
      </c>
      <c r="H123">
        <v>31731.4143</v>
      </c>
      <c r="I123">
        <f t="shared" si="6"/>
        <v>34620.002052</v>
      </c>
      <c r="J123">
        <v>504508</v>
      </c>
      <c r="K123">
        <v>188.003600914973</v>
      </c>
      <c r="L123">
        <f t="shared" si="4"/>
        <v>3.87954530718169</v>
      </c>
      <c r="M123">
        <f t="shared" si="5"/>
        <v>184.124055607791</v>
      </c>
    </row>
    <row r="124" spans="1:13">
      <c r="A124" t="s">
        <v>377</v>
      </c>
      <c r="B124">
        <v>4.967471</v>
      </c>
      <c r="C124">
        <v>235.8432</v>
      </c>
      <c r="D124">
        <v>17437.7493</v>
      </c>
      <c r="E124">
        <v>114690.0816</v>
      </c>
      <c r="F124">
        <v>21602.6133</v>
      </c>
      <c r="G124">
        <v>77.6951</v>
      </c>
      <c r="H124">
        <v>5944.014</v>
      </c>
      <c r="I124">
        <f t="shared" si="6"/>
        <v>159992.963971</v>
      </c>
      <c r="J124">
        <v>20567424</v>
      </c>
      <c r="K124">
        <v>21.3121919201831</v>
      </c>
      <c r="L124">
        <f t="shared" si="4"/>
        <v>15.2775282720789</v>
      </c>
      <c r="M124">
        <f t="shared" si="5"/>
        <v>6.03466364810416</v>
      </c>
    </row>
    <row r="125" spans="1:13">
      <c r="A125" t="s">
        <v>378</v>
      </c>
      <c r="B125">
        <v>400.888147</v>
      </c>
      <c r="C125">
        <v>315.8864</v>
      </c>
      <c r="D125">
        <v>1328.6901</v>
      </c>
      <c r="E125">
        <v>1595.406</v>
      </c>
      <c r="F125">
        <v>604.7979</v>
      </c>
      <c r="G125">
        <v>324.5674</v>
      </c>
      <c r="H125">
        <v>7674.4614</v>
      </c>
      <c r="I125">
        <f t="shared" si="6"/>
        <v>12244.697347</v>
      </c>
      <c r="J125">
        <v>503635</v>
      </c>
      <c r="K125">
        <v>66.6099775019172</v>
      </c>
      <c r="L125">
        <f t="shared" si="4"/>
        <v>8.67885540612895</v>
      </c>
      <c r="M125">
        <f t="shared" si="5"/>
        <v>57.9311220957883</v>
      </c>
    </row>
    <row r="126" spans="1:13">
      <c r="A126" t="s">
        <v>379</v>
      </c>
      <c r="B126">
        <v>9.217341</v>
      </c>
      <c r="C126">
        <v>20.5808</v>
      </c>
      <c r="D126">
        <v>81.171</v>
      </c>
      <c r="E126">
        <v>35.3742</v>
      </c>
      <c r="F126">
        <v>711.4338</v>
      </c>
      <c r="G126">
        <v>1.2971</v>
      </c>
      <c r="H126">
        <v>692.172</v>
      </c>
      <c r="I126">
        <f t="shared" si="6"/>
        <v>1551.246241</v>
      </c>
      <c r="J126">
        <v>44728</v>
      </c>
      <c r="K126">
        <v>95.0185499322541</v>
      </c>
      <c r="L126">
        <f t="shared" si="4"/>
        <v>2.16677733049446</v>
      </c>
      <c r="M126">
        <f t="shared" si="5"/>
        <v>92.8517726017596</v>
      </c>
    </row>
    <row r="127" spans="1:13">
      <c r="A127" t="s">
        <v>380</v>
      </c>
      <c r="B127">
        <v>0</v>
      </c>
      <c r="C127">
        <v>16.15</v>
      </c>
      <c r="D127">
        <v>34.8</v>
      </c>
      <c r="E127">
        <v>0.435</v>
      </c>
      <c r="F127">
        <v>171.129</v>
      </c>
      <c r="G127">
        <v>8.84</v>
      </c>
      <c r="H127">
        <v>575.331</v>
      </c>
      <c r="I127">
        <f t="shared" si="6"/>
        <v>806.685</v>
      </c>
      <c r="J127">
        <v>372245</v>
      </c>
      <c r="K127">
        <v>5.93720772719837</v>
      </c>
      <c r="L127">
        <f t="shared" si="4"/>
        <v>0.00320160330405461</v>
      </c>
      <c r="M127">
        <f t="shared" si="5"/>
        <v>5.93400612389432</v>
      </c>
    </row>
    <row r="128" spans="1:13">
      <c r="A128" t="s">
        <v>381</v>
      </c>
      <c r="B128">
        <v>400.121777</v>
      </c>
      <c r="C128">
        <v>139.46</v>
      </c>
      <c r="D128">
        <v>761.511</v>
      </c>
      <c r="E128">
        <v>13058.5608</v>
      </c>
      <c r="F128">
        <v>5097.2082</v>
      </c>
      <c r="G128">
        <v>1177.8569</v>
      </c>
      <c r="H128">
        <v>7437.2211</v>
      </c>
      <c r="I128">
        <f t="shared" si="6"/>
        <v>28071.939777</v>
      </c>
      <c r="J128">
        <v>4383849</v>
      </c>
      <c r="K128">
        <v>17.5438123089037</v>
      </c>
      <c r="L128">
        <f t="shared" si="4"/>
        <v>8.16106551665204</v>
      </c>
      <c r="M128">
        <f t="shared" si="5"/>
        <v>9.38274679225166</v>
      </c>
    </row>
    <row r="129" spans="1:13">
      <c r="A129" t="s">
        <v>382</v>
      </c>
      <c r="B129">
        <v>1517.140887</v>
      </c>
      <c r="C129">
        <v>1508.5658</v>
      </c>
      <c r="D129">
        <v>5151.0612</v>
      </c>
      <c r="E129">
        <v>1657.5327</v>
      </c>
      <c r="F129">
        <v>3878.2773</v>
      </c>
      <c r="G129">
        <v>116.773</v>
      </c>
      <c r="H129">
        <v>15850.0776</v>
      </c>
      <c r="I129">
        <f t="shared" si="6"/>
        <v>29679.428487</v>
      </c>
      <c r="J129">
        <v>1296279</v>
      </c>
      <c r="K129">
        <v>62.7283962049139</v>
      </c>
      <c r="L129">
        <f t="shared" si="4"/>
        <v>3.50324697032973</v>
      </c>
      <c r="M129">
        <f t="shared" si="5"/>
        <v>59.2251492345842</v>
      </c>
    </row>
    <row r="130" spans="1:13">
      <c r="A130" t="s">
        <v>383</v>
      </c>
      <c r="B130">
        <v>0</v>
      </c>
      <c r="C130">
        <v>0</v>
      </c>
      <c r="D130">
        <v>239.25</v>
      </c>
      <c r="E130">
        <v>0</v>
      </c>
      <c r="F130">
        <v>130.5</v>
      </c>
      <c r="G130">
        <v>0</v>
      </c>
      <c r="H130">
        <v>427.17</v>
      </c>
      <c r="I130">
        <f t="shared" si="6"/>
        <v>796.92</v>
      </c>
      <c r="J130">
        <v>294489</v>
      </c>
      <c r="K130">
        <v>7.41400346278953</v>
      </c>
      <c r="L130">
        <f t="shared" si="4"/>
        <v>0</v>
      </c>
      <c r="M130">
        <f t="shared" si="5"/>
        <v>7.41400346278953</v>
      </c>
    </row>
    <row r="131" spans="1:13">
      <c r="A131" t="s">
        <v>384</v>
      </c>
      <c r="B131">
        <v>38344.152494</v>
      </c>
      <c r="C131">
        <v>110347.9112</v>
      </c>
      <c r="D131">
        <v>162088.0731</v>
      </c>
      <c r="E131">
        <v>484535.3379</v>
      </c>
      <c r="F131">
        <v>18359.6535</v>
      </c>
      <c r="G131">
        <v>16087.0116</v>
      </c>
      <c r="H131">
        <v>470491.2237</v>
      </c>
      <c r="I131">
        <f t="shared" si="6"/>
        <v>1300253.363494</v>
      </c>
      <c r="J131">
        <v>125085311</v>
      </c>
      <c r="K131">
        <v>28.4792670993586</v>
      </c>
      <c r="L131">
        <f t="shared" ref="L131:L194" si="7">E131/I131*K131</f>
        <v>10.6127095645815</v>
      </c>
      <c r="M131">
        <f t="shared" ref="M131:M194" si="8">(B131+C131+D131+F131+G131+H131)/I131*K131</f>
        <v>17.8665575347771</v>
      </c>
    </row>
    <row r="132" spans="1:13">
      <c r="A132" t="s">
        <v>386</v>
      </c>
      <c r="B132">
        <v>144.56525</v>
      </c>
      <c r="C132">
        <v>266.8854</v>
      </c>
      <c r="D132">
        <v>8256.3522</v>
      </c>
      <c r="E132">
        <v>12455.9118</v>
      </c>
      <c r="F132">
        <v>2094.4119</v>
      </c>
      <c r="G132">
        <v>92.2811</v>
      </c>
      <c r="H132">
        <v>14949.0534</v>
      </c>
      <c r="I132">
        <f t="shared" si="6"/>
        <v>38259.46105</v>
      </c>
      <c r="J132">
        <v>3109491</v>
      </c>
      <c r="K132">
        <v>33.7098390806974</v>
      </c>
      <c r="L132">
        <f t="shared" si="7"/>
        <v>10.9747176478159</v>
      </c>
      <c r="M132">
        <f t="shared" si="8"/>
        <v>22.7351214328815</v>
      </c>
    </row>
    <row r="133" spans="1:13">
      <c r="A133" t="s">
        <v>387</v>
      </c>
      <c r="F133">
        <v>0.87</v>
      </c>
      <c r="I133">
        <f t="shared" si="6"/>
        <v>0.87</v>
      </c>
      <c r="J133">
        <v>37034</v>
      </c>
      <c r="K133">
        <v>0.0643614420218074</v>
      </c>
      <c r="L133">
        <f t="shared" si="7"/>
        <v>0</v>
      </c>
      <c r="M133">
        <f t="shared" si="8"/>
        <v>0.0643614420218074</v>
      </c>
    </row>
    <row r="134" spans="1:13">
      <c r="A134" t="s">
        <v>388</v>
      </c>
      <c r="B134">
        <v>11.112365</v>
      </c>
      <c r="C134">
        <v>20.596</v>
      </c>
      <c r="D134">
        <v>18.2265</v>
      </c>
      <c r="E134">
        <v>136.2507</v>
      </c>
      <c r="F134">
        <v>625.7301</v>
      </c>
      <c r="G134">
        <v>5.78</v>
      </c>
      <c r="H134">
        <v>2211.0093</v>
      </c>
      <c r="I134">
        <f t="shared" ref="I134:I143" si="9">B134+C134+D134+E134+F134+G134+H134</f>
        <v>3028.704965</v>
      </c>
      <c r="J134">
        <v>3232430</v>
      </c>
      <c r="K134">
        <v>2.5670538331589</v>
      </c>
      <c r="L134">
        <f t="shared" si="7"/>
        <v>0.115482652073238</v>
      </c>
      <c r="M134">
        <f t="shared" si="8"/>
        <v>2.45157118108566</v>
      </c>
    </row>
    <row r="135" spans="1:13">
      <c r="A135" t="s">
        <v>389</v>
      </c>
      <c r="B135">
        <v>636.219473</v>
      </c>
      <c r="C135">
        <v>209.7904</v>
      </c>
      <c r="D135">
        <v>1742.6361</v>
      </c>
      <c r="E135">
        <v>1290.9756</v>
      </c>
      <c r="F135">
        <v>582.4476</v>
      </c>
      <c r="G135">
        <v>100.3646</v>
      </c>
      <c r="H135">
        <v>3067.2807</v>
      </c>
      <c r="I135">
        <f t="shared" si="9"/>
        <v>7629.714473</v>
      </c>
      <c r="J135">
        <v>630396</v>
      </c>
      <c r="K135">
        <v>33.1590418138562</v>
      </c>
      <c r="L135">
        <f t="shared" si="7"/>
        <v>5.61063117794973</v>
      </c>
      <c r="M135">
        <f t="shared" si="8"/>
        <v>27.5484106359065</v>
      </c>
    </row>
    <row r="136" spans="1:13">
      <c r="A136" t="s">
        <v>390</v>
      </c>
      <c r="B136">
        <v>0.613096</v>
      </c>
      <c r="C136">
        <v>2.0596</v>
      </c>
      <c r="D136">
        <v>0.522</v>
      </c>
      <c r="E136">
        <v>1.5921</v>
      </c>
      <c r="F136">
        <v>102.3381</v>
      </c>
      <c r="G136">
        <v>0.0527</v>
      </c>
      <c r="H136">
        <v>29.8323</v>
      </c>
      <c r="I136">
        <f t="shared" si="9"/>
        <v>137.009896</v>
      </c>
      <c r="J136">
        <v>4505</v>
      </c>
      <c r="K136">
        <v>83.3228808173567</v>
      </c>
      <c r="L136">
        <f t="shared" si="7"/>
        <v>0.968239247107476</v>
      </c>
      <c r="M136">
        <f t="shared" si="8"/>
        <v>82.3546415702492</v>
      </c>
    </row>
    <row r="137" spans="1:13">
      <c r="A137" t="s">
        <v>391</v>
      </c>
      <c r="B137">
        <v>9855.392794</v>
      </c>
      <c r="C137">
        <v>1141.2312</v>
      </c>
      <c r="D137">
        <v>54552.7845</v>
      </c>
      <c r="E137">
        <v>17932.788</v>
      </c>
      <c r="F137">
        <v>25353.0963</v>
      </c>
      <c r="G137">
        <v>178.8774</v>
      </c>
      <c r="H137">
        <v>477559.9563</v>
      </c>
      <c r="I137">
        <f t="shared" si="9"/>
        <v>586574.126494</v>
      </c>
      <c r="J137">
        <v>36304408</v>
      </c>
      <c r="K137">
        <v>44.2660406789562</v>
      </c>
      <c r="L137">
        <f t="shared" si="7"/>
        <v>1.35330470138495</v>
      </c>
      <c r="M137">
        <f t="shared" si="8"/>
        <v>42.9127359775713</v>
      </c>
    </row>
    <row r="138" spans="1:13">
      <c r="A138" t="s">
        <v>392</v>
      </c>
      <c r="B138">
        <v>2310.04819</v>
      </c>
      <c r="C138">
        <v>7513.8692</v>
      </c>
      <c r="D138">
        <v>7464.5739</v>
      </c>
      <c r="E138">
        <v>103932.4707</v>
      </c>
      <c r="F138">
        <v>195098.718</v>
      </c>
      <c r="G138">
        <v>50.099</v>
      </c>
      <c r="H138">
        <v>38549.7</v>
      </c>
      <c r="I138">
        <f t="shared" si="9"/>
        <v>354919.47899</v>
      </c>
      <c r="J138">
        <v>30285595</v>
      </c>
      <c r="K138">
        <v>32.1070837214583</v>
      </c>
      <c r="L138">
        <f t="shared" si="7"/>
        <v>9.40204394427428</v>
      </c>
      <c r="M138">
        <f t="shared" si="8"/>
        <v>22.705039777184</v>
      </c>
    </row>
    <row r="139" spans="1:13">
      <c r="A139" t="s">
        <v>393</v>
      </c>
      <c r="B139">
        <v>99.83711</v>
      </c>
      <c r="C139">
        <v>1293.4288</v>
      </c>
      <c r="D139">
        <v>39.8808</v>
      </c>
      <c r="E139">
        <v>1575329.793</v>
      </c>
      <c r="F139">
        <v>311867.8473</v>
      </c>
      <c r="G139">
        <v>15.079</v>
      </c>
      <c r="H139">
        <v>8300.1306</v>
      </c>
      <c r="I139">
        <f t="shared" si="9"/>
        <v>1896945.99661</v>
      </c>
      <c r="J139">
        <v>53040212</v>
      </c>
      <c r="K139">
        <v>97.9843805956027</v>
      </c>
      <c r="L139">
        <f t="shared" si="7"/>
        <v>81.3716965463192</v>
      </c>
      <c r="M139">
        <f t="shared" si="8"/>
        <v>16.6126840492835</v>
      </c>
    </row>
    <row r="140" spans="1:13">
      <c r="A140" t="s">
        <v>394</v>
      </c>
      <c r="B140">
        <v>518.149724</v>
      </c>
      <c r="C140">
        <v>438.8582</v>
      </c>
      <c r="D140">
        <v>3908.388</v>
      </c>
      <c r="E140">
        <v>3335.928</v>
      </c>
      <c r="F140">
        <v>425.7693</v>
      </c>
      <c r="G140">
        <v>158.2615</v>
      </c>
      <c r="H140">
        <v>14791.0701</v>
      </c>
      <c r="I140">
        <f t="shared" si="9"/>
        <v>23576.424824</v>
      </c>
      <c r="J140">
        <v>2446644</v>
      </c>
      <c r="K140">
        <v>26.4006307101841</v>
      </c>
      <c r="L140">
        <f t="shared" si="7"/>
        <v>3.73553682804825</v>
      </c>
      <c r="M140">
        <f t="shared" si="8"/>
        <v>22.6650938821358</v>
      </c>
    </row>
    <row r="141" spans="1:13">
      <c r="A141" t="s">
        <v>395</v>
      </c>
      <c r="D141">
        <v>20.01</v>
      </c>
      <c r="E141">
        <v>0.261</v>
      </c>
      <c r="F141">
        <v>87</v>
      </c>
      <c r="H141">
        <v>373.23</v>
      </c>
      <c r="I141">
        <f t="shared" si="9"/>
        <v>480.501</v>
      </c>
      <c r="J141">
        <v>12132</v>
      </c>
      <c r="K141">
        <v>108.509816674119</v>
      </c>
      <c r="L141">
        <f t="shared" si="7"/>
        <v>0.0589406934677452</v>
      </c>
      <c r="M141">
        <f t="shared" si="8"/>
        <v>108.450875980651</v>
      </c>
    </row>
    <row r="142" spans="1:13">
      <c r="A142" t="s">
        <v>396</v>
      </c>
      <c r="B142">
        <v>10.31116</v>
      </c>
      <c r="C142">
        <v>42.104</v>
      </c>
      <c r="D142">
        <v>10.2486</v>
      </c>
      <c r="E142">
        <v>82453.9977</v>
      </c>
      <c r="F142">
        <v>6190.8069</v>
      </c>
      <c r="G142">
        <v>32.8661</v>
      </c>
      <c r="H142">
        <v>175.3224</v>
      </c>
      <c r="I142">
        <f t="shared" si="9"/>
        <v>88915.65686</v>
      </c>
      <c r="J142">
        <v>28832496</v>
      </c>
      <c r="K142">
        <v>8.44895770877643</v>
      </c>
      <c r="L142">
        <f t="shared" si="7"/>
        <v>7.83495690285169</v>
      </c>
      <c r="M142">
        <f t="shared" si="8"/>
        <v>0.614000805924742</v>
      </c>
    </row>
    <row r="143" spans="1:13">
      <c r="A143" t="s">
        <v>491</v>
      </c>
      <c r="B143">
        <v>2396.397188</v>
      </c>
      <c r="C143">
        <v>10268.2992</v>
      </c>
      <c r="D143">
        <v>154502.0472</v>
      </c>
      <c r="E143">
        <v>29062.6197</v>
      </c>
      <c r="F143">
        <v>4.35</v>
      </c>
      <c r="G143">
        <v>4089.6237</v>
      </c>
      <c r="H143">
        <v>69225.3432</v>
      </c>
      <c r="I143">
        <f t="shared" si="9"/>
        <v>269548.680188</v>
      </c>
      <c r="J143">
        <v>17363262</v>
      </c>
      <c r="K143">
        <v>42.5317278954636</v>
      </c>
      <c r="L143">
        <f t="shared" si="7"/>
        <v>4.58575212517315</v>
      </c>
      <c r="M143">
        <f t="shared" si="8"/>
        <v>37.9459757702904</v>
      </c>
    </row>
    <row r="144" spans="1:13">
      <c r="A144" t="s">
        <v>399</v>
      </c>
      <c r="B144">
        <v>67.517197</v>
      </c>
      <c r="C144">
        <v>63.441</v>
      </c>
      <c r="D144">
        <v>392.2308</v>
      </c>
      <c r="E144">
        <v>276.3033</v>
      </c>
      <c r="F144">
        <v>320.6907</v>
      </c>
      <c r="G144">
        <v>109.8506</v>
      </c>
      <c r="H144">
        <v>3780.0717</v>
      </c>
      <c r="I144">
        <f t="shared" ref="I144:I192" si="10">B144+C144+D144+E144+F144+G144+H144</f>
        <v>5010.105297</v>
      </c>
      <c r="J144">
        <v>285374</v>
      </c>
      <c r="K144">
        <v>48.0993919634998</v>
      </c>
      <c r="L144">
        <f t="shared" si="7"/>
        <v>2.6526429964389</v>
      </c>
      <c r="M144">
        <f t="shared" si="8"/>
        <v>45.4467489670609</v>
      </c>
    </row>
    <row r="145" spans="1:13">
      <c r="A145" t="s">
        <v>400</v>
      </c>
      <c r="B145">
        <v>6115.395722</v>
      </c>
      <c r="C145">
        <v>5901.191</v>
      </c>
      <c r="D145">
        <v>43482.2781</v>
      </c>
      <c r="E145">
        <v>11313.48</v>
      </c>
      <c r="F145">
        <v>99.5367</v>
      </c>
      <c r="G145">
        <v>1700.9741</v>
      </c>
      <c r="H145">
        <v>25000.9203</v>
      </c>
      <c r="I145">
        <f t="shared" si="10"/>
        <v>93613.775922</v>
      </c>
      <c r="J145">
        <v>4959034</v>
      </c>
      <c r="K145">
        <v>51.7189634949949</v>
      </c>
      <c r="L145">
        <f t="shared" si="7"/>
        <v>6.25037771800685</v>
      </c>
      <c r="M145">
        <f t="shared" si="8"/>
        <v>45.468585776988</v>
      </c>
    </row>
    <row r="146" spans="1:13">
      <c r="A146" t="s">
        <v>401</v>
      </c>
      <c r="B146">
        <v>39.384451</v>
      </c>
      <c r="C146">
        <v>1058.813</v>
      </c>
      <c r="D146">
        <v>1587.1323</v>
      </c>
      <c r="E146">
        <v>1454.4312</v>
      </c>
      <c r="F146">
        <v>479.7615</v>
      </c>
      <c r="G146">
        <v>1556.1562</v>
      </c>
      <c r="H146">
        <v>18765.4041</v>
      </c>
      <c r="I146">
        <f t="shared" si="10"/>
        <v>24941.082751</v>
      </c>
      <c r="J146">
        <v>6663924</v>
      </c>
      <c r="K146">
        <v>10.2539785214212</v>
      </c>
      <c r="L146">
        <f t="shared" si="7"/>
        <v>0.597957451750442</v>
      </c>
      <c r="M146">
        <f t="shared" si="8"/>
        <v>9.65602106967076</v>
      </c>
    </row>
    <row r="147" spans="1:13">
      <c r="A147" t="s">
        <v>402</v>
      </c>
      <c r="B147">
        <v>0</v>
      </c>
      <c r="C147">
        <v>0.7448</v>
      </c>
      <c r="D147">
        <v>1284.3288</v>
      </c>
      <c r="E147">
        <v>36604.815</v>
      </c>
      <c r="F147">
        <v>604.0323</v>
      </c>
      <c r="G147">
        <v>0.1105</v>
      </c>
      <c r="H147">
        <v>717.2106</v>
      </c>
      <c r="I147">
        <f t="shared" si="10"/>
        <v>39211.242</v>
      </c>
      <c r="J147">
        <v>23443393</v>
      </c>
      <c r="K147">
        <v>4.58244505281179</v>
      </c>
      <c r="L147">
        <f t="shared" si="7"/>
        <v>4.27784341556538</v>
      </c>
      <c r="M147">
        <f t="shared" si="8"/>
        <v>0.304601637246407</v>
      </c>
    </row>
    <row r="148" spans="1:13">
      <c r="A148" t="s">
        <v>403</v>
      </c>
      <c r="B148">
        <v>412.885321</v>
      </c>
      <c r="C148">
        <v>20452.208</v>
      </c>
      <c r="D148">
        <v>347067.6471</v>
      </c>
      <c r="E148">
        <v>578383.8387</v>
      </c>
      <c r="F148">
        <v>64682.8992</v>
      </c>
      <c r="G148">
        <v>732.751</v>
      </c>
      <c r="H148">
        <v>516549.4587</v>
      </c>
      <c r="I148">
        <f t="shared" si="10"/>
        <v>1528281.688021</v>
      </c>
      <c r="J148">
        <v>203304492</v>
      </c>
      <c r="K148">
        <v>20.5950841355033</v>
      </c>
      <c r="L148">
        <f t="shared" si="7"/>
        <v>7.79428551294543</v>
      </c>
      <c r="M148">
        <f t="shared" si="8"/>
        <v>12.8007986225579</v>
      </c>
    </row>
    <row r="149" spans="1:13">
      <c r="A149" t="s">
        <v>404</v>
      </c>
      <c r="E149">
        <v>0</v>
      </c>
      <c r="F149">
        <v>0</v>
      </c>
      <c r="H149">
        <v>33.06</v>
      </c>
      <c r="I149">
        <f t="shared" si="10"/>
        <v>33.06</v>
      </c>
      <c r="J149">
        <v>1921</v>
      </c>
      <c r="K149">
        <v>47.1501001903974</v>
      </c>
      <c r="L149">
        <f t="shared" si="7"/>
        <v>0</v>
      </c>
      <c r="M149">
        <f t="shared" si="8"/>
        <v>47.1501001903974</v>
      </c>
    </row>
    <row r="150" spans="1:13">
      <c r="A150" t="s">
        <v>405</v>
      </c>
      <c r="B150">
        <v>30.390054</v>
      </c>
      <c r="C150">
        <v>52.4476</v>
      </c>
      <c r="D150">
        <v>4016.0505</v>
      </c>
      <c r="E150">
        <v>2897.7264</v>
      </c>
      <c r="F150">
        <v>309.4416</v>
      </c>
      <c r="G150">
        <v>30.5711</v>
      </c>
      <c r="H150">
        <v>4906.9479</v>
      </c>
      <c r="I150">
        <f t="shared" si="10"/>
        <v>12243.575154</v>
      </c>
      <c r="J150">
        <v>2114176</v>
      </c>
      <c r="K150">
        <v>15.8662483718518</v>
      </c>
      <c r="L150">
        <f t="shared" si="7"/>
        <v>3.75511614849291</v>
      </c>
      <c r="M150">
        <f t="shared" si="8"/>
        <v>12.1111322233589</v>
      </c>
    </row>
    <row r="151" spans="1:13">
      <c r="A151" t="s">
        <v>406</v>
      </c>
      <c r="B151">
        <v>0</v>
      </c>
      <c r="C151">
        <v>8.74</v>
      </c>
      <c r="D151">
        <v>7.83</v>
      </c>
      <c r="E151">
        <v>16.53</v>
      </c>
      <c r="F151">
        <v>4.35</v>
      </c>
      <c r="G151">
        <v>0.17</v>
      </c>
      <c r="H151">
        <v>209.67</v>
      </c>
      <c r="I151">
        <f t="shared" si="10"/>
        <v>247.29</v>
      </c>
      <c r="J151">
        <v>49858</v>
      </c>
      <c r="K151">
        <v>13.5887289765949</v>
      </c>
      <c r="L151">
        <f t="shared" si="7"/>
        <v>0.908333090634938</v>
      </c>
      <c r="M151">
        <f t="shared" si="8"/>
        <v>12.68039588596</v>
      </c>
    </row>
    <row r="152" spans="1:13">
      <c r="A152" t="s">
        <v>407</v>
      </c>
      <c r="B152">
        <v>334.792218</v>
      </c>
      <c r="C152">
        <v>20927.569</v>
      </c>
      <c r="D152">
        <v>98702.7441</v>
      </c>
      <c r="E152">
        <v>65381.6136</v>
      </c>
      <c r="F152">
        <v>319.3509</v>
      </c>
      <c r="G152">
        <v>672.4588</v>
      </c>
      <c r="H152">
        <v>19584.309</v>
      </c>
      <c r="I152">
        <f t="shared" si="10"/>
        <v>205922.837618</v>
      </c>
      <c r="J152">
        <v>5348279</v>
      </c>
      <c r="K152">
        <v>105.486672976024</v>
      </c>
      <c r="L152">
        <f t="shared" si="7"/>
        <v>33.4925886426552</v>
      </c>
      <c r="M152">
        <f t="shared" si="8"/>
        <v>71.9940843333688</v>
      </c>
    </row>
    <row r="153" spans="1:13">
      <c r="A153" t="s">
        <v>408</v>
      </c>
      <c r="B153">
        <v>336.011443</v>
      </c>
      <c r="C153">
        <v>2897.2986</v>
      </c>
      <c r="D153">
        <v>61773.2886</v>
      </c>
      <c r="E153">
        <v>6447.1437</v>
      </c>
      <c r="F153">
        <v>15480.6147</v>
      </c>
      <c r="G153">
        <v>7.2148</v>
      </c>
      <c r="H153">
        <v>32867.0253</v>
      </c>
      <c r="I153">
        <f t="shared" si="10"/>
        <v>119808.597143</v>
      </c>
      <c r="J153">
        <v>4602768</v>
      </c>
      <c r="K153">
        <v>71.3142030835858</v>
      </c>
      <c r="L153">
        <f t="shared" si="7"/>
        <v>3.83756196211937</v>
      </c>
      <c r="M153">
        <f t="shared" si="8"/>
        <v>67.4766411214664</v>
      </c>
    </row>
    <row r="154" spans="1:13">
      <c r="A154" t="s">
        <v>410</v>
      </c>
      <c r="B154">
        <v>6414.983689</v>
      </c>
      <c r="C154">
        <v>2625.4162</v>
      </c>
      <c r="D154">
        <v>6619.1862</v>
      </c>
      <c r="E154">
        <v>189321.4569</v>
      </c>
      <c r="F154">
        <v>460.2039</v>
      </c>
      <c r="G154">
        <v>287.6026</v>
      </c>
      <c r="H154">
        <v>76719.4101</v>
      </c>
      <c r="I154">
        <f t="shared" si="10"/>
        <v>282448.259589</v>
      </c>
      <c r="J154">
        <v>223293280</v>
      </c>
      <c r="K154">
        <v>3.46553576618625</v>
      </c>
      <c r="L154">
        <f t="shared" si="7"/>
        <v>2.32290431227352</v>
      </c>
      <c r="M154">
        <f t="shared" si="8"/>
        <v>1.14263145391273</v>
      </c>
    </row>
    <row r="155" spans="1:13">
      <c r="A155" t="s">
        <v>411</v>
      </c>
      <c r="B155">
        <v>37.440658</v>
      </c>
      <c r="C155">
        <v>25.593</v>
      </c>
      <c r="D155">
        <v>31.8594</v>
      </c>
      <c r="E155">
        <v>56.5674</v>
      </c>
      <c r="F155">
        <v>265.4457</v>
      </c>
      <c r="G155">
        <v>4.7328</v>
      </c>
      <c r="H155">
        <v>539.0259</v>
      </c>
      <c r="I155">
        <f t="shared" si="10"/>
        <v>960.664858</v>
      </c>
      <c r="J155">
        <v>17916</v>
      </c>
      <c r="K155">
        <v>146.905476393642</v>
      </c>
      <c r="L155">
        <f t="shared" si="7"/>
        <v>8.65032250961105</v>
      </c>
      <c r="M155">
        <f t="shared" si="8"/>
        <v>138.255153884031</v>
      </c>
    </row>
    <row r="156" spans="1:13">
      <c r="A156" t="s">
        <v>412</v>
      </c>
      <c r="B156">
        <v>125.406</v>
      </c>
      <c r="C156">
        <v>203.68</v>
      </c>
      <c r="D156">
        <v>3420.3702</v>
      </c>
      <c r="E156">
        <v>1047.0972</v>
      </c>
      <c r="F156">
        <v>2918.3628</v>
      </c>
      <c r="H156">
        <v>6630.27</v>
      </c>
      <c r="I156">
        <f t="shared" si="10"/>
        <v>14345.1862</v>
      </c>
      <c r="J156">
        <v>4909775</v>
      </c>
      <c r="K156">
        <v>8.00482303160532</v>
      </c>
      <c r="L156">
        <f t="shared" si="7"/>
        <v>0.584295502758231</v>
      </c>
      <c r="M156">
        <f t="shared" si="8"/>
        <v>7.42052752884709</v>
      </c>
    </row>
    <row r="157" spans="1:13">
      <c r="A157" t="s">
        <v>413</v>
      </c>
      <c r="B157">
        <v>4893.89948</v>
      </c>
      <c r="C157">
        <v>1646.217</v>
      </c>
      <c r="D157">
        <v>1733.1531</v>
      </c>
      <c r="E157">
        <v>8180.8101</v>
      </c>
      <c r="F157">
        <v>3949.4868</v>
      </c>
      <c r="G157">
        <v>605.6335</v>
      </c>
      <c r="H157">
        <v>30824.274</v>
      </c>
      <c r="I157">
        <f t="shared" si="10"/>
        <v>51833.47398</v>
      </c>
      <c r="J157">
        <v>4232532</v>
      </c>
      <c r="K157">
        <v>33.5519064601106</v>
      </c>
      <c r="L157">
        <f t="shared" si="7"/>
        <v>5.29545396376552</v>
      </c>
      <c r="M157">
        <f t="shared" si="8"/>
        <v>28.2564524963451</v>
      </c>
    </row>
    <row r="158" spans="1:13">
      <c r="A158" t="s">
        <v>414</v>
      </c>
      <c r="B158">
        <v>92.041037</v>
      </c>
      <c r="C158">
        <v>27.7286</v>
      </c>
      <c r="D158">
        <v>1874.7978</v>
      </c>
      <c r="E158">
        <v>11906.298</v>
      </c>
      <c r="F158">
        <v>5878.1898</v>
      </c>
      <c r="G158">
        <v>8.0087</v>
      </c>
      <c r="H158">
        <v>93860.0022</v>
      </c>
      <c r="I158">
        <f t="shared" si="10"/>
        <v>113647.066137</v>
      </c>
      <c r="J158">
        <v>9542486</v>
      </c>
      <c r="K158">
        <v>32.6290051704427</v>
      </c>
      <c r="L158">
        <f t="shared" si="7"/>
        <v>3.41839584784803</v>
      </c>
      <c r="M158">
        <f t="shared" si="8"/>
        <v>29.2106093225947</v>
      </c>
    </row>
    <row r="159" spans="1:13">
      <c r="A159" t="s">
        <v>415</v>
      </c>
      <c r="B159">
        <v>61.400171</v>
      </c>
      <c r="C159">
        <v>88.8402</v>
      </c>
      <c r="D159">
        <v>71.0877</v>
      </c>
      <c r="E159">
        <v>25628.2773</v>
      </c>
      <c r="F159">
        <v>156.3825</v>
      </c>
      <c r="G159">
        <v>55.1004</v>
      </c>
      <c r="H159">
        <v>2831.0496</v>
      </c>
      <c r="I159">
        <f t="shared" si="10"/>
        <v>28892.137871</v>
      </c>
      <c r="J159">
        <v>6530026</v>
      </c>
      <c r="K159">
        <v>12.1219336817845</v>
      </c>
      <c r="L159">
        <f t="shared" si="7"/>
        <v>10.7525541791356</v>
      </c>
      <c r="M159">
        <f t="shared" si="8"/>
        <v>1.3693795026489</v>
      </c>
    </row>
    <row r="160" spans="1:13">
      <c r="A160" t="s">
        <v>416</v>
      </c>
      <c r="B160">
        <v>25704.140371</v>
      </c>
      <c r="C160">
        <v>26170.5658</v>
      </c>
      <c r="D160">
        <v>71355.4599</v>
      </c>
      <c r="E160">
        <v>69368.4147</v>
      </c>
      <c r="F160">
        <v>73039.5972</v>
      </c>
      <c r="G160">
        <v>9621.2197</v>
      </c>
      <c r="H160">
        <v>418540.9833</v>
      </c>
      <c r="I160">
        <f t="shared" si="10"/>
        <v>693800.380971</v>
      </c>
      <c r="J160">
        <v>32824861</v>
      </c>
      <c r="K160">
        <v>57.908027746542</v>
      </c>
      <c r="L160">
        <f t="shared" si="7"/>
        <v>5.78983262816792</v>
      </c>
      <c r="M160">
        <f t="shared" si="8"/>
        <v>52.1181951183741</v>
      </c>
    </row>
    <row r="161" spans="1:13">
      <c r="A161" t="s">
        <v>417</v>
      </c>
      <c r="B161">
        <v>52748.682773</v>
      </c>
      <c r="C161">
        <v>56069.5586</v>
      </c>
      <c r="D161">
        <v>355524.0297</v>
      </c>
      <c r="E161">
        <v>709864.2417</v>
      </c>
      <c r="F161">
        <v>94388.2401</v>
      </c>
      <c r="G161">
        <v>17414.8374</v>
      </c>
      <c r="H161">
        <v>1327032.8022</v>
      </c>
      <c r="I161">
        <f t="shared" si="10"/>
        <v>2613042.392473</v>
      </c>
      <c r="J161">
        <v>110380804</v>
      </c>
      <c r="K161">
        <v>64.8574751580056</v>
      </c>
      <c r="L161">
        <f t="shared" si="7"/>
        <v>17.61930941275</v>
      </c>
      <c r="M161">
        <f t="shared" si="8"/>
        <v>47.2381657452556</v>
      </c>
    </row>
    <row r="162" spans="1:13">
      <c r="A162" t="s">
        <v>419</v>
      </c>
      <c r="B162">
        <v>1003.756591</v>
      </c>
      <c r="C162">
        <v>4123.8626</v>
      </c>
      <c r="D162">
        <v>153990.1218</v>
      </c>
      <c r="E162">
        <v>30656.1552</v>
      </c>
      <c r="F162">
        <v>0.87</v>
      </c>
      <c r="G162">
        <v>1844.8332</v>
      </c>
      <c r="H162">
        <v>170975.88</v>
      </c>
      <c r="I162">
        <f t="shared" si="10"/>
        <v>362595.479391</v>
      </c>
      <c r="J162">
        <v>38493601</v>
      </c>
      <c r="K162">
        <v>25.807205522396</v>
      </c>
      <c r="L162">
        <f t="shared" si="7"/>
        <v>2.18190722923973</v>
      </c>
      <c r="M162">
        <f t="shared" si="8"/>
        <v>23.6252982931563</v>
      </c>
    </row>
    <row r="163" spans="1:13">
      <c r="A163" t="s">
        <v>420</v>
      </c>
      <c r="B163">
        <v>30039.161045</v>
      </c>
      <c r="C163">
        <v>15008.1722</v>
      </c>
      <c r="D163">
        <v>281936.2716</v>
      </c>
      <c r="E163">
        <v>35550.3576</v>
      </c>
      <c r="F163">
        <v>19603.0749</v>
      </c>
      <c r="G163">
        <v>13833.7738</v>
      </c>
      <c r="H163">
        <v>52049.9163</v>
      </c>
      <c r="I163">
        <f t="shared" si="10"/>
        <v>448020.727445</v>
      </c>
      <c r="J163">
        <v>10289923</v>
      </c>
      <c r="K163">
        <v>119.287000281199</v>
      </c>
      <c r="L163">
        <f t="shared" si="7"/>
        <v>9.46540027558998</v>
      </c>
      <c r="M163">
        <f t="shared" si="8"/>
        <v>109.821600005609</v>
      </c>
    </row>
    <row r="164" spans="1:13">
      <c r="A164" t="s">
        <v>421</v>
      </c>
      <c r="B164">
        <v>4.702725</v>
      </c>
      <c r="C164">
        <v>61.1116</v>
      </c>
      <c r="D164">
        <v>335.2719</v>
      </c>
      <c r="E164">
        <v>6.96</v>
      </c>
      <c r="F164">
        <v>1.2615</v>
      </c>
      <c r="G164">
        <v>138.2253</v>
      </c>
      <c r="H164">
        <v>128.1075</v>
      </c>
      <c r="I164">
        <f t="shared" si="10"/>
        <v>675.640525</v>
      </c>
      <c r="J164">
        <v>3292887</v>
      </c>
      <c r="K164">
        <v>0.562141953704105</v>
      </c>
      <c r="L164">
        <f t="shared" si="7"/>
        <v>0.00579081309218474</v>
      </c>
      <c r="M164">
        <f t="shared" si="8"/>
        <v>0.55635114061192</v>
      </c>
    </row>
    <row r="165" spans="1:13">
      <c r="A165" t="s">
        <v>422</v>
      </c>
      <c r="B165">
        <v>134.295892</v>
      </c>
      <c r="C165">
        <v>3719.763</v>
      </c>
      <c r="D165">
        <v>14915.0973</v>
      </c>
      <c r="E165">
        <v>13428.5892</v>
      </c>
      <c r="F165">
        <v>2793.918</v>
      </c>
      <c r="G165">
        <v>247.2225</v>
      </c>
      <c r="H165">
        <v>15997.1859</v>
      </c>
      <c r="I165">
        <f t="shared" si="10"/>
        <v>51236.071792</v>
      </c>
      <c r="J165">
        <v>2807235</v>
      </c>
      <c r="K165">
        <v>50.0039360545651</v>
      </c>
      <c r="L165">
        <f t="shared" si="7"/>
        <v>13.1056556869894</v>
      </c>
      <c r="M165">
        <f t="shared" si="8"/>
        <v>36.8982803675757</v>
      </c>
    </row>
    <row r="166" spans="1:13">
      <c r="A166" t="s">
        <v>423</v>
      </c>
      <c r="B166">
        <v>1394.403248</v>
      </c>
      <c r="C166">
        <v>1744.3102</v>
      </c>
      <c r="D166">
        <v>16446.3495</v>
      </c>
      <c r="E166">
        <v>36972.5727</v>
      </c>
      <c r="F166">
        <v>4049.1453</v>
      </c>
      <c r="G166">
        <v>1531.802</v>
      </c>
      <c r="H166">
        <v>64894.3875</v>
      </c>
      <c r="I166">
        <f t="shared" si="10"/>
        <v>127032.970448</v>
      </c>
      <c r="J166">
        <v>19524211</v>
      </c>
      <c r="K166">
        <v>17.8258437933278</v>
      </c>
      <c r="L166">
        <f t="shared" si="7"/>
        <v>5.18815944603484</v>
      </c>
      <c r="M166">
        <f t="shared" si="8"/>
        <v>12.637684347293</v>
      </c>
    </row>
    <row r="167" spans="1:13">
      <c r="A167" t="s">
        <v>424</v>
      </c>
      <c r="B167">
        <v>64870.64271</v>
      </c>
      <c r="C167">
        <v>43239.7516</v>
      </c>
      <c r="D167">
        <v>1008241.9386</v>
      </c>
      <c r="E167">
        <v>796804.029</v>
      </c>
      <c r="F167">
        <v>293.19</v>
      </c>
      <c r="G167">
        <v>16176.4163</v>
      </c>
      <c r="H167">
        <v>679036.8183</v>
      </c>
      <c r="I167">
        <f t="shared" si="10"/>
        <v>2608662.78651</v>
      </c>
      <c r="J167">
        <v>145742286</v>
      </c>
      <c r="K167">
        <v>49.0387623870817</v>
      </c>
      <c r="L167">
        <f t="shared" si="7"/>
        <v>14.978664030193</v>
      </c>
      <c r="M167">
        <f t="shared" si="8"/>
        <v>34.0600983568887</v>
      </c>
    </row>
    <row r="168" spans="1:13">
      <c r="A168" t="s">
        <v>425</v>
      </c>
      <c r="B168">
        <v>1.079885</v>
      </c>
      <c r="C168">
        <v>0.817</v>
      </c>
      <c r="D168">
        <v>9.8745</v>
      </c>
      <c r="E168">
        <v>23975.6079</v>
      </c>
      <c r="F168">
        <v>23565.1593</v>
      </c>
      <c r="G168">
        <v>0.4556</v>
      </c>
      <c r="H168">
        <v>3784.4043</v>
      </c>
      <c r="I168">
        <f t="shared" si="10"/>
        <v>51337.398485</v>
      </c>
      <c r="J168">
        <v>12835028</v>
      </c>
      <c r="K168">
        <v>10.9583248909328</v>
      </c>
      <c r="L168">
        <f t="shared" si="7"/>
        <v>5.11776031858298</v>
      </c>
      <c r="M168">
        <f t="shared" si="8"/>
        <v>5.84056457234982</v>
      </c>
    </row>
    <row r="169" spans="1:13">
      <c r="A169" t="s">
        <v>426</v>
      </c>
      <c r="B169">
        <v>0</v>
      </c>
      <c r="C169">
        <v>0</v>
      </c>
      <c r="D169">
        <v>33.93</v>
      </c>
      <c r="E169">
        <v>8.7</v>
      </c>
      <c r="F169">
        <v>2.61</v>
      </c>
      <c r="G169">
        <v>0</v>
      </c>
      <c r="H169">
        <v>1938.36</v>
      </c>
      <c r="I169">
        <f t="shared" si="10"/>
        <v>1983.6</v>
      </c>
      <c r="J169">
        <v>949419</v>
      </c>
      <c r="K169">
        <v>5.72404865285528</v>
      </c>
      <c r="L169">
        <f t="shared" si="7"/>
        <v>0.0251054765476109</v>
      </c>
      <c r="M169">
        <f t="shared" si="8"/>
        <v>5.69894317630767</v>
      </c>
    </row>
    <row r="170" spans="1:13">
      <c r="A170" t="s">
        <v>427</v>
      </c>
      <c r="F170">
        <v>87</v>
      </c>
      <c r="I170">
        <f t="shared" si="10"/>
        <v>87</v>
      </c>
      <c r="J170">
        <v>10480</v>
      </c>
      <c r="K170">
        <v>22.7439088152253</v>
      </c>
      <c r="L170">
        <f t="shared" si="7"/>
        <v>0</v>
      </c>
      <c r="M170">
        <f t="shared" si="8"/>
        <v>22.7439088152253</v>
      </c>
    </row>
    <row r="171" spans="1:13">
      <c r="A171" t="s">
        <v>429</v>
      </c>
      <c r="B171">
        <v>5.914983</v>
      </c>
      <c r="C171">
        <v>24.035</v>
      </c>
      <c r="D171">
        <v>288.6399</v>
      </c>
      <c r="E171">
        <v>82.041</v>
      </c>
      <c r="F171">
        <v>477.0297</v>
      </c>
      <c r="G171">
        <v>31.6829</v>
      </c>
      <c r="H171">
        <v>409.3785</v>
      </c>
      <c r="I171">
        <f t="shared" si="10"/>
        <v>1318.721983</v>
      </c>
      <c r="J171">
        <v>47712</v>
      </c>
      <c r="K171">
        <v>75.7238627541505</v>
      </c>
      <c r="L171">
        <f t="shared" si="7"/>
        <v>4.71097130729583</v>
      </c>
      <c r="M171">
        <f t="shared" si="8"/>
        <v>71.0128914468547</v>
      </c>
    </row>
    <row r="172" spans="1:13">
      <c r="A172" t="s">
        <v>430</v>
      </c>
      <c r="B172">
        <v>34.493617</v>
      </c>
      <c r="C172">
        <v>129.4774</v>
      </c>
      <c r="D172">
        <v>56.3499</v>
      </c>
      <c r="E172">
        <v>421.7934</v>
      </c>
      <c r="F172">
        <v>1396.4022</v>
      </c>
      <c r="G172">
        <v>113.5991</v>
      </c>
      <c r="H172">
        <v>2426.1603</v>
      </c>
      <c r="I172">
        <f t="shared" si="10"/>
        <v>4578.275917</v>
      </c>
      <c r="J172">
        <v>178583</v>
      </c>
      <c r="K172">
        <v>70.2374900769444</v>
      </c>
      <c r="L172">
        <f t="shared" si="7"/>
        <v>6.47093147816076</v>
      </c>
      <c r="M172">
        <f t="shared" si="8"/>
        <v>63.7665585987836</v>
      </c>
    </row>
    <row r="173" spans="1:13">
      <c r="A173" t="s">
        <v>431</v>
      </c>
      <c r="B173">
        <v>0.989314</v>
      </c>
      <c r="C173">
        <v>6.688</v>
      </c>
      <c r="D173">
        <v>286.2648</v>
      </c>
      <c r="E173">
        <v>10.8576</v>
      </c>
      <c r="F173">
        <v>471.5139</v>
      </c>
      <c r="G173">
        <v>14.807</v>
      </c>
      <c r="H173">
        <v>911.4381</v>
      </c>
      <c r="I173">
        <f t="shared" si="10"/>
        <v>1702.558714</v>
      </c>
      <c r="J173">
        <v>104924</v>
      </c>
      <c r="K173">
        <v>44.4564105630533</v>
      </c>
      <c r="L173">
        <f t="shared" si="7"/>
        <v>0.283508532986433</v>
      </c>
      <c r="M173">
        <f t="shared" si="8"/>
        <v>44.1729020300669</v>
      </c>
    </row>
    <row r="174" spans="1:13">
      <c r="A174" t="s">
        <v>433</v>
      </c>
      <c r="B174">
        <v>19.15925</v>
      </c>
      <c r="C174">
        <v>139.973</v>
      </c>
      <c r="D174">
        <v>49.938</v>
      </c>
      <c r="E174">
        <v>94.2036</v>
      </c>
      <c r="F174">
        <v>627.2091</v>
      </c>
      <c r="G174">
        <v>60.9433</v>
      </c>
      <c r="H174">
        <v>6640.8753</v>
      </c>
      <c r="I174">
        <f t="shared" si="10"/>
        <v>7632.30155</v>
      </c>
      <c r="J174">
        <v>211905</v>
      </c>
      <c r="K174">
        <v>98.678253016585</v>
      </c>
      <c r="L174">
        <f t="shared" si="7"/>
        <v>1.21796113727623</v>
      </c>
      <c r="M174">
        <f t="shared" si="8"/>
        <v>97.4602918793088</v>
      </c>
    </row>
    <row r="175" spans="1:13">
      <c r="A175" t="s">
        <v>434</v>
      </c>
      <c r="B175">
        <v>24.112787</v>
      </c>
      <c r="C175">
        <v>5.9318</v>
      </c>
      <c r="D175">
        <v>2128.4376</v>
      </c>
      <c r="E175">
        <v>0.9396</v>
      </c>
      <c r="F175">
        <v>963.1248</v>
      </c>
      <c r="G175">
        <v>12.308</v>
      </c>
      <c r="H175">
        <v>1951.1142</v>
      </c>
      <c r="I175">
        <f t="shared" si="10"/>
        <v>5085.968787</v>
      </c>
      <c r="J175">
        <v>214599</v>
      </c>
      <c r="K175">
        <v>64.9311555984603</v>
      </c>
      <c r="L175">
        <f t="shared" si="7"/>
        <v>0.0119956130985814</v>
      </c>
      <c r="M175">
        <f t="shared" si="8"/>
        <v>64.9191599853617</v>
      </c>
    </row>
    <row r="176" spans="1:13">
      <c r="A176" t="s">
        <v>435</v>
      </c>
      <c r="B176">
        <v>1720.005993</v>
      </c>
      <c r="C176">
        <v>24229.2788</v>
      </c>
      <c r="D176">
        <v>57445.317</v>
      </c>
      <c r="E176">
        <v>80538.6666</v>
      </c>
      <c r="F176">
        <v>32142.4893</v>
      </c>
      <c r="G176">
        <v>600.508</v>
      </c>
      <c r="H176">
        <v>124767.5613</v>
      </c>
      <c r="I176">
        <f t="shared" si="10"/>
        <v>321443.826993</v>
      </c>
      <c r="J176">
        <v>35827362</v>
      </c>
      <c r="K176">
        <v>24.5808781332799</v>
      </c>
      <c r="L176">
        <f t="shared" si="7"/>
        <v>6.15880904365468</v>
      </c>
      <c r="M176">
        <f t="shared" si="8"/>
        <v>18.4220690896252</v>
      </c>
    </row>
    <row r="177" spans="1:13">
      <c r="A177" t="s">
        <v>436</v>
      </c>
      <c r="B177">
        <v>920.89806</v>
      </c>
      <c r="C177">
        <v>97.926</v>
      </c>
      <c r="D177">
        <v>37191.3864</v>
      </c>
      <c r="E177">
        <v>26246.1426</v>
      </c>
      <c r="F177">
        <v>3067.5591</v>
      </c>
      <c r="G177">
        <v>1205.8661</v>
      </c>
      <c r="H177">
        <v>173869.9611</v>
      </c>
      <c r="I177">
        <f t="shared" si="10"/>
        <v>242599.73936</v>
      </c>
      <c r="J177">
        <v>16000781</v>
      </c>
      <c r="K177">
        <v>41.5390236366827</v>
      </c>
      <c r="L177">
        <f t="shared" si="7"/>
        <v>4.4939831374481</v>
      </c>
      <c r="M177">
        <f t="shared" si="8"/>
        <v>37.0450404992346</v>
      </c>
    </row>
    <row r="178" spans="1:13">
      <c r="A178" t="s">
        <v>437</v>
      </c>
      <c r="B178">
        <v>816.609037</v>
      </c>
      <c r="C178">
        <v>261.8694</v>
      </c>
      <c r="D178">
        <v>10572.5619</v>
      </c>
      <c r="E178">
        <v>15649.2468</v>
      </c>
      <c r="F178">
        <v>869.8869</v>
      </c>
      <c r="G178">
        <v>51.6919</v>
      </c>
      <c r="H178">
        <v>21967.935</v>
      </c>
      <c r="I178">
        <f t="shared" si="10"/>
        <v>50189.800937</v>
      </c>
      <c r="J178">
        <v>7401056</v>
      </c>
      <c r="K178">
        <v>18.5792816507518</v>
      </c>
      <c r="L178">
        <f t="shared" si="7"/>
        <v>5.79304477187085</v>
      </c>
      <c r="M178">
        <f t="shared" si="8"/>
        <v>12.786236878881</v>
      </c>
    </row>
    <row r="179" spans="1:13">
      <c r="A179" t="s">
        <v>439</v>
      </c>
      <c r="B179">
        <v>340.087138</v>
      </c>
      <c r="C179">
        <v>222.7978</v>
      </c>
      <c r="D179">
        <v>275.4594</v>
      </c>
      <c r="E179">
        <v>33.4341</v>
      </c>
      <c r="F179">
        <v>64.0059</v>
      </c>
      <c r="G179">
        <v>6.5331</v>
      </c>
      <c r="H179">
        <v>3406.4241</v>
      </c>
      <c r="I179">
        <f t="shared" si="10"/>
        <v>4348.741538</v>
      </c>
      <c r="J179">
        <v>104373</v>
      </c>
      <c r="K179">
        <v>114.151747847453</v>
      </c>
      <c r="L179">
        <f t="shared" si="7"/>
        <v>0.877624232058127</v>
      </c>
      <c r="M179">
        <f t="shared" si="8"/>
        <v>113.274123615395</v>
      </c>
    </row>
    <row r="180" spans="1:13">
      <c r="A180" t="s">
        <v>440</v>
      </c>
      <c r="B180">
        <v>46.295715</v>
      </c>
      <c r="C180">
        <v>98.838</v>
      </c>
      <c r="D180">
        <v>45948.3453</v>
      </c>
      <c r="E180">
        <v>8482.2564</v>
      </c>
      <c r="F180">
        <v>9788.022</v>
      </c>
      <c r="G180">
        <v>80.8554</v>
      </c>
      <c r="H180">
        <v>112039.731</v>
      </c>
      <c r="I180">
        <f t="shared" si="10"/>
        <v>176484.343815</v>
      </c>
      <c r="J180">
        <v>8046828</v>
      </c>
      <c r="K180">
        <v>60.0881179737012</v>
      </c>
      <c r="L180">
        <f t="shared" si="7"/>
        <v>2.88797755216552</v>
      </c>
      <c r="M180">
        <f t="shared" si="8"/>
        <v>57.2001404215357</v>
      </c>
    </row>
    <row r="181" spans="1:13">
      <c r="A181" t="s">
        <v>441</v>
      </c>
      <c r="B181">
        <v>7650.985225</v>
      </c>
      <c r="C181">
        <v>17535.233</v>
      </c>
      <c r="D181">
        <v>13029.3375</v>
      </c>
      <c r="E181">
        <v>62100.8784</v>
      </c>
      <c r="F181">
        <v>22952.2356</v>
      </c>
      <c r="G181">
        <v>7806.553</v>
      </c>
      <c r="H181">
        <v>47163.7092</v>
      </c>
      <c r="I181">
        <f t="shared" si="10"/>
        <v>178238.931925</v>
      </c>
      <c r="J181">
        <v>5866405</v>
      </c>
      <c r="K181">
        <v>83.2410719836784</v>
      </c>
      <c r="L181">
        <f t="shared" si="7"/>
        <v>29.0023264463862</v>
      </c>
      <c r="M181">
        <f t="shared" si="8"/>
        <v>54.2387455372922</v>
      </c>
    </row>
    <row r="182" spans="1:13">
      <c r="A182" t="s">
        <v>442</v>
      </c>
      <c r="F182">
        <v>208.8</v>
      </c>
      <c r="G182">
        <v>2.21</v>
      </c>
      <c r="I182">
        <f t="shared" si="10"/>
        <v>211.01</v>
      </c>
      <c r="J182">
        <v>42980</v>
      </c>
      <c r="K182">
        <v>13.4506651708026</v>
      </c>
      <c r="L182">
        <f t="shared" si="7"/>
        <v>0</v>
      </c>
      <c r="M182">
        <f t="shared" si="8"/>
        <v>13.4506651708026</v>
      </c>
    </row>
    <row r="183" spans="1:13">
      <c r="A183" t="s">
        <v>443</v>
      </c>
      <c r="B183">
        <v>69.440089</v>
      </c>
      <c r="C183">
        <v>266.4256</v>
      </c>
      <c r="D183">
        <v>18833.7687</v>
      </c>
      <c r="E183">
        <v>13334.4465</v>
      </c>
      <c r="F183">
        <v>1496.2956</v>
      </c>
      <c r="G183">
        <v>66.6502</v>
      </c>
      <c r="H183">
        <v>13649.2038</v>
      </c>
      <c r="I183">
        <f t="shared" si="10"/>
        <v>47716.230489</v>
      </c>
      <c r="J183">
        <v>5453924</v>
      </c>
      <c r="K183">
        <v>23.9697873677741</v>
      </c>
      <c r="L183">
        <f t="shared" si="7"/>
        <v>6.69843036628055</v>
      </c>
      <c r="M183">
        <f t="shared" si="8"/>
        <v>17.2713570014935</v>
      </c>
    </row>
    <row r="184" spans="1:13">
      <c r="A184" t="s">
        <v>444</v>
      </c>
      <c r="B184">
        <v>2900.856757</v>
      </c>
      <c r="C184">
        <v>527.383</v>
      </c>
      <c r="D184">
        <v>5303.172</v>
      </c>
      <c r="E184">
        <v>4460.8728</v>
      </c>
      <c r="F184">
        <v>910.0287</v>
      </c>
      <c r="G184">
        <v>366.0848</v>
      </c>
      <c r="H184">
        <v>6487.0419</v>
      </c>
      <c r="I184">
        <f t="shared" si="10"/>
        <v>20955.439957</v>
      </c>
      <c r="J184">
        <v>2112901</v>
      </c>
      <c r="K184">
        <v>27.172197971298</v>
      </c>
      <c r="L184">
        <f t="shared" si="7"/>
        <v>5.78426027299363</v>
      </c>
      <c r="M184">
        <f t="shared" si="8"/>
        <v>21.3879376983044</v>
      </c>
    </row>
    <row r="185" spans="1:13">
      <c r="A185" t="s">
        <v>445</v>
      </c>
      <c r="B185">
        <v>3.539236</v>
      </c>
      <c r="C185">
        <v>12.2208</v>
      </c>
      <c r="D185">
        <v>57.7245</v>
      </c>
      <c r="E185">
        <v>23.7162</v>
      </c>
      <c r="F185">
        <v>1507.9014</v>
      </c>
      <c r="G185">
        <v>7.7928</v>
      </c>
      <c r="H185">
        <v>19543.9236</v>
      </c>
      <c r="I185">
        <f t="shared" si="10"/>
        <v>21156.818536</v>
      </c>
      <c r="J185">
        <v>674993</v>
      </c>
      <c r="K185">
        <v>85.8733148343761</v>
      </c>
      <c r="L185">
        <f t="shared" si="7"/>
        <v>0.0962615766548082</v>
      </c>
      <c r="M185">
        <f t="shared" si="8"/>
        <v>85.7770532577213</v>
      </c>
    </row>
    <row r="186" spans="1:13">
      <c r="A186" t="s">
        <v>446</v>
      </c>
      <c r="B186">
        <v>245.44741</v>
      </c>
      <c r="C186">
        <v>126.6692</v>
      </c>
      <c r="D186">
        <v>88.8009</v>
      </c>
      <c r="E186">
        <v>584.2398</v>
      </c>
      <c r="F186">
        <v>24540.9687</v>
      </c>
      <c r="G186">
        <v>0.4624</v>
      </c>
      <c r="H186">
        <v>44.4309</v>
      </c>
      <c r="I186">
        <f t="shared" si="10"/>
        <v>25631.01931</v>
      </c>
      <c r="J186">
        <v>15981300</v>
      </c>
      <c r="K186">
        <v>4.39400866715028</v>
      </c>
      <c r="L186">
        <f t="shared" si="7"/>
        <v>0.100158121448278</v>
      </c>
      <c r="M186">
        <f t="shared" si="8"/>
        <v>4.293850545702</v>
      </c>
    </row>
    <row r="187" spans="1:13">
      <c r="A187" t="s">
        <v>447</v>
      </c>
      <c r="B187">
        <v>5552.678099</v>
      </c>
      <c r="C187">
        <v>6787.0774</v>
      </c>
      <c r="D187">
        <v>133118.0562</v>
      </c>
      <c r="E187">
        <v>15415.4691</v>
      </c>
      <c r="F187">
        <v>7446.2343</v>
      </c>
      <c r="G187">
        <v>1065.0364</v>
      </c>
      <c r="H187">
        <v>149176.1682</v>
      </c>
      <c r="I187">
        <f t="shared" si="10"/>
        <v>318560.719699</v>
      </c>
      <c r="J187">
        <v>58087055</v>
      </c>
      <c r="K187">
        <v>15.0251909838733</v>
      </c>
      <c r="L187">
        <f t="shared" si="7"/>
        <v>0.727083890168096</v>
      </c>
      <c r="M187">
        <f t="shared" si="8"/>
        <v>14.2981070937052</v>
      </c>
    </row>
    <row r="188" spans="1:13">
      <c r="A188" t="s">
        <v>448</v>
      </c>
      <c r="B188">
        <v>13.697122</v>
      </c>
      <c r="C188">
        <v>2.1698</v>
      </c>
      <c r="D188">
        <v>158.0442</v>
      </c>
      <c r="E188">
        <v>28159.4118</v>
      </c>
      <c r="F188">
        <v>5.9247</v>
      </c>
      <c r="G188">
        <v>0.1598</v>
      </c>
      <c r="H188">
        <v>51.1821</v>
      </c>
      <c r="I188">
        <f t="shared" si="10"/>
        <v>28390.589522</v>
      </c>
      <c r="J188">
        <v>10447666</v>
      </c>
      <c r="K188">
        <v>7.44495823723455</v>
      </c>
      <c r="L188">
        <f t="shared" si="7"/>
        <v>7.38433573820771</v>
      </c>
      <c r="M188">
        <f t="shared" si="8"/>
        <v>0.0606224990268456</v>
      </c>
    </row>
    <row r="189" spans="1:13">
      <c r="A189" t="s">
        <v>449</v>
      </c>
      <c r="B189">
        <v>110603.612219</v>
      </c>
      <c r="C189">
        <v>60400.1602</v>
      </c>
      <c r="D189">
        <v>533236.572</v>
      </c>
      <c r="E189">
        <v>123070.8786</v>
      </c>
      <c r="F189">
        <v>24775.3641</v>
      </c>
      <c r="G189">
        <v>40236.6013</v>
      </c>
      <c r="H189">
        <v>492995.94</v>
      </c>
      <c r="I189">
        <f t="shared" si="10"/>
        <v>1385319.128419</v>
      </c>
      <c r="J189">
        <v>47131372</v>
      </c>
      <c r="K189">
        <v>80.5279946524965</v>
      </c>
      <c r="L189">
        <f t="shared" si="7"/>
        <v>7.15405631126267</v>
      </c>
      <c r="M189">
        <f t="shared" si="8"/>
        <v>73.3739383412338</v>
      </c>
    </row>
    <row r="190" spans="1:13">
      <c r="A190" t="s">
        <v>450</v>
      </c>
      <c r="B190">
        <v>6456.848392</v>
      </c>
      <c r="C190">
        <v>12730.057</v>
      </c>
      <c r="D190">
        <v>40697.4777</v>
      </c>
      <c r="E190">
        <v>81663.2112</v>
      </c>
      <c r="F190">
        <v>33237.0015</v>
      </c>
      <c r="G190">
        <v>222.5487</v>
      </c>
      <c r="H190">
        <v>358763.5356</v>
      </c>
      <c r="I190">
        <f t="shared" si="10"/>
        <v>533770.680092</v>
      </c>
      <c r="J190">
        <v>21649664</v>
      </c>
      <c r="K190">
        <v>67.5477192121591</v>
      </c>
      <c r="L190">
        <f t="shared" si="7"/>
        <v>10.3343324499392</v>
      </c>
      <c r="M190">
        <f t="shared" si="8"/>
        <v>57.2133867622199</v>
      </c>
    </row>
    <row r="191" spans="1:13">
      <c r="A191" t="s">
        <v>451</v>
      </c>
      <c r="B191">
        <v>0</v>
      </c>
      <c r="C191">
        <v>2.2344</v>
      </c>
      <c r="D191">
        <v>323.031</v>
      </c>
      <c r="E191">
        <v>13.3458</v>
      </c>
      <c r="F191">
        <v>21.75</v>
      </c>
      <c r="G191">
        <v>3.8131</v>
      </c>
      <c r="H191">
        <v>16.617</v>
      </c>
      <c r="I191">
        <f t="shared" si="10"/>
        <v>380.7913</v>
      </c>
      <c r="J191">
        <v>5925</v>
      </c>
      <c r="K191">
        <v>176.078284492226</v>
      </c>
      <c r="L191">
        <f t="shared" si="7"/>
        <v>6.1711114964453</v>
      </c>
      <c r="M191">
        <f t="shared" si="8"/>
        <v>169.907172995781</v>
      </c>
    </row>
    <row r="192" spans="1:13">
      <c r="A192" t="s">
        <v>452</v>
      </c>
      <c r="B192">
        <v>0.076637</v>
      </c>
      <c r="C192">
        <v>3.3516</v>
      </c>
      <c r="D192">
        <v>141.1488</v>
      </c>
      <c r="E192">
        <v>40199.4723</v>
      </c>
      <c r="F192">
        <v>2091.3147</v>
      </c>
      <c r="G192">
        <v>0</v>
      </c>
      <c r="H192">
        <v>1573.047</v>
      </c>
      <c r="I192">
        <f t="shared" si="10"/>
        <v>44008.411037</v>
      </c>
      <c r="J192">
        <v>43232093</v>
      </c>
      <c r="K192">
        <v>2.78892324603543</v>
      </c>
      <c r="L192">
        <f t="shared" si="7"/>
        <v>2.54754125709216</v>
      </c>
      <c r="M192">
        <f t="shared" si="8"/>
        <v>0.241381988943273</v>
      </c>
    </row>
    <row r="193" spans="1:13">
      <c r="A193" t="s">
        <v>454</v>
      </c>
      <c r="B193">
        <v>0</v>
      </c>
      <c r="C193">
        <v>660.9682</v>
      </c>
      <c r="D193">
        <v>622.5807</v>
      </c>
      <c r="E193">
        <v>774.8742</v>
      </c>
      <c r="F193">
        <v>2720.8032</v>
      </c>
      <c r="G193">
        <v>0</v>
      </c>
      <c r="H193">
        <v>3490.6314</v>
      </c>
      <c r="I193">
        <f t="shared" ref="I193:I225" si="11">B193+C193+D193+E193+F193+G193+H193</f>
        <v>8269.8577</v>
      </c>
      <c r="J193">
        <v>600301</v>
      </c>
      <c r="K193">
        <v>37.742972914524</v>
      </c>
      <c r="L193">
        <f t="shared" si="7"/>
        <v>3.53646422994237</v>
      </c>
      <c r="M193">
        <f t="shared" si="8"/>
        <v>34.2065086845816</v>
      </c>
    </row>
    <row r="194" spans="1:13">
      <c r="A194" t="s">
        <v>455</v>
      </c>
      <c r="B194">
        <v>474.229756</v>
      </c>
      <c r="C194">
        <v>28209.5166</v>
      </c>
      <c r="D194">
        <v>71494.9992</v>
      </c>
      <c r="E194">
        <v>74569.4226</v>
      </c>
      <c r="F194">
        <v>5697.8127</v>
      </c>
      <c r="G194">
        <v>1356.175</v>
      </c>
      <c r="H194">
        <v>57192.3819</v>
      </c>
      <c r="I194">
        <f t="shared" si="11"/>
        <v>238994.537756</v>
      </c>
      <c r="J194">
        <v>10267922</v>
      </c>
      <c r="K194">
        <v>63.76943216903</v>
      </c>
      <c r="L194">
        <f t="shared" si="7"/>
        <v>19.8968971467845</v>
      </c>
      <c r="M194">
        <f t="shared" si="8"/>
        <v>43.8725350222455</v>
      </c>
    </row>
    <row r="195" spans="1:13">
      <c r="A195" t="s">
        <v>456</v>
      </c>
      <c r="B195">
        <v>2474.601763</v>
      </c>
      <c r="C195">
        <v>7183.3908</v>
      </c>
      <c r="D195">
        <v>18841.6335</v>
      </c>
      <c r="E195">
        <v>43127.7009</v>
      </c>
      <c r="F195">
        <v>11468.6793</v>
      </c>
      <c r="G195">
        <v>1580.6311</v>
      </c>
      <c r="H195">
        <v>18887.526</v>
      </c>
      <c r="I195">
        <f t="shared" si="11"/>
        <v>103564.163363</v>
      </c>
      <c r="J195">
        <v>8575588</v>
      </c>
      <c r="K195">
        <v>33.0866447724906</v>
      </c>
      <c r="L195">
        <f t="shared" ref="L195:L226" si="12">E195/I195*K195</f>
        <v>13.7784236669875</v>
      </c>
      <c r="M195">
        <f t="shared" ref="M195:M226" si="13">(B195+C195+D195+F195+G195+H195)/I195*K195</f>
        <v>19.3082211055031</v>
      </c>
    </row>
    <row r="196" spans="1:13">
      <c r="A196" t="s">
        <v>457</v>
      </c>
      <c r="B196">
        <v>0</v>
      </c>
      <c r="C196">
        <v>26.771</v>
      </c>
      <c r="D196">
        <v>1593.7704</v>
      </c>
      <c r="E196">
        <v>5600.1639</v>
      </c>
      <c r="F196">
        <v>386.8455</v>
      </c>
      <c r="G196">
        <v>6.8</v>
      </c>
      <c r="H196">
        <v>25543.1217</v>
      </c>
      <c r="I196">
        <f t="shared" si="11"/>
        <v>33157.4725</v>
      </c>
      <c r="J196">
        <v>20098251</v>
      </c>
      <c r="K196">
        <v>4.51991521107777</v>
      </c>
      <c r="L196">
        <f t="shared" si="12"/>
        <v>0.763395521059049</v>
      </c>
      <c r="M196">
        <f t="shared" si="13"/>
        <v>3.75651969001872</v>
      </c>
    </row>
    <row r="197" spans="1:13">
      <c r="A197" t="s">
        <v>458</v>
      </c>
      <c r="B197">
        <v>33980.790064</v>
      </c>
      <c r="C197">
        <v>34753.6904</v>
      </c>
      <c r="D197">
        <v>103066.5945</v>
      </c>
      <c r="E197">
        <v>140796.8241</v>
      </c>
      <c r="F197">
        <v>41282.1264</v>
      </c>
      <c r="G197">
        <v>26919.5153</v>
      </c>
      <c r="H197">
        <v>63716.6772</v>
      </c>
      <c r="I197">
        <f t="shared" si="11"/>
        <v>444516.217964</v>
      </c>
      <c r="J197">
        <v>23777737</v>
      </c>
      <c r="K197">
        <v>51.2181900218748</v>
      </c>
      <c r="L197">
        <f t="shared" si="12"/>
        <v>16.2229367564139</v>
      </c>
      <c r="M197">
        <f t="shared" si="13"/>
        <v>34.9952532654609</v>
      </c>
    </row>
    <row r="198" spans="1:13">
      <c r="A198" t="s">
        <v>459</v>
      </c>
      <c r="B198">
        <v>2.180671</v>
      </c>
      <c r="C198">
        <v>3.8228</v>
      </c>
      <c r="D198">
        <v>2200.7172</v>
      </c>
      <c r="E198">
        <v>2415.816</v>
      </c>
      <c r="F198">
        <v>82.1715</v>
      </c>
      <c r="G198">
        <v>0.6443</v>
      </c>
      <c r="H198">
        <v>676.7208</v>
      </c>
      <c r="I198">
        <f t="shared" si="11"/>
        <v>5382.073271</v>
      </c>
      <c r="J198">
        <v>9337003</v>
      </c>
      <c r="K198">
        <v>1.57924402743769</v>
      </c>
      <c r="L198">
        <f t="shared" si="12"/>
        <v>0.708864929421436</v>
      </c>
      <c r="M198">
        <f t="shared" si="13"/>
        <v>0.870379098016254</v>
      </c>
    </row>
    <row r="199" spans="1:13">
      <c r="A199" t="s">
        <v>460</v>
      </c>
      <c r="B199">
        <v>3676.855151</v>
      </c>
      <c r="C199">
        <v>2411.7764</v>
      </c>
      <c r="D199">
        <v>39634.0854</v>
      </c>
      <c r="E199">
        <v>301954.4757</v>
      </c>
      <c r="F199">
        <v>2070.1215</v>
      </c>
      <c r="G199">
        <v>160.7724</v>
      </c>
      <c r="H199">
        <v>16083.864</v>
      </c>
      <c r="I199">
        <f t="shared" si="11"/>
        <v>365991.950551</v>
      </c>
      <c r="J199">
        <v>59872579</v>
      </c>
      <c r="K199">
        <v>16.7475276577357</v>
      </c>
      <c r="L199">
        <f t="shared" si="12"/>
        <v>13.817219000444</v>
      </c>
      <c r="M199">
        <f t="shared" si="13"/>
        <v>2.93030865729172</v>
      </c>
    </row>
    <row r="200" spans="1:13">
      <c r="A200" t="s">
        <v>461</v>
      </c>
      <c r="B200">
        <v>170987.409391</v>
      </c>
      <c r="C200">
        <v>66788.5796</v>
      </c>
      <c r="D200">
        <v>77524.3254</v>
      </c>
      <c r="E200">
        <v>552562.2039</v>
      </c>
      <c r="F200">
        <v>2686.0728</v>
      </c>
      <c r="G200">
        <v>15451.419</v>
      </c>
      <c r="H200">
        <v>704586.6564</v>
      </c>
      <c r="I200">
        <f t="shared" si="11"/>
        <v>1590586.666491</v>
      </c>
      <c r="J200">
        <v>71307763</v>
      </c>
      <c r="K200">
        <v>61.1121637487974</v>
      </c>
      <c r="L200">
        <f t="shared" si="12"/>
        <v>21.2300735304348</v>
      </c>
      <c r="M200">
        <f t="shared" si="13"/>
        <v>39.8820902183625</v>
      </c>
    </row>
    <row r="201" spans="1:13">
      <c r="A201" t="s">
        <v>462</v>
      </c>
      <c r="B201">
        <v>73.467015</v>
      </c>
      <c r="C201">
        <v>75.9924</v>
      </c>
      <c r="D201">
        <v>6.7425</v>
      </c>
      <c r="E201">
        <v>178.6197</v>
      </c>
      <c r="F201">
        <v>2951.4837</v>
      </c>
      <c r="G201">
        <v>58.5208</v>
      </c>
      <c r="H201">
        <v>3665.2839</v>
      </c>
      <c r="I201">
        <f t="shared" si="11"/>
        <v>7010.110015</v>
      </c>
      <c r="J201">
        <v>1280438</v>
      </c>
      <c r="K201">
        <v>14.9993836976204</v>
      </c>
      <c r="L201">
        <f t="shared" si="12"/>
        <v>0.382188783131936</v>
      </c>
      <c r="M201">
        <f t="shared" si="13"/>
        <v>14.6171949144885</v>
      </c>
    </row>
    <row r="202" spans="1:13">
      <c r="A202" t="s">
        <v>463</v>
      </c>
      <c r="B202">
        <v>9.0571</v>
      </c>
      <c r="C202">
        <v>11.0276</v>
      </c>
      <c r="D202">
        <v>13731.7494</v>
      </c>
      <c r="E202">
        <v>17623.9119</v>
      </c>
      <c r="F202">
        <v>13043.5359</v>
      </c>
      <c r="G202">
        <v>0.833</v>
      </c>
      <c r="H202">
        <v>22827.0078</v>
      </c>
      <c r="I202">
        <f t="shared" si="11"/>
        <v>67247.1227</v>
      </c>
      <c r="J202">
        <v>8243094</v>
      </c>
      <c r="K202">
        <v>22.3506722510707</v>
      </c>
      <c r="L202">
        <f t="shared" si="12"/>
        <v>5.85759305146664</v>
      </c>
      <c r="M202">
        <f t="shared" si="13"/>
        <v>16.4930791996041</v>
      </c>
    </row>
    <row r="203" spans="1:13">
      <c r="A203" t="s">
        <v>464</v>
      </c>
      <c r="D203">
        <v>0.87</v>
      </c>
      <c r="E203">
        <v>0</v>
      </c>
      <c r="F203">
        <v>8.7</v>
      </c>
      <c r="H203">
        <v>65.25</v>
      </c>
      <c r="I203">
        <f t="shared" si="11"/>
        <v>74.82</v>
      </c>
      <c r="J203">
        <v>1752</v>
      </c>
      <c r="K203">
        <v>117.001313567273</v>
      </c>
      <c r="L203">
        <f t="shared" si="12"/>
        <v>0</v>
      </c>
      <c r="M203">
        <f t="shared" si="13"/>
        <v>117.001313567273</v>
      </c>
    </row>
    <row r="204" spans="1:13">
      <c r="A204" t="s">
        <v>465</v>
      </c>
      <c r="B204">
        <v>32.055167</v>
      </c>
      <c r="C204">
        <v>14.6072</v>
      </c>
      <c r="D204">
        <v>154.8687</v>
      </c>
      <c r="E204">
        <v>10.3965</v>
      </c>
      <c r="F204">
        <v>711.0162</v>
      </c>
      <c r="G204">
        <v>3.6839</v>
      </c>
      <c r="H204">
        <v>1629.1446</v>
      </c>
      <c r="I204">
        <f t="shared" si="11"/>
        <v>2555.772267</v>
      </c>
      <c r="J204">
        <v>104951</v>
      </c>
      <c r="K204">
        <v>66.7179521872112</v>
      </c>
      <c r="L204">
        <f t="shared" si="12"/>
        <v>0.271398668367482</v>
      </c>
      <c r="M204">
        <f t="shared" si="13"/>
        <v>66.4465535188437</v>
      </c>
    </row>
    <row r="205" spans="1:13">
      <c r="A205" t="s">
        <v>466</v>
      </c>
      <c r="B205">
        <v>88.216154</v>
      </c>
      <c r="C205">
        <v>1168.652</v>
      </c>
      <c r="D205">
        <v>7097.9907</v>
      </c>
      <c r="E205">
        <v>1482.5409</v>
      </c>
      <c r="F205">
        <v>3793.9917</v>
      </c>
      <c r="G205">
        <v>43.843</v>
      </c>
      <c r="H205">
        <v>9012.9912</v>
      </c>
      <c r="I205">
        <f t="shared" si="11"/>
        <v>22688.225654</v>
      </c>
      <c r="J205">
        <v>1519955</v>
      </c>
      <c r="K205">
        <v>40.8956333179114</v>
      </c>
      <c r="L205">
        <f t="shared" si="12"/>
        <v>2.67228693639677</v>
      </c>
      <c r="M205">
        <f t="shared" si="13"/>
        <v>38.2233463815146</v>
      </c>
    </row>
    <row r="206" spans="1:13">
      <c r="A206" t="s">
        <v>467</v>
      </c>
      <c r="B206">
        <v>4266.681371</v>
      </c>
      <c r="C206">
        <v>441.1762</v>
      </c>
      <c r="D206">
        <v>44495.7585</v>
      </c>
      <c r="E206">
        <v>2687.2995</v>
      </c>
      <c r="F206">
        <v>1766.1</v>
      </c>
      <c r="G206">
        <v>440.4037</v>
      </c>
      <c r="H206">
        <v>82537.2132</v>
      </c>
      <c r="I206">
        <f t="shared" si="11"/>
        <v>136634.632471</v>
      </c>
      <c r="J206">
        <v>12049314</v>
      </c>
      <c r="K206">
        <v>31.0674498834255</v>
      </c>
      <c r="L206">
        <f t="shared" si="12"/>
        <v>0.611027680377625</v>
      </c>
      <c r="M206">
        <f t="shared" si="13"/>
        <v>30.4564222030479</v>
      </c>
    </row>
    <row r="207" spans="1:13">
      <c r="A207" t="s">
        <v>468</v>
      </c>
      <c r="B207">
        <v>4.256837</v>
      </c>
      <c r="C207">
        <v>3.4238</v>
      </c>
      <c r="D207">
        <v>86.1909</v>
      </c>
      <c r="E207">
        <v>13150.6329</v>
      </c>
      <c r="F207">
        <v>47.4237</v>
      </c>
      <c r="G207">
        <v>0.1309</v>
      </c>
      <c r="H207">
        <v>535.5024</v>
      </c>
      <c r="I207">
        <f t="shared" si="11"/>
        <v>13827.561437</v>
      </c>
      <c r="J207">
        <v>6158420</v>
      </c>
      <c r="K207">
        <v>6.15153399157309</v>
      </c>
      <c r="L207">
        <f t="shared" si="12"/>
        <v>5.85038552630004</v>
      </c>
      <c r="M207">
        <f t="shared" si="13"/>
        <v>0.301148465273049</v>
      </c>
    </row>
    <row r="208" spans="1:13">
      <c r="A208" t="s">
        <v>469</v>
      </c>
      <c r="B208">
        <v>0.06967</v>
      </c>
      <c r="C208">
        <v>140.0946</v>
      </c>
      <c r="D208">
        <v>151.5453</v>
      </c>
      <c r="E208">
        <v>182.4738</v>
      </c>
      <c r="F208">
        <v>698.1837</v>
      </c>
      <c r="G208">
        <v>68.2975</v>
      </c>
      <c r="H208">
        <v>64.8324</v>
      </c>
      <c r="I208">
        <f t="shared" si="11"/>
        <v>1305.49697</v>
      </c>
      <c r="J208">
        <v>43080</v>
      </c>
      <c r="K208">
        <v>83.0246988718027</v>
      </c>
      <c r="L208">
        <f t="shared" si="12"/>
        <v>11.6046476132331</v>
      </c>
      <c r="M208">
        <f t="shared" si="13"/>
        <v>71.4200512585696</v>
      </c>
    </row>
    <row r="209" spans="1:13">
      <c r="A209" t="s">
        <v>470</v>
      </c>
      <c r="B209">
        <v>0</v>
      </c>
      <c r="C209">
        <v>4.1724</v>
      </c>
      <c r="D209">
        <v>0.9396</v>
      </c>
      <c r="E209">
        <v>2.1924</v>
      </c>
      <c r="F209">
        <v>221.6238</v>
      </c>
      <c r="G209">
        <v>0.1751</v>
      </c>
      <c r="H209">
        <v>222.4764</v>
      </c>
      <c r="I209">
        <f t="shared" si="11"/>
        <v>451.5797</v>
      </c>
      <c r="J209">
        <v>10956</v>
      </c>
      <c r="K209">
        <v>112.924850085273</v>
      </c>
      <c r="L209">
        <f t="shared" si="12"/>
        <v>0.548245285000527</v>
      </c>
      <c r="M209">
        <f t="shared" si="13"/>
        <v>112.376604800272</v>
      </c>
    </row>
    <row r="210" spans="1:13">
      <c r="A210" t="s">
        <v>492</v>
      </c>
      <c r="B210">
        <v>3812.349367</v>
      </c>
      <c r="C210">
        <v>1944.1788</v>
      </c>
      <c r="D210">
        <v>89499.162</v>
      </c>
      <c r="E210">
        <v>95823.8793</v>
      </c>
      <c r="F210">
        <v>333.21</v>
      </c>
      <c r="G210">
        <v>7116.999</v>
      </c>
      <c r="H210">
        <v>172529.1084</v>
      </c>
      <c r="I210">
        <f t="shared" si="11"/>
        <v>371058.886867</v>
      </c>
      <c r="J210">
        <v>83481684</v>
      </c>
      <c r="K210">
        <v>12.1775177660117</v>
      </c>
      <c r="L210">
        <f t="shared" si="12"/>
        <v>3.14477575900821</v>
      </c>
      <c r="M210">
        <f t="shared" si="13"/>
        <v>9.03274200700349</v>
      </c>
    </row>
    <row r="211" spans="1:13">
      <c r="A211" t="s">
        <v>472</v>
      </c>
      <c r="C211">
        <v>17.1</v>
      </c>
      <c r="D211">
        <v>85.26</v>
      </c>
      <c r="E211">
        <v>6.96</v>
      </c>
      <c r="F211">
        <v>16.53</v>
      </c>
      <c r="G211">
        <v>15.878</v>
      </c>
      <c r="H211">
        <v>31.32</v>
      </c>
      <c r="I211">
        <f t="shared" si="11"/>
        <v>173.048</v>
      </c>
      <c r="J211">
        <v>100826</v>
      </c>
      <c r="K211">
        <v>4.70220091632159</v>
      </c>
      <c r="L211">
        <f t="shared" si="12"/>
        <v>0.189122777365808</v>
      </c>
      <c r="M211">
        <f t="shared" si="13"/>
        <v>4.51307813895578</v>
      </c>
    </row>
    <row r="212" spans="1:13">
      <c r="A212" t="s">
        <v>473</v>
      </c>
      <c r="B212">
        <v>0.013934</v>
      </c>
      <c r="C212">
        <v>2.242</v>
      </c>
      <c r="D212">
        <v>3.4539</v>
      </c>
      <c r="E212">
        <v>565136.8794</v>
      </c>
      <c r="F212">
        <v>3928.5546</v>
      </c>
      <c r="G212">
        <v>1.4994</v>
      </c>
      <c r="H212">
        <v>1555.3773</v>
      </c>
      <c r="I212">
        <f t="shared" si="11"/>
        <v>570628.020534</v>
      </c>
      <c r="J212">
        <v>42949080</v>
      </c>
      <c r="K212">
        <v>36.4004174203307</v>
      </c>
      <c r="L212">
        <f t="shared" si="12"/>
        <v>36.0501369885978</v>
      </c>
      <c r="M212">
        <f t="shared" si="13"/>
        <v>0.350280431732915</v>
      </c>
    </row>
    <row r="213" spans="1:13">
      <c r="A213" t="s">
        <v>474</v>
      </c>
      <c r="B213">
        <v>2814.24998</v>
      </c>
      <c r="C213">
        <v>14847.1396</v>
      </c>
      <c r="D213">
        <v>101043.4095</v>
      </c>
      <c r="E213">
        <v>91059.7158</v>
      </c>
      <c r="F213">
        <v>9795.33</v>
      </c>
      <c r="G213">
        <v>6454.1537</v>
      </c>
      <c r="H213">
        <v>249599.7723</v>
      </c>
      <c r="I213">
        <f t="shared" si="11"/>
        <v>475613.77088</v>
      </c>
      <c r="J213">
        <v>44211094</v>
      </c>
      <c r="K213">
        <v>29.4734038263901</v>
      </c>
      <c r="L213">
        <f t="shared" si="12"/>
        <v>5.64289753663769</v>
      </c>
      <c r="M213">
        <f t="shared" si="13"/>
        <v>23.8305062897524</v>
      </c>
    </row>
    <row r="214" spans="1:13">
      <c r="A214" t="s">
        <v>476</v>
      </c>
      <c r="B214">
        <v>5046.184166</v>
      </c>
      <c r="C214">
        <v>2923.473</v>
      </c>
      <c r="D214">
        <v>57738.3417</v>
      </c>
      <c r="E214">
        <v>57122.9211</v>
      </c>
      <c r="F214">
        <v>2868.0159</v>
      </c>
      <c r="G214">
        <v>1176.2827</v>
      </c>
      <c r="H214">
        <v>77180.1099</v>
      </c>
      <c r="I214">
        <f t="shared" si="11"/>
        <v>204055.328466</v>
      </c>
      <c r="J214">
        <v>9211657</v>
      </c>
      <c r="K214">
        <v>60.6900250874948</v>
      </c>
      <c r="L214">
        <f t="shared" si="12"/>
        <v>16.9894682030204</v>
      </c>
      <c r="M214">
        <f t="shared" si="13"/>
        <v>43.7005568844744</v>
      </c>
    </row>
    <row r="215" spans="1:13">
      <c r="A215" t="s">
        <v>477</v>
      </c>
      <c r="B215">
        <v>10311.445647</v>
      </c>
      <c r="C215">
        <v>81172.807</v>
      </c>
      <c r="D215">
        <v>454212.732</v>
      </c>
      <c r="E215">
        <v>186706.6458</v>
      </c>
      <c r="F215">
        <v>4119.3282</v>
      </c>
      <c r="G215">
        <v>8300.8331</v>
      </c>
      <c r="H215">
        <v>170593.0626</v>
      </c>
      <c r="I215">
        <f t="shared" si="11"/>
        <v>915416.854347</v>
      </c>
      <c r="J215">
        <v>66778659</v>
      </c>
      <c r="K215">
        <v>37.556779655797</v>
      </c>
      <c r="L215">
        <f t="shared" si="12"/>
        <v>7.66000792238583</v>
      </c>
      <c r="M215">
        <f t="shared" si="13"/>
        <v>29.8967717334112</v>
      </c>
    </row>
    <row r="216" spans="1:13">
      <c r="A216" t="s">
        <v>478</v>
      </c>
      <c r="B216">
        <v>116759.688254</v>
      </c>
      <c r="C216">
        <v>776110.537</v>
      </c>
      <c r="D216">
        <v>1274891.2662</v>
      </c>
      <c r="E216">
        <v>1538693.3187</v>
      </c>
      <c r="F216">
        <v>199721.55</v>
      </c>
      <c r="G216">
        <v>163898.6864</v>
      </c>
      <c r="H216">
        <v>773879.181</v>
      </c>
      <c r="I216">
        <f t="shared" si="11"/>
        <v>4843954.227554</v>
      </c>
      <c r="J216">
        <v>334319671</v>
      </c>
      <c r="K216">
        <v>39.6958618470006</v>
      </c>
      <c r="L216">
        <f t="shared" si="12"/>
        <v>12.6094827768141</v>
      </c>
      <c r="M216">
        <f t="shared" si="13"/>
        <v>27.0863790701865</v>
      </c>
    </row>
    <row r="217" spans="1:13">
      <c r="A217" t="s">
        <v>479</v>
      </c>
      <c r="B217">
        <v>405.347027</v>
      </c>
      <c r="C217">
        <v>272.5436</v>
      </c>
      <c r="D217">
        <v>9865.6608</v>
      </c>
      <c r="E217">
        <v>3789.024</v>
      </c>
      <c r="F217">
        <v>821.28</v>
      </c>
      <c r="G217">
        <v>254.9745</v>
      </c>
      <c r="H217">
        <v>10588.2741</v>
      </c>
      <c r="I217">
        <f t="shared" si="11"/>
        <v>25997.104027</v>
      </c>
      <c r="J217">
        <v>3428409</v>
      </c>
      <c r="K217">
        <v>20.7749257861959</v>
      </c>
      <c r="L217">
        <f t="shared" si="12"/>
        <v>3.02790235098347</v>
      </c>
      <c r="M217">
        <f t="shared" si="13"/>
        <v>17.7470234352124</v>
      </c>
    </row>
    <row r="218" spans="1:13">
      <c r="A218" t="s">
        <v>480</v>
      </c>
      <c r="B218">
        <v>10.220589</v>
      </c>
      <c r="C218">
        <v>57.0532</v>
      </c>
      <c r="D218">
        <v>662.1483</v>
      </c>
      <c r="E218">
        <v>107910.4239</v>
      </c>
      <c r="F218">
        <v>541.9926</v>
      </c>
      <c r="G218">
        <v>10.8562</v>
      </c>
      <c r="H218">
        <v>8094.7845</v>
      </c>
      <c r="I218">
        <f t="shared" si="11"/>
        <v>117287.479289</v>
      </c>
      <c r="J218">
        <v>32976948</v>
      </c>
      <c r="K218">
        <v>9.74424800305627</v>
      </c>
      <c r="L218">
        <f t="shared" si="12"/>
        <v>8.96520190365407</v>
      </c>
      <c r="M218">
        <f t="shared" si="13"/>
        <v>0.779046099402196</v>
      </c>
    </row>
    <row r="219" spans="1:13">
      <c r="A219" t="s">
        <v>481</v>
      </c>
      <c r="B219">
        <v>15.74542</v>
      </c>
      <c r="C219">
        <v>303.6314</v>
      </c>
      <c r="D219">
        <v>1394.3055</v>
      </c>
      <c r="E219">
        <v>30.9546</v>
      </c>
      <c r="F219">
        <v>659.286</v>
      </c>
      <c r="G219">
        <v>17.0561</v>
      </c>
      <c r="H219">
        <v>5427.8082</v>
      </c>
      <c r="I219">
        <f t="shared" si="11"/>
        <v>7848.78722</v>
      </c>
      <c r="J219">
        <v>304404</v>
      </c>
      <c r="K219">
        <v>70.6414062566096</v>
      </c>
      <c r="L219">
        <f t="shared" si="12"/>
        <v>0.278600554814231</v>
      </c>
      <c r="M219">
        <f t="shared" si="13"/>
        <v>70.3628057017954</v>
      </c>
    </row>
    <row r="220" spans="1:13">
      <c r="A220" t="s">
        <v>493</v>
      </c>
      <c r="B220">
        <v>365.711764</v>
      </c>
      <c r="C220">
        <v>3365.3066</v>
      </c>
      <c r="D220">
        <v>34877.1255</v>
      </c>
      <c r="E220">
        <v>23018.808</v>
      </c>
      <c r="F220">
        <v>659.025</v>
      </c>
      <c r="G220">
        <v>5144.778</v>
      </c>
      <c r="H220">
        <v>159376.5963</v>
      </c>
      <c r="I220">
        <f t="shared" si="11"/>
        <v>226807.351164</v>
      </c>
      <c r="J220">
        <v>28971683</v>
      </c>
      <c r="K220">
        <v>21.448184532084</v>
      </c>
      <c r="L220">
        <f t="shared" si="12"/>
        <v>2.17678853511065</v>
      </c>
      <c r="M220">
        <f t="shared" si="13"/>
        <v>19.2713959969733</v>
      </c>
    </row>
    <row r="221" spans="1:13">
      <c r="A221" t="s">
        <v>483</v>
      </c>
      <c r="B221">
        <v>217893.322119</v>
      </c>
      <c r="C221">
        <v>194455.4924</v>
      </c>
      <c r="D221">
        <v>28611.1071</v>
      </c>
      <c r="E221">
        <v>1509475.8042</v>
      </c>
      <c r="F221">
        <v>627333.6492</v>
      </c>
      <c r="G221">
        <v>42627.5748</v>
      </c>
      <c r="H221">
        <v>238788.4563</v>
      </c>
      <c r="I221">
        <f t="shared" si="11"/>
        <v>2859185.406119</v>
      </c>
      <c r="J221">
        <v>95776716</v>
      </c>
      <c r="K221">
        <v>81.7879856550796</v>
      </c>
      <c r="L221">
        <f t="shared" si="12"/>
        <v>43.1790765147257</v>
      </c>
      <c r="M221">
        <f t="shared" si="13"/>
        <v>38.6089091403539</v>
      </c>
    </row>
    <row r="222" spans="1:13">
      <c r="A222" t="s">
        <v>484</v>
      </c>
      <c r="B222">
        <v>0.6967</v>
      </c>
      <c r="C222">
        <v>0.76</v>
      </c>
      <c r="E222">
        <v>0</v>
      </c>
      <c r="F222">
        <v>227.94</v>
      </c>
      <c r="H222">
        <v>23.49</v>
      </c>
      <c r="I222">
        <f t="shared" si="11"/>
        <v>252.8867</v>
      </c>
      <c r="J222">
        <v>11714</v>
      </c>
      <c r="K222">
        <v>59.1463440304424</v>
      </c>
      <c r="L222">
        <f t="shared" si="12"/>
        <v>0</v>
      </c>
      <c r="M222">
        <f t="shared" si="13"/>
        <v>59.1463440304424</v>
      </c>
    </row>
    <row r="223" spans="1:13">
      <c r="A223" t="s">
        <v>485</v>
      </c>
      <c r="B223">
        <v>95.810184</v>
      </c>
      <c r="C223">
        <v>140.5772</v>
      </c>
      <c r="D223">
        <v>15459.9522</v>
      </c>
      <c r="E223">
        <v>1354.1115</v>
      </c>
      <c r="G223">
        <v>10.3683</v>
      </c>
      <c r="H223">
        <v>55682.1402</v>
      </c>
      <c r="I223">
        <f t="shared" si="11"/>
        <v>72742.959584</v>
      </c>
      <c r="J223">
        <v>31546691</v>
      </c>
      <c r="K223">
        <v>6.31748602990379</v>
      </c>
      <c r="L223">
        <f t="shared" si="12"/>
        <v>0.117600115985158</v>
      </c>
      <c r="M223">
        <f t="shared" si="13"/>
        <v>6.19988591391863</v>
      </c>
    </row>
    <row r="224" spans="1:13">
      <c r="A224" t="s">
        <v>487</v>
      </c>
      <c r="B224">
        <v>50.009126</v>
      </c>
      <c r="C224">
        <v>63.8058</v>
      </c>
      <c r="D224">
        <v>1505.3349</v>
      </c>
      <c r="E224">
        <v>128596.3269</v>
      </c>
      <c r="F224">
        <v>1244.3175</v>
      </c>
      <c r="G224">
        <v>7.565</v>
      </c>
      <c r="H224">
        <v>77341.9386</v>
      </c>
      <c r="I224">
        <f t="shared" si="11"/>
        <v>208809.297826</v>
      </c>
      <c r="J224">
        <v>18380477</v>
      </c>
      <c r="K224">
        <v>31.124342856632</v>
      </c>
      <c r="L224">
        <f t="shared" si="12"/>
        <v>19.1680936156127</v>
      </c>
      <c r="M224">
        <f t="shared" si="13"/>
        <v>11.9562492410193</v>
      </c>
    </row>
    <row r="225" spans="1:13">
      <c r="A225" t="s">
        <v>488</v>
      </c>
      <c r="B225">
        <v>30.828975</v>
      </c>
      <c r="C225">
        <v>18.658</v>
      </c>
      <c r="D225">
        <v>266.1852</v>
      </c>
      <c r="E225">
        <v>22305.4689</v>
      </c>
      <c r="F225">
        <v>147.4476</v>
      </c>
      <c r="G225">
        <v>1.4807</v>
      </c>
      <c r="H225">
        <v>4234.3161</v>
      </c>
      <c r="I225">
        <f t="shared" si="11"/>
        <v>27004.385475</v>
      </c>
      <c r="J225">
        <v>15354608</v>
      </c>
      <c r="K225">
        <v>4.81839834268162</v>
      </c>
      <c r="L225">
        <f t="shared" si="12"/>
        <v>3.9799696415975</v>
      </c>
      <c r="M225">
        <f t="shared" si="13"/>
        <v>0.838428701084123</v>
      </c>
    </row>
    <row r="226" spans="1:13">
      <c r="A226" t="s">
        <v>494</v>
      </c>
      <c r="B226">
        <f>SUM(B2:B225)</f>
        <v>2491185.403671</v>
      </c>
      <c r="C226">
        <f t="shared" ref="C226:I226" si="14">SUM(C2:C225)</f>
        <v>6612296.2062</v>
      </c>
      <c r="D226">
        <f t="shared" si="14"/>
        <v>18286777.4628</v>
      </c>
      <c r="E226">
        <f t="shared" si="14"/>
        <v>55168912.3665</v>
      </c>
      <c r="F226">
        <f t="shared" si="14"/>
        <v>7018097.4255</v>
      </c>
      <c r="G226">
        <f t="shared" si="14"/>
        <v>3337146.427</v>
      </c>
      <c r="H226">
        <f t="shared" si="14"/>
        <v>21061673.2521</v>
      </c>
      <c r="I226">
        <f t="shared" si="14"/>
        <v>113976088.543771</v>
      </c>
      <c r="J226">
        <v>7775758701</v>
      </c>
      <c r="K226">
        <v>40.1585579352077</v>
      </c>
      <c r="L226">
        <f t="shared" si="12"/>
        <v>19.4383224744693</v>
      </c>
      <c r="M226">
        <f t="shared" si="13"/>
        <v>20.7202354607384</v>
      </c>
    </row>
  </sheetData>
  <autoFilter xmlns:etc="http://www.wps.cn/officeDocument/2017/etCustomData" ref="A1:K229" etc:filterBottomFollowUsedRange="0">
    <extLst/>
  </autoFilter>
  <sortState ref="A1:B228">
    <sortCondition ref="A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26"/>
  <sheetViews>
    <sheetView workbookViewId="0">
      <pane ySplit="1" topLeftCell="A2" activePane="bottomLeft" state="frozen"/>
      <selection/>
      <selection pane="bottomLeft" activeCell="M1" sqref="M1:T1"/>
    </sheetView>
  </sheetViews>
  <sheetFormatPr defaultColWidth="8.72566371681416" defaultRowHeight="15"/>
  <cols>
    <col min="1" max="2" width="19" customWidth="1"/>
    <col min="3" max="21" width="12.8141592920354"/>
    <col min="24" max="24" width="12.8141592920354"/>
    <col min="26" max="26" width="12.8141592920354"/>
  </cols>
  <sheetData>
    <row r="1" spans="1:20">
      <c r="A1" t="s">
        <v>6</v>
      </c>
      <c r="B1" t="s">
        <v>45</v>
      </c>
      <c r="C1" t="s">
        <v>55</v>
      </c>
      <c r="D1" t="s">
        <v>57</v>
      </c>
      <c r="E1" t="s">
        <v>59</v>
      </c>
      <c r="F1" s="1" t="s">
        <v>62</v>
      </c>
      <c r="G1" t="s">
        <v>65</v>
      </c>
      <c r="H1" t="s">
        <v>68</v>
      </c>
      <c r="I1" t="s">
        <v>71</v>
      </c>
      <c r="J1" t="s">
        <v>74</v>
      </c>
      <c r="K1" t="s">
        <v>76</v>
      </c>
      <c r="L1" t="s">
        <v>78</v>
      </c>
      <c r="M1" t="s">
        <v>96</v>
      </c>
      <c r="N1" t="s">
        <v>98</v>
      </c>
      <c r="O1" t="s">
        <v>100</v>
      </c>
      <c r="P1" s="1" t="s">
        <v>102</v>
      </c>
      <c r="Q1" t="s">
        <v>104</v>
      </c>
      <c r="R1" t="s">
        <v>106</v>
      </c>
      <c r="S1" t="s">
        <v>108</v>
      </c>
      <c r="T1" t="s">
        <v>110</v>
      </c>
    </row>
    <row r="2" spans="1:20">
      <c r="A2" t="s">
        <v>244</v>
      </c>
      <c r="B2">
        <v>37769499</v>
      </c>
      <c r="C2">
        <v>0</v>
      </c>
      <c r="D2">
        <v>0</v>
      </c>
      <c r="E2">
        <v>0.020611258150601</v>
      </c>
      <c r="F2">
        <v>0.0565315034431677</v>
      </c>
      <c r="G2">
        <v>0</v>
      </c>
      <c r="H2">
        <v>0</v>
      </c>
      <c r="I2">
        <v>0.000566860296537903</v>
      </c>
      <c r="J2">
        <v>0.0777096218903065</v>
      </c>
      <c r="K2">
        <v>0.00111013745557581</v>
      </c>
      <c r="L2">
        <v>0.0111013745557581</v>
      </c>
      <c r="M2">
        <f>$B2*C2*365</f>
        <v>0</v>
      </c>
      <c r="N2">
        <f t="shared" ref="N2:T2" si="0">$B2*D2*365</f>
        <v>0</v>
      </c>
      <c r="O2">
        <f t="shared" si="0"/>
        <v>284144066.349371</v>
      </c>
      <c r="P2">
        <f t="shared" si="0"/>
        <v>779335795.409304</v>
      </c>
      <c r="Q2">
        <f t="shared" si="0"/>
        <v>0</v>
      </c>
      <c r="R2">
        <f t="shared" si="0"/>
        <v>0</v>
      </c>
      <c r="S2">
        <f t="shared" si="0"/>
        <v>7814660.73217823</v>
      </c>
      <c r="T2">
        <f t="shared" si="0"/>
        <v>1071294522.49085</v>
      </c>
    </row>
    <row r="3" spans="1:20">
      <c r="A3" t="s">
        <v>250</v>
      </c>
      <c r="B3">
        <v>2873883</v>
      </c>
      <c r="C3">
        <v>0.044288388130134</v>
      </c>
      <c r="D3">
        <v>0.0702391941947978</v>
      </c>
      <c r="E3">
        <v>0.201862768674047</v>
      </c>
      <c r="F3">
        <v>0.323664234779034</v>
      </c>
      <c r="G3">
        <v>0.216967901373013</v>
      </c>
      <c r="H3">
        <v>0.00480148618561154</v>
      </c>
      <c r="I3">
        <v>0.992814109333212</v>
      </c>
      <c r="J3">
        <v>1.85463808266985</v>
      </c>
      <c r="K3">
        <v>0.0264948297524264</v>
      </c>
      <c r="L3">
        <v>0.264948297524264</v>
      </c>
      <c r="M3">
        <f t="shared" ref="M3:M66" si="1">$B3*C3*365</f>
        <v>46457070.6967768</v>
      </c>
      <c r="N3">
        <f t="shared" ref="N3:N66" si="2">$B3*D3*365</f>
        <v>73678617.5374968</v>
      </c>
      <c r="O3">
        <f t="shared" ref="O3:O66" si="3">$B3*E3*365</f>
        <v>211747442.417225</v>
      </c>
      <c r="P3">
        <f t="shared" ref="P3:P66" si="4">$B3*F3*365</f>
        <v>339513196.844408</v>
      </c>
      <c r="Q3">
        <f t="shared" ref="Q3:Q66" si="5">$B3*G3*365</f>
        <v>227592232.605076</v>
      </c>
      <c r="R3">
        <f t="shared" ref="R3:R66" si="6">$B3*H3*365</f>
        <v>5036601.97610081</v>
      </c>
      <c r="S3">
        <f t="shared" ref="S3:S66" si="7">$B3*I3*365</f>
        <v>1041429530.70509</v>
      </c>
      <c r="T3">
        <f t="shared" ref="T3:T66" si="8">$B3*J3*365</f>
        <v>1945454692.78218</v>
      </c>
    </row>
    <row r="4" spans="1:20">
      <c r="A4" t="s">
        <v>252</v>
      </c>
      <c r="B4">
        <v>42705368</v>
      </c>
      <c r="C4">
        <v>0.00134441216115918</v>
      </c>
      <c r="D4">
        <v>0.00401206013502802</v>
      </c>
      <c r="E4">
        <v>0.0610852661883784</v>
      </c>
      <c r="F4">
        <v>0.0399649583914001</v>
      </c>
      <c r="G4">
        <v>0.246233421702396</v>
      </c>
      <c r="H4">
        <v>0.000170945585843106</v>
      </c>
      <c r="I4">
        <v>1.07544848496643</v>
      </c>
      <c r="J4">
        <v>1.42825954913064</v>
      </c>
      <c r="K4">
        <v>0.0204037078447234</v>
      </c>
      <c r="L4">
        <v>0.204037078447234</v>
      </c>
      <c r="M4">
        <f t="shared" si="1"/>
        <v>20955969.871382</v>
      </c>
      <c r="N4">
        <f t="shared" si="2"/>
        <v>62537824.144143</v>
      </c>
      <c r="O4">
        <f t="shared" si="3"/>
        <v>952164101.76272</v>
      </c>
      <c r="P4">
        <f t="shared" si="4"/>
        <v>622952163.151441</v>
      </c>
      <c r="Q4">
        <f t="shared" si="5"/>
        <v>3838153444.0105</v>
      </c>
      <c r="R4">
        <f t="shared" si="6"/>
        <v>2664607.36526299</v>
      </c>
      <c r="S4">
        <f t="shared" si="7"/>
        <v>16763509510.1699</v>
      </c>
      <c r="T4">
        <f t="shared" si="8"/>
        <v>22262937620.4753</v>
      </c>
    </row>
    <row r="5" spans="1:20">
      <c r="A5" t="s">
        <v>253</v>
      </c>
      <c r="B5">
        <v>47321</v>
      </c>
      <c r="C5">
        <v>0</v>
      </c>
      <c r="D5">
        <v>0.00097990747847793</v>
      </c>
      <c r="E5">
        <v>0.114062723608753</v>
      </c>
      <c r="F5">
        <v>0.0893665630637554</v>
      </c>
      <c r="G5">
        <v>0.12929297143323</v>
      </c>
      <c r="H5">
        <v>0</v>
      </c>
      <c r="I5">
        <v>2.03689545960741</v>
      </c>
      <c r="J5">
        <v>2.37059762519163</v>
      </c>
      <c r="K5">
        <v>0.0338656803598804</v>
      </c>
      <c r="L5">
        <v>0.338656803598804</v>
      </c>
      <c r="M5">
        <f t="shared" si="1"/>
        <v>0</v>
      </c>
      <c r="N5">
        <f t="shared" si="2"/>
        <v>16925.1236530047</v>
      </c>
      <c r="O5">
        <f t="shared" si="3"/>
        <v>1970110.18251977</v>
      </c>
      <c r="P5">
        <f t="shared" si="4"/>
        <v>1543554.02272009</v>
      </c>
      <c r="Q5">
        <f t="shared" si="5"/>
        <v>2233169.53593503</v>
      </c>
      <c r="R5">
        <f t="shared" si="6"/>
        <v>0</v>
      </c>
      <c r="S5">
        <f t="shared" si="7"/>
        <v>35181594.4660901</v>
      </c>
      <c r="T5">
        <f t="shared" si="8"/>
        <v>40945353.330918</v>
      </c>
    </row>
    <row r="6" spans="1:20">
      <c r="A6" t="s">
        <v>254</v>
      </c>
      <c r="B6">
        <v>32353588</v>
      </c>
      <c r="C6">
        <v>0.000388356595092299</v>
      </c>
      <c r="D6">
        <v>0.00295105361691872</v>
      </c>
      <c r="E6">
        <v>0.509168417579456</v>
      </c>
      <c r="F6">
        <v>0.278988628643338</v>
      </c>
      <c r="G6">
        <v>0.672687841238302</v>
      </c>
      <c r="H6">
        <v>0.000108984483179394</v>
      </c>
      <c r="I6">
        <v>3.39973823603486</v>
      </c>
      <c r="J6">
        <v>4.86403151819115</v>
      </c>
      <c r="K6">
        <v>0.0694861645455879</v>
      </c>
      <c r="L6">
        <v>0.694861645455879</v>
      </c>
      <c r="M6">
        <f t="shared" si="1"/>
        <v>4586126.18526516</v>
      </c>
      <c r="N6">
        <f t="shared" si="2"/>
        <v>34849168.1040098</v>
      </c>
      <c r="O6">
        <f t="shared" si="3"/>
        <v>6012800199.81686</v>
      </c>
      <c r="P6">
        <f t="shared" si="4"/>
        <v>3294593348.95122</v>
      </c>
      <c r="Q6">
        <f t="shared" si="5"/>
        <v>7943810822.83221</v>
      </c>
      <c r="R6">
        <f t="shared" si="6"/>
        <v>1287004.25952035</v>
      </c>
      <c r="S6">
        <f t="shared" si="7"/>
        <v>40147711521.7293</v>
      </c>
      <c r="T6">
        <f t="shared" si="8"/>
        <v>57439638191.8784</v>
      </c>
    </row>
    <row r="7" spans="1:20">
      <c r="A7" t="s">
        <v>255</v>
      </c>
      <c r="B7">
        <v>15380</v>
      </c>
      <c r="C7">
        <v>0</v>
      </c>
      <c r="D7">
        <v>0.67836771147836</v>
      </c>
      <c r="E7">
        <v>0.651758386314019</v>
      </c>
      <c r="F7">
        <v>0</v>
      </c>
      <c r="G7">
        <v>17.7245149052011</v>
      </c>
      <c r="H7">
        <v>0.0156460327415523</v>
      </c>
      <c r="I7">
        <v>0</v>
      </c>
      <c r="J7">
        <v>19.070287035735</v>
      </c>
      <c r="K7">
        <v>0.272432671939072</v>
      </c>
      <c r="L7">
        <v>2.72432671939072</v>
      </c>
      <c r="M7">
        <f t="shared" si="1"/>
        <v>0</v>
      </c>
      <c r="N7">
        <f t="shared" si="2"/>
        <v>3808152.82192607</v>
      </c>
      <c r="O7">
        <f t="shared" si="3"/>
        <v>3658776.05325101</v>
      </c>
      <c r="P7">
        <f t="shared" si="4"/>
        <v>0</v>
      </c>
      <c r="Q7">
        <f t="shared" si="5"/>
        <v>99500109.3233273</v>
      </c>
      <c r="R7">
        <f t="shared" si="6"/>
        <v>87832.1340012522</v>
      </c>
      <c r="S7">
        <f t="shared" si="7"/>
        <v>0</v>
      </c>
      <c r="T7">
        <f t="shared" si="8"/>
        <v>107054870.332506</v>
      </c>
    </row>
    <row r="8" spans="1:20">
      <c r="A8" t="s">
        <v>256</v>
      </c>
      <c r="B8">
        <v>92117</v>
      </c>
      <c r="C8">
        <v>0.0201897140594324</v>
      </c>
      <c r="D8">
        <v>0.309480335441997</v>
      </c>
      <c r="E8">
        <v>0.814465449374905</v>
      </c>
      <c r="F8">
        <v>0.24719208746995</v>
      </c>
      <c r="G8">
        <v>16.9865306439617</v>
      </c>
      <c r="H8">
        <v>0.0810984303633177</v>
      </c>
      <c r="I8">
        <v>4.09685920326364</v>
      </c>
      <c r="J8">
        <v>22.5558158639349</v>
      </c>
      <c r="K8">
        <v>0.322225940913356</v>
      </c>
      <c r="L8">
        <v>3.22225940913356</v>
      </c>
      <c r="M8">
        <f t="shared" si="1"/>
        <v>678832.799854648</v>
      </c>
      <c r="N8">
        <f t="shared" si="2"/>
        <v>10405566.0218673</v>
      </c>
      <c r="O8">
        <f t="shared" si="3"/>
        <v>27384531.5370249</v>
      </c>
      <c r="P8">
        <f t="shared" si="4"/>
        <v>8311266.63533632</v>
      </c>
      <c r="Q8">
        <f t="shared" si="5"/>
        <v>571133108.815383</v>
      </c>
      <c r="R8">
        <f t="shared" si="6"/>
        <v>2726748.60006888</v>
      </c>
      <c r="S8">
        <f t="shared" si="7"/>
        <v>137747488.417869</v>
      </c>
      <c r="T8">
        <f t="shared" si="8"/>
        <v>758387542.827404</v>
      </c>
    </row>
    <row r="9" spans="1:20">
      <c r="A9" t="s">
        <v>257</v>
      </c>
      <c r="B9">
        <v>44745520</v>
      </c>
      <c r="C9">
        <v>0.0137913297309133</v>
      </c>
      <c r="D9">
        <v>0.0547432913586704</v>
      </c>
      <c r="E9">
        <v>0.664929570558567</v>
      </c>
      <c r="F9">
        <v>0.0470737192979088</v>
      </c>
      <c r="G9">
        <v>0.00849275448250027</v>
      </c>
      <c r="H9">
        <v>0.00773110143217847</v>
      </c>
      <c r="I9">
        <v>0.391301859706859</v>
      </c>
      <c r="J9">
        <v>1.1880636265676</v>
      </c>
      <c r="K9">
        <v>0.0169723375223942</v>
      </c>
      <c r="L9">
        <v>0.169723375223942</v>
      </c>
      <c r="M9">
        <f t="shared" si="1"/>
        <v>225241580.409929</v>
      </c>
      <c r="N9">
        <f t="shared" si="2"/>
        <v>894073718.999653</v>
      </c>
      <c r="O9">
        <f t="shared" si="3"/>
        <v>10859706080.2772</v>
      </c>
      <c r="P9">
        <f t="shared" si="4"/>
        <v>768813387.636422</v>
      </c>
      <c r="Q9">
        <f t="shared" si="5"/>
        <v>138704641.176409</v>
      </c>
      <c r="R9">
        <f t="shared" si="6"/>
        <v>126265236.120783</v>
      </c>
      <c r="S9">
        <f t="shared" si="7"/>
        <v>6390786894.18592</v>
      </c>
      <c r="T9">
        <f t="shared" si="8"/>
        <v>19403591538.8063</v>
      </c>
    </row>
    <row r="10" spans="1:20">
      <c r="A10" t="s">
        <v>258</v>
      </c>
      <c r="B10">
        <v>2820602</v>
      </c>
      <c r="C10">
        <v>0.000208802788819293</v>
      </c>
      <c r="D10">
        <v>0.0117225812389351</v>
      </c>
      <c r="E10">
        <v>0.00935828826058649</v>
      </c>
      <c r="F10">
        <v>0.949837263787734</v>
      </c>
      <c r="G10">
        <v>0.134749212501025</v>
      </c>
      <c r="H10">
        <v>0.000478183270054493</v>
      </c>
      <c r="I10">
        <v>0.23029051543355</v>
      </c>
      <c r="J10">
        <v>1.3366448472807</v>
      </c>
      <c r="K10">
        <v>0.0190949263897244</v>
      </c>
      <c r="L10">
        <v>0.190949263897244</v>
      </c>
      <c r="M10">
        <f t="shared" si="1"/>
        <v>214966.590768485</v>
      </c>
      <c r="N10">
        <f t="shared" si="2"/>
        <v>12068628.6720116</v>
      </c>
      <c r="O10">
        <f t="shared" si="3"/>
        <v>9634542.40330117</v>
      </c>
      <c r="P10">
        <f t="shared" si="4"/>
        <v>977876203.358687</v>
      </c>
      <c r="Q10">
        <f t="shared" si="5"/>
        <v>138726972.871768</v>
      </c>
      <c r="R10">
        <f t="shared" si="6"/>
        <v>492299.111077019</v>
      </c>
      <c r="S10">
        <f t="shared" si="7"/>
        <v>237088629.270709</v>
      </c>
      <c r="T10">
        <f t="shared" si="8"/>
        <v>1376102242.27832</v>
      </c>
    </row>
    <row r="11" spans="1:20">
      <c r="A11" t="s">
        <v>259</v>
      </c>
      <c r="B11">
        <v>106442</v>
      </c>
      <c r="C11">
        <v>0.093201848228297</v>
      </c>
      <c r="D11">
        <v>0.628216429528977</v>
      </c>
      <c r="E11">
        <v>1.03026099808079</v>
      </c>
      <c r="F11">
        <v>4.4493954347369</v>
      </c>
      <c r="G11">
        <v>3.71160316865069</v>
      </c>
      <c r="H11">
        <v>0.0787568418430366</v>
      </c>
      <c r="I11">
        <v>1.82178699994862</v>
      </c>
      <c r="J11">
        <v>11.8132217210173</v>
      </c>
      <c r="K11">
        <v>0.168760310300247</v>
      </c>
      <c r="L11">
        <v>1.68760310300247</v>
      </c>
      <c r="M11">
        <f t="shared" si="1"/>
        <v>3621015.76212748</v>
      </c>
      <c r="N11">
        <f t="shared" si="2"/>
        <v>24407043.815052</v>
      </c>
      <c r="O11">
        <f t="shared" si="3"/>
        <v>40027010.0225661</v>
      </c>
      <c r="P11">
        <f t="shared" si="4"/>
        <v>172864930.335457</v>
      </c>
      <c r="Q11">
        <f t="shared" si="5"/>
        <v>144200719.534294</v>
      </c>
      <c r="R11">
        <f t="shared" si="6"/>
        <v>3059808.05220162</v>
      </c>
      <c r="S11">
        <f t="shared" si="7"/>
        <v>70778847.9247138</v>
      </c>
      <c r="T11">
        <f t="shared" si="8"/>
        <v>458959375.446411</v>
      </c>
    </row>
    <row r="12" spans="1:20">
      <c r="A12" t="s">
        <v>260</v>
      </c>
      <c r="B12">
        <v>25357170</v>
      </c>
      <c r="C12">
        <v>0.0540309972045008</v>
      </c>
      <c r="D12">
        <v>0.167526989591214</v>
      </c>
      <c r="E12">
        <v>1.07096123987298</v>
      </c>
      <c r="F12">
        <v>0.897058674433539</v>
      </c>
      <c r="G12">
        <v>1.31296206889585</v>
      </c>
      <c r="H12">
        <v>0.0293385700387019</v>
      </c>
      <c r="I12">
        <v>2.16903489782022</v>
      </c>
      <c r="J12">
        <v>5.70091343785701</v>
      </c>
      <c r="K12">
        <v>0.0814416205408144</v>
      </c>
      <c r="L12">
        <v>0.814416205408144</v>
      </c>
      <c r="M12">
        <f t="shared" si="1"/>
        <v>500076711.205179</v>
      </c>
      <c r="N12">
        <f t="shared" si="2"/>
        <v>1550523779.44821</v>
      </c>
      <c r="O12">
        <f t="shared" si="3"/>
        <v>9912139371.34756</v>
      </c>
      <c r="P12">
        <f t="shared" si="4"/>
        <v>8302607297.26886</v>
      </c>
      <c r="Q12">
        <f t="shared" si="5"/>
        <v>12151945870.3585</v>
      </c>
      <c r="R12">
        <f t="shared" si="6"/>
        <v>271539234.430318</v>
      </c>
      <c r="S12">
        <f t="shared" si="7"/>
        <v>20075214123.5854</v>
      </c>
      <c r="T12">
        <f t="shared" si="8"/>
        <v>52764046387.644</v>
      </c>
    </row>
    <row r="13" spans="1:20">
      <c r="A13" t="s">
        <v>261</v>
      </c>
      <c r="B13">
        <v>8879940</v>
      </c>
      <c r="C13">
        <v>0.0129826315769096</v>
      </c>
      <c r="D13">
        <v>0.0960230496264659</v>
      </c>
      <c r="E13">
        <v>0.539234081820336</v>
      </c>
      <c r="F13">
        <v>0.914280722702492</v>
      </c>
      <c r="G13">
        <v>0.537028278079754</v>
      </c>
      <c r="H13">
        <v>0.0062023124399957</v>
      </c>
      <c r="I13">
        <v>1.3785693618399</v>
      </c>
      <c r="J13">
        <v>3.48432043808585</v>
      </c>
      <c r="K13">
        <v>0.0497760062583693</v>
      </c>
      <c r="L13">
        <v>0.497760062583693</v>
      </c>
      <c r="M13">
        <f t="shared" si="1"/>
        <v>42079021.1474478</v>
      </c>
      <c r="N13">
        <f t="shared" si="2"/>
        <v>311227805.544514</v>
      </c>
      <c r="O13">
        <f t="shared" si="3"/>
        <v>1747753696.76968</v>
      </c>
      <c r="P13">
        <f t="shared" si="4"/>
        <v>2963346655.67549</v>
      </c>
      <c r="Q13">
        <f t="shared" si="5"/>
        <v>1740604293.99281</v>
      </c>
      <c r="R13">
        <f t="shared" si="6"/>
        <v>20102799.2498716</v>
      </c>
      <c r="S13">
        <f t="shared" si="7"/>
        <v>4468188824.92646</v>
      </c>
      <c r="T13">
        <f t="shared" si="8"/>
        <v>11293303097.3063</v>
      </c>
    </row>
    <row r="14" spans="1:20">
      <c r="A14" t="s">
        <v>262</v>
      </c>
      <c r="B14">
        <v>10232753</v>
      </c>
      <c r="C14">
        <v>8.73476052186397e-5</v>
      </c>
      <c r="D14">
        <v>0.00194136007665275</v>
      </c>
      <c r="E14">
        <v>0.048648256273396</v>
      </c>
      <c r="F14">
        <v>0.160041831260337</v>
      </c>
      <c r="G14">
        <v>0.0191763254413334</v>
      </c>
      <c r="H14">
        <v>0.000123942398627205</v>
      </c>
      <c r="I14">
        <v>0.347665776385022</v>
      </c>
      <c r="J14">
        <v>0.577684839440587</v>
      </c>
      <c r="K14">
        <v>0.00825264056343696</v>
      </c>
      <c r="L14">
        <v>0.0825264056343696</v>
      </c>
      <c r="M14">
        <f t="shared" si="1"/>
        <v>326239.361310506</v>
      </c>
      <c r="N14">
        <f t="shared" si="2"/>
        <v>7250892.22418377</v>
      </c>
      <c r="O14">
        <f t="shared" si="3"/>
        <v>181699040.469122</v>
      </c>
      <c r="P14">
        <f t="shared" si="4"/>
        <v>597749013.068468</v>
      </c>
      <c r="Q14">
        <f t="shared" si="5"/>
        <v>71622709.6164051</v>
      </c>
      <c r="R14">
        <f t="shared" si="6"/>
        <v>462919.2622536</v>
      </c>
      <c r="S14">
        <f t="shared" si="7"/>
        <v>1298515975.94993</v>
      </c>
      <c r="T14">
        <f t="shared" si="8"/>
        <v>2157626789.95167</v>
      </c>
    </row>
    <row r="15" spans="1:20">
      <c r="A15" t="s">
        <v>263</v>
      </c>
      <c r="B15">
        <v>404557</v>
      </c>
      <c r="C15">
        <v>0.022947338111771</v>
      </c>
      <c r="D15">
        <v>0.434949666259537</v>
      </c>
      <c r="E15">
        <v>0.565187034012513</v>
      </c>
      <c r="F15">
        <v>0.413026828471137</v>
      </c>
      <c r="G15">
        <v>0.824191068386897</v>
      </c>
      <c r="H15">
        <v>0.00701582577028714</v>
      </c>
      <c r="I15">
        <v>4.011808651354</v>
      </c>
      <c r="J15">
        <v>6.27912641236615</v>
      </c>
      <c r="K15">
        <v>0.089701805890945</v>
      </c>
      <c r="L15">
        <v>0.89701805890945</v>
      </c>
      <c r="M15">
        <f t="shared" si="1"/>
        <v>3388479.78653657</v>
      </c>
      <c r="N15">
        <f t="shared" si="2"/>
        <v>64226105.2285302</v>
      </c>
      <c r="O15">
        <f t="shared" si="3"/>
        <v>83457385.385435</v>
      </c>
      <c r="P15">
        <f t="shared" si="4"/>
        <v>60988906.5457161</v>
      </c>
      <c r="Q15">
        <f t="shared" si="5"/>
        <v>121702777.10949</v>
      </c>
      <c r="R15">
        <f t="shared" si="6"/>
        <v>1035980.02054477</v>
      </c>
      <c r="S15">
        <f t="shared" si="7"/>
        <v>592396924.486525</v>
      </c>
      <c r="T15">
        <f t="shared" si="8"/>
        <v>927196558.562778</v>
      </c>
    </row>
    <row r="16" spans="1:20">
      <c r="A16" t="s">
        <v>264</v>
      </c>
      <c r="B16">
        <v>1494188</v>
      </c>
      <c r="C16">
        <v>0.00769212634065269</v>
      </c>
      <c r="D16">
        <v>0.0125149655033181</v>
      </c>
      <c r="E16">
        <v>1.37673025360217</v>
      </c>
      <c r="F16">
        <v>1.34840984322141</v>
      </c>
      <c r="G16">
        <v>1.71151315746409</v>
      </c>
      <c r="H16">
        <v>0.003313804096825</v>
      </c>
      <c r="I16">
        <v>1.41717605500497</v>
      </c>
      <c r="J16">
        <v>5.87735020523344</v>
      </c>
      <c r="K16">
        <v>0.0839621457890492</v>
      </c>
      <c r="L16">
        <v>0.839621457890492</v>
      </c>
      <c r="M16">
        <f t="shared" si="1"/>
        <v>4195121.24853082</v>
      </c>
      <c r="N16">
        <f t="shared" si="2"/>
        <v>6825394.61554722</v>
      </c>
      <c r="O16">
        <f t="shared" si="3"/>
        <v>750839245.821804</v>
      </c>
      <c r="P16">
        <f t="shared" si="4"/>
        <v>735393899.490509</v>
      </c>
      <c r="Q16">
        <f t="shared" si="5"/>
        <v>933422683.929607</v>
      </c>
      <c r="R16">
        <f t="shared" si="6"/>
        <v>1807277.90527677</v>
      </c>
      <c r="S16">
        <f t="shared" si="7"/>
        <v>772897521.175657</v>
      </c>
      <c r="T16">
        <f t="shared" si="8"/>
        <v>3205381144.18693</v>
      </c>
    </row>
    <row r="17" spans="1:20">
      <c r="A17" t="s">
        <v>265</v>
      </c>
      <c r="B17">
        <v>165516222</v>
      </c>
      <c r="C17">
        <v>2.26610908940713e-5</v>
      </c>
      <c r="D17">
        <v>0.057922998938249</v>
      </c>
      <c r="E17">
        <v>0.109502366599724</v>
      </c>
      <c r="F17">
        <v>4.71435308749071</v>
      </c>
      <c r="G17">
        <v>1.31618949115548</v>
      </c>
      <c r="H17">
        <v>2.18506589341514e-5</v>
      </c>
      <c r="I17">
        <v>0.196188790944533</v>
      </c>
      <c r="J17">
        <v>6.39420124687853</v>
      </c>
      <c r="K17">
        <v>0.0913457320982646</v>
      </c>
      <c r="L17">
        <v>0.913457320982646</v>
      </c>
      <c r="M17">
        <f t="shared" si="1"/>
        <v>1369034.02518263</v>
      </c>
      <c r="N17">
        <f t="shared" si="2"/>
        <v>3499326522.17668</v>
      </c>
      <c r="O17">
        <f t="shared" si="3"/>
        <v>6615412577.17055</v>
      </c>
      <c r="P17">
        <f t="shared" si="4"/>
        <v>284810197958.657</v>
      </c>
      <c r="Q17">
        <f t="shared" si="5"/>
        <v>79515509884.4375</v>
      </c>
      <c r="R17">
        <f t="shared" si="6"/>
        <v>1320073.05797182</v>
      </c>
      <c r="S17">
        <f t="shared" si="7"/>
        <v>11852436028.6987</v>
      </c>
      <c r="T17">
        <f t="shared" si="8"/>
        <v>386295572078.223</v>
      </c>
    </row>
    <row r="18" spans="1:20">
      <c r="A18" t="s">
        <v>266</v>
      </c>
      <c r="B18">
        <v>280180</v>
      </c>
      <c r="C18">
        <v>0.0178184944148301</v>
      </c>
      <c r="D18">
        <v>0.167542102852142</v>
      </c>
      <c r="E18">
        <v>0.27269762241247</v>
      </c>
      <c r="F18">
        <v>0.26757872595388</v>
      </c>
      <c r="G18">
        <v>6.96530318159179</v>
      </c>
      <c r="H18">
        <v>0.00634312604975323</v>
      </c>
      <c r="I18">
        <v>9.36526008789872</v>
      </c>
      <c r="J18">
        <v>17.0625433411736</v>
      </c>
      <c r="K18">
        <v>0.243750619159623</v>
      </c>
      <c r="L18">
        <v>2.43750619159623</v>
      </c>
      <c r="M18">
        <f t="shared" si="1"/>
        <v>1822220.80427869</v>
      </c>
      <c r="N18">
        <f t="shared" si="2"/>
        <v>17133810.4276463</v>
      </c>
      <c r="O18">
        <f t="shared" si="3"/>
        <v>27887613.2443469</v>
      </c>
      <c r="P18">
        <f t="shared" si="4"/>
        <v>27364125.7147817</v>
      </c>
      <c r="Q18">
        <f t="shared" si="5"/>
        <v>712311605.577712</v>
      </c>
      <c r="R18">
        <f t="shared" si="6"/>
        <v>648684.225666248</v>
      </c>
      <c r="S18">
        <f t="shared" si="7"/>
        <v>957744878.571024</v>
      </c>
      <c r="T18">
        <f t="shared" si="8"/>
        <v>1744912938.56545</v>
      </c>
    </row>
    <row r="19" spans="1:20">
      <c r="A19" t="s">
        <v>267</v>
      </c>
      <c r="B19">
        <v>9673971</v>
      </c>
      <c r="C19">
        <v>0.00489267852100115</v>
      </c>
      <c r="D19">
        <v>0.0112699964106181</v>
      </c>
      <c r="E19">
        <v>0.421705035831263</v>
      </c>
      <c r="F19">
        <v>0.49051212992253</v>
      </c>
      <c r="G19">
        <v>0.185800944848493</v>
      </c>
      <c r="H19">
        <v>0.00690906435951698</v>
      </c>
      <c r="I19">
        <v>2.24463571694946</v>
      </c>
      <c r="J19">
        <v>3.36572556684289</v>
      </c>
      <c r="K19">
        <v>0.0480817938120412</v>
      </c>
      <c r="L19">
        <v>0.480817938120412</v>
      </c>
      <c r="M19">
        <f t="shared" si="1"/>
        <v>17276044.9954381</v>
      </c>
      <c r="N19">
        <f t="shared" si="2"/>
        <v>39794350.7329448</v>
      </c>
      <c r="O19">
        <f t="shared" si="3"/>
        <v>1489040234.82274</v>
      </c>
      <c r="P19">
        <f t="shared" si="4"/>
        <v>1731998043.80686</v>
      </c>
      <c r="Q19">
        <f t="shared" si="5"/>
        <v>656063027.566477</v>
      </c>
      <c r="R19">
        <f t="shared" si="6"/>
        <v>24395902.2116518</v>
      </c>
      <c r="S19">
        <f t="shared" si="7"/>
        <v>7925807403.43666</v>
      </c>
      <c r="T19">
        <f t="shared" si="8"/>
        <v>11884375007.5728</v>
      </c>
    </row>
    <row r="20" spans="1:20">
      <c r="A20" t="s">
        <v>268</v>
      </c>
      <c r="B20">
        <v>11510568</v>
      </c>
      <c r="C20">
        <v>0.0144265532046721</v>
      </c>
      <c r="D20">
        <v>0.0748362817357778</v>
      </c>
      <c r="E20">
        <v>1.4397407115899</v>
      </c>
      <c r="F20">
        <v>1.51884885419111</v>
      </c>
      <c r="G20">
        <v>0.405171607317309</v>
      </c>
      <c r="H20">
        <v>0.0348157267456924</v>
      </c>
      <c r="I20">
        <v>1.58830213079025</v>
      </c>
      <c r="J20">
        <v>5.0761418655747</v>
      </c>
      <c r="K20">
        <v>0.0725163123653529</v>
      </c>
      <c r="L20">
        <v>0.725163123653529</v>
      </c>
      <c r="M20">
        <f t="shared" si="1"/>
        <v>60611104.9088184</v>
      </c>
      <c r="N20">
        <f t="shared" si="2"/>
        <v>314413960.072193</v>
      </c>
      <c r="O20">
        <f t="shared" si="3"/>
        <v>6048865177.54022</v>
      </c>
      <c r="P20">
        <f t="shared" si="4"/>
        <v>6381226751.52941</v>
      </c>
      <c r="Q20">
        <f t="shared" si="5"/>
        <v>1702270698.25874</v>
      </c>
      <c r="R20">
        <f t="shared" si="6"/>
        <v>146273308.414134</v>
      </c>
      <c r="S20">
        <f t="shared" si="7"/>
        <v>6673024783.56721</v>
      </c>
      <c r="T20">
        <f t="shared" si="8"/>
        <v>21326685784.2907</v>
      </c>
    </row>
    <row r="21" spans="1:20">
      <c r="A21" t="s">
        <v>270</v>
      </c>
      <c r="B21">
        <v>389095</v>
      </c>
      <c r="C21">
        <v>0.00137658721136471</v>
      </c>
      <c r="D21">
        <v>0.0521698287954775</v>
      </c>
      <c r="E21">
        <v>0.252947712749583</v>
      </c>
      <c r="F21">
        <v>0.0293125948871245</v>
      </c>
      <c r="G21">
        <v>0.540271789491443</v>
      </c>
      <c r="H21">
        <v>0.0988738403692953</v>
      </c>
      <c r="I21">
        <v>2.33474985216419</v>
      </c>
      <c r="J21">
        <v>3.30970220566847</v>
      </c>
      <c r="K21">
        <v>0.0472814600809782</v>
      </c>
      <c r="L21">
        <v>0.472814600809782</v>
      </c>
      <c r="M21">
        <f t="shared" si="1"/>
        <v>195502.468367172</v>
      </c>
      <c r="N21">
        <f t="shared" si="2"/>
        <v>7409142.13033936</v>
      </c>
      <c r="O21">
        <f t="shared" si="3"/>
        <v>35923551.9566892</v>
      </c>
      <c r="P21">
        <f t="shared" si="4"/>
        <v>4162965.19927608</v>
      </c>
      <c r="Q21">
        <f t="shared" si="5"/>
        <v>76729223.9552432</v>
      </c>
      <c r="R21">
        <f t="shared" si="6"/>
        <v>14042030.6752492</v>
      </c>
      <c r="S21">
        <f t="shared" si="7"/>
        <v>331580415.210656</v>
      </c>
      <c r="T21">
        <f t="shared" si="8"/>
        <v>470042831.59582</v>
      </c>
    </row>
    <row r="22" spans="1:20">
      <c r="A22" t="s">
        <v>271</v>
      </c>
      <c r="B22">
        <v>12290444</v>
      </c>
      <c r="C22">
        <v>3.52867335520776e-5</v>
      </c>
      <c r="D22">
        <v>0.0122848676376018</v>
      </c>
      <c r="E22">
        <v>0.332970593834314</v>
      </c>
      <c r="F22">
        <v>0.575826682239119</v>
      </c>
      <c r="G22">
        <v>0.817517948468237</v>
      </c>
      <c r="H22">
        <v>2.37592528029271e-5</v>
      </c>
      <c r="I22">
        <v>3.96865071243307</v>
      </c>
      <c r="J22">
        <v>5.7073098505987</v>
      </c>
      <c r="K22">
        <v>0.0815329978656957</v>
      </c>
      <c r="L22">
        <v>0.815329978656957</v>
      </c>
      <c r="M22">
        <f t="shared" si="1"/>
        <v>158296.712272627</v>
      </c>
      <c r="N22">
        <f t="shared" si="2"/>
        <v>55110064.3777853</v>
      </c>
      <c r="O22">
        <f t="shared" si="3"/>
        <v>1493710099.56609</v>
      </c>
      <c r="P22">
        <f t="shared" si="4"/>
        <v>2583165440.99448</v>
      </c>
      <c r="Q22">
        <f t="shared" si="5"/>
        <v>3667395376.09497</v>
      </c>
      <c r="R22">
        <f t="shared" si="6"/>
        <v>106584.29461052</v>
      </c>
      <c r="S22">
        <f t="shared" si="7"/>
        <v>17803414957.9024</v>
      </c>
      <c r="T22">
        <f t="shared" si="8"/>
        <v>25603060819.9426</v>
      </c>
    </row>
    <row r="23" spans="1:20">
      <c r="A23" t="s">
        <v>272</v>
      </c>
      <c r="B23">
        <v>63812</v>
      </c>
      <c r="C23">
        <v>0.0606643954647037</v>
      </c>
      <c r="D23">
        <v>0.403264957732645</v>
      </c>
      <c r="E23">
        <v>1.51232614134047</v>
      </c>
      <c r="F23">
        <v>1.313003526418</v>
      </c>
      <c r="G23">
        <v>8.89187943190204</v>
      </c>
      <c r="H23">
        <v>0.0312805660952845</v>
      </c>
      <c r="I23">
        <v>2.11901360476957</v>
      </c>
      <c r="J23">
        <v>14.3314326237227</v>
      </c>
      <c r="K23">
        <v>0.204734751767467</v>
      </c>
      <c r="L23">
        <v>2.04734751767467</v>
      </c>
      <c r="M23">
        <f t="shared" si="1"/>
        <v>1412957.48723869</v>
      </c>
      <c r="N23">
        <f t="shared" si="2"/>
        <v>9392597.37123499</v>
      </c>
      <c r="O23">
        <f t="shared" si="3"/>
        <v>35224162.8418946</v>
      </c>
      <c r="P23">
        <f t="shared" si="4"/>
        <v>30581664.0751418</v>
      </c>
      <c r="Q23">
        <f t="shared" si="5"/>
        <v>207104142.762614</v>
      </c>
      <c r="R23">
        <f t="shared" si="6"/>
        <v>728567.551540387</v>
      </c>
      <c r="S23">
        <f t="shared" si="7"/>
        <v>49354751.0938578</v>
      </c>
      <c r="T23">
        <f t="shared" si="8"/>
        <v>333798843.183523</v>
      </c>
    </row>
    <row r="24" spans="1:20">
      <c r="A24" t="s">
        <v>273</v>
      </c>
      <c r="B24">
        <v>767459</v>
      </c>
      <c r="C24">
        <v>4.30433808424791e-6</v>
      </c>
      <c r="D24">
        <v>0.000125674491694322</v>
      </c>
      <c r="E24">
        <v>0.00945188991364327</v>
      </c>
      <c r="F24">
        <v>0.535632423619645</v>
      </c>
      <c r="G24">
        <v>2.55140508270829</v>
      </c>
      <c r="H24">
        <v>3.13548975990997e-6</v>
      </c>
      <c r="I24">
        <v>0.0158374000356707</v>
      </c>
      <c r="J24">
        <v>3.11245991059679</v>
      </c>
      <c r="K24">
        <v>0.0444637130085255</v>
      </c>
      <c r="L24">
        <v>0.444637130085255</v>
      </c>
      <c r="M24">
        <f t="shared" si="1"/>
        <v>1205.74209565657</v>
      </c>
      <c r="N24">
        <f t="shared" si="2"/>
        <v>35204.2571982499</v>
      </c>
      <c r="O24">
        <f t="shared" si="3"/>
        <v>2647687.36315068</v>
      </c>
      <c r="P24">
        <f t="shared" si="4"/>
        <v>150042712.332529</v>
      </c>
      <c r="Q24">
        <f t="shared" si="5"/>
        <v>714706059.580131</v>
      </c>
      <c r="R24">
        <f t="shared" si="6"/>
        <v>878.321340012522</v>
      </c>
      <c r="S24">
        <f t="shared" si="7"/>
        <v>4436412.64580116</v>
      </c>
      <c r="T24">
        <f t="shared" si="8"/>
        <v>871870160.242245</v>
      </c>
    </row>
    <row r="25" spans="1:20">
      <c r="A25" t="s">
        <v>274</v>
      </c>
      <c r="B25">
        <v>11777315</v>
      </c>
      <c r="C25">
        <v>0.0001061048434307</v>
      </c>
      <c r="D25">
        <v>0.000484517653825256</v>
      </c>
      <c r="E25">
        <v>0.000119649449786167</v>
      </c>
      <c r="F25">
        <v>0.208178462081226</v>
      </c>
      <c r="G25">
        <v>0.869022230089407</v>
      </c>
      <c r="H25">
        <v>7.57420168413371e-5</v>
      </c>
      <c r="I25">
        <v>0.181087328481839</v>
      </c>
      <c r="J25">
        <v>1.25907403461636</v>
      </c>
      <c r="K25">
        <v>0.0179867719230908</v>
      </c>
      <c r="L25">
        <v>0.179867719230908</v>
      </c>
      <c r="M25">
        <f t="shared" si="1"/>
        <v>456115.009899799</v>
      </c>
      <c r="N25">
        <f t="shared" si="2"/>
        <v>2082805.71673876</v>
      </c>
      <c r="O25">
        <f t="shared" si="3"/>
        <v>514339.479793556</v>
      </c>
      <c r="P25">
        <f t="shared" si="4"/>
        <v>894900913.313346</v>
      </c>
      <c r="Q25">
        <f t="shared" si="5"/>
        <v>3735683219.20438</v>
      </c>
      <c r="R25">
        <f t="shared" si="6"/>
        <v>325593.720742642</v>
      </c>
      <c r="S25">
        <f t="shared" si="7"/>
        <v>778443716.164269</v>
      </c>
      <c r="T25">
        <f t="shared" si="8"/>
        <v>5412406702.60917</v>
      </c>
    </row>
    <row r="26" spans="1:20">
      <c r="A26" t="s">
        <v>275</v>
      </c>
      <c r="B26">
        <v>25570</v>
      </c>
      <c r="C26">
        <v>0</v>
      </c>
      <c r="D26">
        <v>0.172278809931957</v>
      </c>
      <c r="E26">
        <v>0</v>
      </c>
      <c r="F26">
        <v>0</v>
      </c>
      <c r="G26">
        <v>4.25378539169468</v>
      </c>
      <c r="H26">
        <v>0.00470543573650909</v>
      </c>
      <c r="I26">
        <v>0</v>
      </c>
      <c r="J26">
        <v>4.43076963736315</v>
      </c>
      <c r="K26">
        <v>0.0632967091051878</v>
      </c>
      <c r="L26">
        <v>0.632967091051878</v>
      </c>
      <c r="M26">
        <f t="shared" si="1"/>
        <v>0</v>
      </c>
      <c r="N26">
        <f t="shared" si="2"/>
        <v>1607886.74703545</v>
      </c>
      <c r="O26">
        <f t="shared" si="3"/>
        <v>0</v>
      </c>
      <c r="P26">
        <f t="shared" si="4"/>
        <v>0</v>
      </c>
      <c r="Q26">
        <f t="shared" si="5"/>
        <v>39700791.749956</v>
      </c>
      <c r="R26">
        <f t="shared" si="6"/>
        <v>43916.0670006261</v>
      </c>
      <c r="S26">
        <f t="shared" si="7"/>
        <v>0</v>
      </c>
      <c r="T26">
        <f t="shared" si="8"/>
        <v>41352594.5639921</v>
      </c>
    </row>
    <row r="27" spans="1:20">
      <c r="A27" t="s">
        <v>276</v>
      </c>
      <c r="B27">
        <v>3360711</v>
      </c>
      <c r="C27">
        <v>0.00929180419738687</v>
      </c>
      <c r="D27">
        <v>0.00220515410278558</v>
      </c>
      <c r="E27">
        <v>0.305350885869366</v>
      </c>
      <c r="F27">
        <v>0.237401460837671</v>
      </c>
      <c r="G27">
        <v>0.642689306880921</v>
      </c>
      <c r="H27">
        <v>0.000449557555771181</v>
      </c>
      <c r="I27">
        <v>1.21615403278159</v>
      </c>
      <c r="J27">
        <v>2.41354220222549</v>
      </c>
      <c r="K27">
        <v>0.0344791743175069</v>
      </c>
      <c r="L27">
        <v>0.344791743175069</v>
      </c>
      <c r="M27">
        <f t="shared" si="1"/>
        <v>11397880.0302415</v>
      </c>
      <c r="N27">
        <f t="shared" si="2"/>
        <v>2704973.26222322</v>
      </c>
      <c r="O27">
        <f t="shared" si="3"/>
        <v>374561569.565336</v>
      </c>
      <c r="P27">
        <f t="shared" si="4"/>
        <v>291210760.811429</v>
      </c>
      <c r="Q27">
        <f t="shared" si="5"/>
        <v>788360953.474237</v>
      </c>
      <c r="R27">
        <f t="shared" si="6"/>
        <v>551454.053326862</v>
      </c>
      <c r="S27">
        <f t="shared" si="7"/>
        <v>1491806916.01715</v>
      </c>
      <c r="T27">
        <f t="shared" si="8"/>
        <v>2960594507.21395</v>
      </c>
    </row>
    <row r="28" spans="1:20">
      <c r="A28" t="s">
        <v>277</v>
      </c>
      <c r="B28">
        <v>2499702</v>
      </c>
      <c r="C28">
        <v>0.000174251683409823</v>
      </c>
      <c r="D28">
        <v>0.00171033691414048</v>
      </c>
      <c r="E28">
        <v>0.050754700317436</v>
      </c>
      <c r="F28">
        <v>0.0288082664668851</v>
      </c>
      <c r="G28">
        <v>0.0304753499459606</v>
      </c>
      <c r="H28">
        <v>0.000203072849215836</v>
      </c>
      <c r="I28">
        <v>0.717135762660191</v>
      </c>
      <c r="J28">
        <v>0.829261740837238</v>
      </c>
      <c r="K28">
        <v>0.0118465962976748</v>
      </c>
      <c r="L28">
        <v>0.118465962976748</v>
      </c>
      <c r="M28">
        <f t="shared" si="1"/>
        <v>158985.707755859</v>
      </c>
      <c r="N28">
        <f t="shared" si="2"/>
        <v>1560496.40080704</v>
      </c>
      <c r="O28">
        <f t="shared" si="3"/>
        <v>46308143.4509068</v>
      </c>
      <c r="P28">
        <f t="shared" si="4"/>
        <v>26284409.675889</v>
      </c>
      <c r="Q28">
        <f t="shared" si="5"/>
        <v>27805442.0218755</v>
      </c>
      <c r="R28">
        <f t="shared" si="6"/>
        <v>185281.886675642</v>
      </c>
      <c r="S28">
        <f t="shared" si="7"/>
        <v>654308380.570519</v>
      </c>
      <c r="T28">
        <f t="shared" si="8"/>
        <v>756611139.714429</v>
      </c>
    </row>
    <row r="29" spans="1:20">
      <c r="A29" t="s">
        <v>278</v>
      </c>
      <c r="B29">
        <v>211782878</v>
      </c>
      <c r="C29">
        <v>0.00212925836740607</v>
      </c>
      <c r="D29">
        <v>0.0236285000158348</v>
      </c>
      <c r="E29">
        <v>0.43010049620703</v>
      </c>
      <c r="F29">
        <v>0.906576766807723</v>
      </c>
      <c r="G29">
        <v>0.124965920387229</v>
      </c>
      <c r="H29">
        <v>0.00153105603384196</v>
      </c>
      <c r="I29">
        <v>0.275251538707262</v>
      </c>
      <c r="J29">
        <v>1.76418353652633</v>
      </c>
      <c r="K29">
        <v>0.0252026219503761</v>
      </c>
      <c r="L29">
        <v>0.252026219503761</v>
      </c>
      <c r="M29">
        <f t="shared" si="1"/>
        <v>164593269.745016</v>
      </c>
      <c r="N29">
        <f t="shared" si="2"/>
        <v>1826500783.70443</v>
      </c>
      <c r="O29">
        <f t="shared" si="3"/>
        <v>33247091134.3228</v>
      </c>
      <c r="P29">
        <f t="shared" si="4"/>
        <v>70079064432.9032</v>
      </c>
      <c r="Q29">
        <f t="shared" si="5"/>
        <v>9659959429.10704</v>
      </c>
      <c r="R29">
        <f t="shared" si="6"/>
        <v>118351780.427605</v>
      </c>
      <c r="S29">
        <f t="shared" si="7"/>
        <v>21277150510.0936</v>
      </c>
      <c r="T29">
        <f t="shared" si="8"/>
        <v>136372711340.304</v>
      </c>
    </row>
    <row r="30" spans="1:20">
      <c r="A30" t="s">
        <v>280</v>
      </c>
      <c r="B30">
        <v>30610</v>
      </c>
      <c r="C30">
        <v>0</v>
      </c>
      <c r="D30">
        <v>0.0621097116416602</v>
      </c>
      <c r="E30">
        <v>2.21046379860143</v>
      </c>
      <c r="F30">
        <v>0</v>
      </c>
      <c r="G30">
        <v>11.5485201082426</v>
      </c>
      <c r="H30">
        <v>0.00196533799056742</v>
      </c>
      <c r="I30">
        <v>0.316106122881858</v>
      </c>
      <c r="J30">
        <v>14.1391650793582</v>
      </c>
      <c r="K30">
        <v>0.201988072562259</v>
      </c>
      <c r="L30">
        <v>2.01988072562259</v>
      </c>
      <c r="M30">
        <f t="shared" si="1"/>
        <v>0</v>
      </c>
      <c r="N30">
        <f t="shared" si="2"/>
        <v>693930.069773195</v>
      </c>
      <c r="O30">
        <f t="shared" si="3"/>
        <v>24696738.3594443</v>
      </c>
      <c r="P30">
        <f t="shared" si="4"/>
        <v>0</v>
      </c>
      <c r="Q30">
        <f t="shared" si="5"/>
        <v>129027573.187357</v>
      </c>
      <c r="R30">
        <f t="shared" si="6"/>
        <v>21958.0335003131</v>
      </c>
      <c r="S30">
        <f t="shared" si="7"/>
        <v>3531743.07381599</v>
      </c>
      <c r="T30">
        <f t="shared" si="8"/>
        <v>157971942.723891</v>
      </c>
    </row>
    <row r="31" spans="1:20">
      <c r="A31" t="s">
        <v>281</v>
      </c>
      <c r="B31">
        <v>438048</v>
      </c>
      <c r="C31">
        <v>0.120860490358135</v>
      </c>
      <c r="D31">
        <v>0.417233157899492</v>
      </c>
      <c r="E31">
        <v>0.246124571105068</v>
      </c>
      <c r="F31">
        <v>1.49327580074625</v>
      </c>
      <c r="G31">
        <v>9.74562598066818</v>
      </c>
      <c r="H31">
        <v>0.0465228030082151</v>
      </c>
      <c r="I31">
        <v>2.17213970328552</v>
      </c>
      <c r="J31">
        <v>14.2417825070709</v>
      </c>
      <c r="K31">
        <v>0.203454035815298</v>
      </c>
      <c r="L31">
        <v>2.03454035815298</v>
      </c>
      <c r="M31">
        <f t="shared" si="1"/>
        <v>19324084.0693462</v>
      </c>
      <c r="N31">
        <f t="shared" si="2"/>
        <v>66710374.8783182</v>
      </c>
      <c r="O31">
        <f t="shared" si="3"/>
        <v>39352247.285053</v>
      </c>
      <c r="P31">
        <f t="shared" si="4"/>
        <v>238756164.457332</v>
      </c>
      <c r="Q31">
        <f t="shared" si="5"/>
        <v>1558203968.8966</v>
      </c>
      <c r="R31">
        <f t="shared" si="6"/>
        <v>7438415.59643205</v>
      </c>
      <c r="S31">
        <f t="shared" si="7"/>
        <v>347298030.251858</v>
      </c>
      <c r="T31">
        <f t="shared" si="8"/>
        <v>2277083285.43494</v>
      </c>
    </row>
    <row r="32" spans="1:20">
      <c r="A32" t="s">
        <v>282</v>
      </c>
      <c r="B32">
        <v>7052532</v>
      </c>
      <c r="C32">
        <v>0.00888594145087336</v>
      </c>
      <c r="D32">
        <v>0.00757088323087965</v>
      </c>
      <c r="E32">
        <v>0.251957615249817</v>
      </c>
      <c r="F32">
        <v>0.453604480730645</v>
      </c>
      <c r="G32">
        <v>0.127304027888882</v>
      </c>
      <c r="H32">
        <v>0.00295178231820946</v>
      </c>
      <c r="I32">
        <v>1.02225972799008</v>
      </c>
      <c r="J32">
        <v>1.87453445885938</v>
      </c>
      <c r="K32">
        <v>0.0267790636979912</v>
      </c>
      <c r="L32">
        <v>0.267790636979912</v>
      </c>
      <c r="M32">
        <f t="shared" si="1"/>
        <v>22873961.0478299</v>
      </c>
      <c r="N32">
        <f t="shared" si="2"/>
        <v>19488772.1327254</v>
      </c>
      <c r="O32">
        <f t="shared" si="3"/>
        <v>648582787.630453</v>
      </c>
      <c r="P32">
        <f t="shared" si="4"/>
        <v>1167656942.22913</v>
      </c>
      <c r="Q32">
        <f t="shared" si="5"/>
        <v>327702741.601559</v>
      </c>
      <c r="R32">
        <f t="shared" si="6"/>
        <v>7598401.82851533</v>
      </c>
      <c r="S32">
        <f t="shared" si="7"/>
        <v>2631474597.04588</v>
      </c>
      <c r="T32">
        <f t="shared" si="8"/>
        <v>4825378203.5161</v>
      </c>
    </row>
    <row r="33" spans="1:20">
      <c r="A33" t="s">
        <v>283</v>
      </c>
      <c r="B33">
        <v>20951639</v>
      </c>
      <c r="C33">
        <v>0</v>
      </c>
      <c r="D33">
        <v>0.00115456089937861</v>
      </c>
      <c r="E33">
        <v>6.38529678455418e-5</v>
      </c>
      <c r="F33">
        <v>0.257284427939606</v>
      </c>
      <c r="G33">
        <v>1.37321780798119</v>
      </c>
      <c r="H33">
        <v>8.49912638520334e-7</v>
      </c>
      <c r="I33">
        <v>2.09732897292101</v>
      </c>
      <c r="J33">
        <v>3.72905047262166</v>
      </c>
      <c r="K33">
        <v>0.0532721496088809</v>
      </c>
      <c r="L33">
        <v>0.532721496088809</v>
      </c>
      <c r="M33">
        <f t="shared" si="1"/>
        <v>0</v>
      </c>
      <c r="N33">
        <f t="shared" si="2"/>
        <v>8829329.25606299</v>
      </c>
      <c r="O33">
        <f t="shared" si="3"/>
        <v>488305.880953116</v>
      </c>
      <c r="P33">
        <f t="shared" si="4"/>
        <v>1967543615.89693</v>
      </c>
      <c r="Q33">
        <f t="shared" si="5"/>
        <v>10501474780.1355</v>
      </c>
      <c r="R33">
        <f t="shared" si="6"/>
        <v>6499.57791609266</v>
      </c>
      <c r="S33">
        <f t="shared" si="7"/>
        <v>16039005019.2818</v>
      </c>
      <c r="T33">
        <f t="shared" si="8"/>
        <v>28517347550.0292</v>
      </c>
    </row>
    <row r="34" spans="1:20">
      <c r="A34" t="s">
        <v>284</v>
      </c>
      <c r="B34">
        <v>11874838</v>
      </c>
      <c r="C34">
        <v>0</v>
      </c>
      <c r="D34">
        <v>8.20031597542751e-7</v>
      </c>
      <c r="E34">
        <v>8.506349317891e-5</v>
      </c>
      <c r="F34">
        <v>0.392254946488055</v>
      </c>
      <c r="G34">
        <v>0.491539145570683</v>
      </c>
      <c r="H34">
        <v>3.24229748400879e-6</v>
      </c>
      <c r="I34">
        <v>0.00860056102559221</v>
      </c>
      <c r="J34">
        <v>0.892483778906591</v>
      </c>
      <c r="K34">
        <v>0.0127497682700942</v>
      </c>
      <c r="L34">
        <v>0.127497682700942</v>
      </c>
      <c r="M34">
        <f t="shared" si="1"/>
        <v>0</v>
      </c>
      <c r="N34">
        <f t="shared" si="2"/>
        <v>3554.275967131</v>
      </c>
      <c r="O34">
        <f t="shared" si="3"/>
        <v>368692.048442987</v>
      </c>
      <c r="P34">
        <f t="shared" si="4"/>
        <v>1700156839.64918</v>
      </c>
      <c r="Q34">
        <f t="shared" si="5"/>
        <v>2130485919.37325</v>
      </c>
      <c r="R34">
        <f t="shared" si="6"/>
        <v>14053.1414402004</v>
      </c>
      <c r="S34">
        <f t="shared" si="7"/>
        <v>37277548.1441278</v>
      </c>
      <c r="T34">
        <f t="shared" si="8"/>
        <v>3868306606.63241</v>
      </c>
    </row>
    <row r="35" spans="1:20">
      <c r="A35" t="s">
        <v>285</v>
      </c>
      <c r="B35">
        <v>577030</v>
      </c>
      <c r="C35">
        <v>0.0052145091588378</v>
      </c>
      <c r="D35">
        <v>0.0288637489880811</v>
      </c>
      <c r="E35">
        <v>0.757486880597941</v>
      </c>
      <c r="F35">
        <v>0.131756470582887</v>
      </c>
      <c r="G35">
        <v>0.635911488507689</v>
      </c>
      <c r="H35">
        <v>0.00734547980956835</v>
      </c>
      <c r="I35">
        <v>1.04979426664281</v>
      </c>
      <c r="J35">
        <v>2.61637284428782</v>
      </c>
      <c r="K35">
        <v>0.0373767549183974</v>
      </c>
      <c r="L35">
        <v>0.373767549183974</v>
      </c>
      <c r="M35">
        <f t="shared" si="1"/>
        <v>1098258.80027233</v>
      </c>
      <c r="N35">
        <f t="shared" si="2"/>
        <v>6079165.91368625</v>
      </c>
      <c r="O35">
        <f t="shared" si="3"/>
        <v>159538818.969672</v>
      </c>
      <c r="P35">
        <f t="shared" si="4"/>
        <v>27750014.2204617</v>
      </c>
      <c r="Q35">
        <f t="shared" si="5"/>
        <v>133933102.267961</v>
      </c>
      <c r="R35">
        <f t="shared" si="6"/>
        <v>1547075.20829806</v>
      </c>
      <c r="S35">
        <f t="shared" si="7"/>
        <v>221103416.773529</v>
      </c>
      <c r="T35">
        <f t="shared" si="8"/>
        <v>551049852.153881</v>
      </c>
    </row>
    <row r="36" spans="1:20">
      <c r="A36" t="s">
        <v>286</v>
      </c>
      <c r="B36">
        <v>16207746</v>
      </c>
      <c r="C36">
        <v>0.0163157286405964</v>
      </c>
      <c r="D36">
        <v>0.0573192797874107</v>
      </c>
      <c r="E36">
        <v>0.00721483765519319</v>
      </c>
      <c r="F36">
        <v>6.69170294620175</v>
      </c>
      <c r="G36">
        <v>4.82711397286717</v>
      </c>
      <c r="H36">
        <v>0.0493311422892898</v>
      </c>
      <c r="I36">
        <v>0.157044035511068</v>
      </c>
      <c r="J36">
        <v>11.8060419429525</v>
      </c>
      <c r="K36">
        <v>0.168657742042178</v>
      </c>
      <c r="L36">
        <v>1.68657742042178</v>
      </c>
      <c r="M36">
        <f t="shared" si="1"/>
        <v>96521032.7482747</v>
      </c>
      <c r="N36">
        <f t="shared" si="2"/>
        <v>339090959.60951</v>
      </c>
      <c r="O36">
        <f t="shared" si="3"/>
        <v>42681733.4935115</v>
      </c>
      <c r="P36">
        <f t="shared" si="4"/>
        <v>39586958905.7137</v>
      </c>
      <c r="Q36">
        <f t="shared" si="5"/>
        <v>28556372572.6279</v>
      </c>
      <c r="R36">
        <f t="shared" si="6"/>
        <v>291834517.801854</v>
      </c>
      <c r="S36">
        <f t="shared" si="7"/>
        <v>929045391.008107</v>
      </c>
      <c r="T36">
        <f t="shared" si="8"/>
        <v>69842505113.0029</v>
      </c>
    </row>
    <row r="37" spans="1:20">
      <c r="A37" t="s">
        <v>287</v>
      </c>
      <c r="B37">
        <v>25782341</v>
      </c>
      <c r="C37">
        <v>5.4142629081559e-5</v>
      </c>
      <c r="D37">
        <v>0.0790447709841592</v>
      </c>
      <c r="E37">
        <v>0.856413216306484</v>
      </c>
      <c r="F37">
        <v>0.379469336850068</v>
      </c>
      <c r="G37">
        <v>2.04684493870162</v>
      </c>
      <c r="H37">
        <v>5.74468578645762e-6</v>
      </c>
      <c r="I37">
        <v>3.10081243086423</v>
      </c>
      <c r="J37">
        <v>6.46264458102144</v>
      </c>
      <c r="K37">
        <v>0.0923234940145919</v>
      </c>
      <c r="L37">
        <v>0.923234940145919</v>
      </c>
      <c r="M37">
        <f t="shared" si="1"/>
        <v>509512.159850304</v>
      </c>
      <c r="N37">
        <f t="shared" si="2"/>
        <v>743855122.519882</v>
      </c>
      <c r="O37">
        <f t="shared" si="3"/>
        <v>8059323216.598</v>
      </c>
      <c r="P37">
        <f t="shared" si="4"/>
        <v>3571016862.22499</v>
      </c>
      <c r="Q37">
        <f t="shared" si="5"/>
        <v>19261945777.0612</v>
      </c>
      <c r="R37">
        <f t="shared" si="6"/>
        <v>54060.6784777708</v>
      </c>
      <c r="S37">
        <f t="shared" si="7"/>
        <v>29180364266.3969</v>
      </c>
      <c r="T37">
        <f t="shared" si="8"/>
        <v>60817068817.6393</v>
      </c>
    </row>
    <row r="38" spans="1:20">
      <c r="A38" t="s">
        <v>288</v>
      </c>
      <c r="B38">
        <v>37522584</v>
      </c>
      <c r="C38">
        <v>0.00336004788387318</v>
      </c>
      <c r="D38">
        <v>0.166715384301335</v>
      </c>
      <c r="E38">
        <v>0.892448629619755</v>
      </c>
      <c r="F38">
        <v>1.11136683345849</v>
      </c>
      <c r="G38">
        <v>0.240478953519205</v>
      </c>
      <c r="H38">
        <v>0.0391406465447521</v>
      </c>
      <c r="I38">
        <v>1.27122501808843</v>
      </c>
      <c r="J38">
        <v>3.72473551341584</v>
      </c>
      <c r="K38">
        <v>0.053210507334512</v>
      </c>
      <c r="L38">
        <v>0.53210507334512</v>
      </c>
      <c r="M38">
        <f t="shared" si="1"/>
        <v>46018352.8228286</v>
      </c>
      <c r="N38">
        <f t="shared" si="2"/>
        <v>2283291084.21178</v>
      </c>
      <c r="O38">
        <f t="shared" si="3"/>
        <v>12222747214.7661</v>
      </c>
      <c r="P38">
        <f t="shared" si="4"/>
        <v>15220994707.5899</v>
      </c>
      <c r="Q38">
        <f t="shared" si="5"/>
        <v>3293537982.7846</v>
      </c>
      <c r="R38">
        <f t="shared" si="6"/>
        <v>536060242.193267</v>
      </c>
      <c r="S38">
        <f t="shared" si="7"/>
        <v>17410371346.3055</v>
      </c>
      <c r="T38">
        <f t="shared" si="8"/>
        <v>51013020930.6741</v>
      </c>
    </row>
    <row r="39" spans="1:20">
      <c r="A39" t="s">
        <v>289</v>
      </c>
      <c r="B39">
        <v>66134</v>
      </c>
      <c r="C39">
        <v>0.0605895279460181</v>
      </c>
      <c r="D39">
        <v>0.287740094507999</v>
      </c>
      <c r="E39">
        <v>0.030489233993044</v>
      </c>
      <c r="F39">
        <v>0.12667434109529</v>
      </c>
      <c r="G39">
        <v>9.5113922413632</v>
      </c>
      <c r="H39">
        <v>0.0169504752387259</v>
      </c>
      <c r="I39">
        <v>0.00377027389748736</v>
      </c>
      <c r="J39">
        <v>10.0376061880418</v>
      </c>
      <c r="K39">
        <v>0.143394374114882</v>
      </c>
      <c r="L39">
        <v>1.43394374114882</v>
      </c>
      <c r="M39">
        <f t="shared" si="1"/>
        <v>1462565.16203142</v>
      </c>
      <c r="N39">
        <f t="shared" si="2"/>
        <v>6945732.24472009</v>
      </c>
      <c r="O39">
        <f t="shared" si="3"/>
        <v>735976.87532703</v>
      </c>
      <c r="P39">
        <f t="shared" si="4"/>
        <v>3057780.5190085</v>
      </c>
      <c r="Q39">
        <f t="shared" si="5"/>
        <v>229594641.288965</v>
      </c>
      <c r="R39">
        <f t="shared" si="6"/>
        <v>409165.996244834</v>
      </c>
      <c r="S39">
        <f t="shared" si="7"/>
        <v>91010.3022867967</v>
      </c>
      <c r="T39">
        <f t="shared" si="8"/>
        <v>242296872.388583</v>
      </c>
    </row>
    <row r="40" spans="1:20">
      <c r="A40" t="s">
        <v>290</v>
      </c>
      <c r="B40">
        <v>5209324</v>
      </c>
      <c r="C40">
        <v>9.96494335919511e-6</v>
      </c>
      <c r="D40">
        <v>3.14218912694547e-5</v>
      </c>
      <c r="E40">
        <v>0.00067681808626598</v>
      </c>
      <c r="F40">
        <v>1.23945779222404</v>
      </c>
      <c r="G40">
        <v>0.296549623054022</v>
      </c>
      <c r="H40">
        <v>1.84773290020029e-6</v>
      </c>
      <c r="I40">
        <v>0.165714395473045</v>
      </c>
      <c r="J40">
        <v>1.7024418634049</v>
      </c>
      <c r="K40">
        <v>0.0243205980486414</v>
      </c>
      <c r="L40">
        <v>0.243205980486414</v>
      </c>
      <c r="M40">
        <f t="shared" si="1"/>
        <v>18947.3757888889</v>
      </c>
      <c r="N40">
        <f t="shared" si="2"/>
        <v>59745.6864951068</v>
      </c>
      <c r="O40">
        <f t="shared" si="3"/>
        <v>1286904.1156531</v>
      </c>
      <c r="P40">
        <f t="shared" si="4"/>
        <v>2356709086.76719</v>
      </c>
      <c r="Q40">
        <f t="shared" si="5"/>
        <v>563860420.026688</v>
      </c>
      <c r="R40">
        <f t="shared" si="6"/>
        <v>3513.28536005009</v>
      </c>
      <c r="S40">
        <f t="shared" si="7"/>
        <v>315089891.781376</v>
      </c>
      <c r="T40">
        <f t="shared" si="8"/>
        <v>3237028509.03855</v>
      </c>
    </row>
    <row r="41" spans="1:20">
      <c r="A41" t="s">
        <v>291</v>
      </c>
      <c r="B41">
        <v>16126866</v>
      </c>
      <c r="C41">
        <v>5.8642335587308e-5</v>
      </c>
      <c r="D41">
        <v>3.40727634991381e-5</v>
      </c>
      <c r="E41">
        <v>0.00124936416057741</v>
      </c>
      <c r="F41">
        <v>1.40229900972712</v>
      </c>
      <c r="G41">
        <v>0.00357885442928443</v>
      </c>
      <c r="H41">
        <v>4.3570590343469e-6</v>
      </c>
      <c r="I41">
        <v>0.0265845406940404</v>
      </c>
      <c r="J41">
        <v>1.43380884116914</v>
      </c>
      <c r="K41">
        <v>0.0204829834452735</v>
      </c>
      <c r="L41">
        <v>0.204829834452735</v>
      </c>
      <c r="M41">
        <f t="shared" si="1"/>
        <v>345186.737099395</v>
      </c>
      <c r="N41">
        <f t="shared" si="2"/>
        <v>200562.715288106</v>
      </c>
      <c r="O41">
        <f t="shared" si="3"/>
        <v>7354139.86703453</v>
      </c>
      <c r="P41">
        <f t="shared" si="4"/>
        <v>8254361200.95771</v>
      </c>
      <c r="Q41">
        <f t="shared" si="5"/>
        <v>21066232.6223204</v>
      </c>
      <c r="R41">
        <f t="shared" si="6"/>
        <v>25646.9831283657</v>
      </c>
      <c r="S41">
        <f t="shared" si="7"/>
        <v>156484743.787183</v>
      </c>
      <c r="T41">
        <f t="shared" si="8"/>
        <v>8439837713.66976</v>
      </c>
    </row>
    <row r="42" spans="1:20">
      <c r="A42" t="s">
        <v>292</v>
      </c>
      <c r="B42">
        <v>19039485</v>
      </c>
      <c r="C42">
        <v>0.0104987505333104</v>
      </c>
      <c r="D42">
        <v>0.140373655207996</v>
      </c>
      <c r="E42">
        <v>0.327795043753509</v>
      </c>
      <c r="F42">
        <v>0.233400339048639</v>
      </c>
      <c r="G42">
        <v>0.0145320048157528</v>
      </c>
      <c r="H42">
        <v>0.01077395240176</v>
      </c>
      <c r="I42">
        <v>2.61460700530953</v>
      </c>
      <c r="J42">
        <v>3.3519807510705</v>
      </c>
      <c r="K42">
        <v>0.0478854393010072</v>
      </c>
      <c r="L42">
        <v>0.478854393010072</v>
      </c>
      <c r="M42">
        <f t="shared" si="1"/>
        <v>72960143.2036622</v>
      </c>
      <c r="N42">
        <f t="shared" si="2"/>
        <v>975514367.495654</v>
      </c>
      <c r="O42">
        <f t="shared" si="3"/>
        <v>2277982818.79604</v>
      </c>
      <c r="P42">
        <f t="shared" si="4"/>
        <v>1621995122.82369</v>
      </c>
      <c r="Q42">
        <f t="shared" si="5"/>
        <v>100988889.013951</v>
      </c>
      <c r="R42">
        <f t="shared" si="6"/>
        <v>74872634.3775685</v>
      </c>
      <c r="S42">
        <f t="shared" si="7"/>
        <v>18169981363.3473</v>
      </c>
      <c r="T42">
        <f t="shared" si="8"/>
        <v>23294295339.0579</v>
      </c>
    </row>
    <row r="43" spans="1:20">
      <c r="A43" t="s">
        <v>293</v>
      </c>
      <c r="B43">
        <v>1421864031</v>
      </c>
      <c r="C43">
        <v>0.0266393464863982</v>
      </c>
      <c r="D43">
        <v>0.278888374250446</v>
      </c>
      <c r="E43">
        <v>0.632062696178901</v>
      </c>
      <c r="F43">
        <v>3.65213762296309</v>
      </c>
      <c r="G43">
        <v>1.10094110774821</v>
      </c>
      <c r="H43">
        <v>0.121798500787245</v>
      </c>
      <c r="I43">
        <v>0.103463198709839</v>
      </c>
      <c r="J43">
        <v>5.91593084712413</v>
      </c>
      <c r="K43">
        <v>0.084513297816059</v>
      </c>
      <c r="L43">
        <v>0.84513297816059</v>
      </c>
      <c r="M43">
        <f t="shared" si="1"/>
        <v>13825297931.0999</v>
      </c>
      <c r="N43">
        <f t="shared" si="2"/>
        <v>144737592023.933</v>
      </c>
      <c r="O43">
        <f t="shared" si="3"/>
        <v>328028132757.286</v>
      </c>
      <c r="P43">
        <f t="shared" si="4"/>
        <v>1895387739658.86</v>
      </c>
      <c r="Q43">
        <f t="shared" si="5"/>
        <v>571366824895.116</v>
      </c>
      <c r="R43">
        <f t="shared" si="6"/>
        <v>63211031164.1747</v>
      </c>
      <c r="S43">
        <f t="shared" si="7"/>
        <v>53695369283.8698</v>
      </c>
      <c r="T43">
        <f t="shared" si="8"/>
        <v>3070251987714.34</v>
      </c>
    </row>
    <row r="44" spans="1:20">
      <c r="A44" t="s">
        <v>294</v>
      </c>
      <c r="B44">
        <v>7496122</v>
      </c>
      <c r="C44">
        <v>0.151496826345214</v>
      </c>
      <c r="D44">
        <v>0.585990671191506</v>
      </c>
      <c r="E44">
        <v>1.08862094438856</v>
      </c>
      <c r="F44">
        <v>2.72567168842657</v>
      </c>
      <c r="G44">
        <v>9.28041090503311</v>
      </c>
      <c r="H44">
        <v>0.171090555425713</v>
      </c>
      <c r="I44">
        <v>1.09543157431365</v>
      </c>
      <c r="J44">
        <v>15.0987131651243</v>
      </c>
      <c r="K44">
        <v>0.215695902358919</v>
      </c>
      <c r="L44">
        <v>2.15695902358919</v>
      </c>
      <c r="M44">
        <f t="shared" si="1"/>
        <v>414508122.907236</v>
      </c>
      <c r="N44">
        <f t="shared" si="2"/>
        <v>1603320010.1714</v>
      </c>
      <c r="O44">
        <f t="shared" si="3"/>
        <v>2978558924.97553</v>
      </c>
      <c r="P44">
        <f t="shared" si="4"/>
        <v>7457668140.56291</v>
      </c>
      <c r="Q44">
        <f t="shared" si="5"/>
        <v>25391988709.3044</v>
      </c>
      <c r="R44">
        <f t="shared" si="6"/>
        <v>468118221.929402</v>
      </c>
      <c r="S44">
        <f t="shared" si="7"/>
        <v>2997193384.15313</v>
      </c>
      <c r="T44">
        <f t="shared" si="8"/>
        <v>41311355514.004</v>
      </c>
    </row>
    <row r="45" spans="1:20">
      <c r="A45" t="s">
        <v>295</v>
      </c>
      <c r="B45">
        <v>663653</v>
      </c>
      <c r="C45">
        <v>0.131288618691893</v>
      </c>
      <c r="D45">
        <v>0.733733071549844</v>
      </c>
      <c r="E45">
        <v>0.340925403136928</v>
      </c>
      <c r="F45">
        <v>3.51978410175048</v>
      </c>
      <c r="G45">
        <v>8.24643983674266</v>
      </c>
      <c r="H45">
        <v>0.234276826174444</v>
      </c>
      <c r="I45">
        <v>0.853463723747127</v>
      </c>
      <c r="J45">
        <v>14.0599115817934</v>
      </c>
      <c r="K45">
        <v>0.200855879739905</v>
      </c>
      <c r="L45">
        <v>2.00855879739905</v>
      </c>
      <c r="M45">
        <f t="shared" si="1"/>
        <v>31802481.2661668</v>
      </c>
      <c r="N45">
        <f t="shared" si="2"/>
        <v>177734616.258643</v>
      </c>
      <c r="O45">
        <f t="shared" si="3"/>
        <v>82583500.7973316</v>
      </c>
      <c r="P45">
        <f t="shared" si="4"/>
        <v>852609076.644838</v>
      </c>
      <c r="Q45">
        <f t="shared" si="5"/>
        <v>1997562705.99543</v>
      </c>
      <c r="R45">
        <f t="shared" si="6"/>
        <v>56749659.2602191</v>
      </c>
      <c r="S45">
        <f t="shared" si="7"/>
        <v>206737372.639423</v>
      </c>
      <c r="T45">
        <f t="shared" si="8"/>
        <v>3405779412.86205</v>
      </c>
    </row>
    <row r="46" spans="1:20">
      <c r="A46" t="s">
        <v>296</v>
      </c>
      <c r="B46">
        <v>50187406</v>
      </c>
      <c r="C46">
        <v>0.00455294766314192</v>
      </c>
      <c r="D46">
        <v>0.0120676118022691</v>
      </c>
      <c r="E46">
        <v>0.0709915666624115</v>
      </c>
      <c r="F46">
        <v>0.98818368793146</v>
      </c>
      <c r="G46">
        <v>0.116391623610509</v>
      </c>
      <c r="H46">
        <v>0.000825236130381871</v>
      </c>
      <c r="I46">
        <v>1.25715304470429</v>
      </c>
      <c r="J46">
        <v>2.45016571850447</v>
      </c>
      <c r="K46">
        <v>0.0350023674072067</v>
      </c>
      <c r="L46">
        <v>0.350023674072067</v>
      </c>
      <c r="M46">
        <f t="shared" si="1"/>
        <v>83402730.9964021</v>
      </c>
      <c r="N46">
        <f t="shared" si="2"/>
        <v>221059378.534368</v>
      </c>
      <c r="O46">
        <f t="shared" si="3"/>
        <v>1300452141.21182</v>
      </c>
      <c r="P46">
        <f t="shared" si="4"/>
        <v>18101947221.3096</v>
      </c>
      <c r="Q46">
        <f t="shared" si="5"/>
        <v>2132108689.23603</v>
      </c>
      <c r="R46">
        <f t="shared" si="6"/>
        <v>15117008.1632905</v>
      </c>
      <c r="S46">
        <f t="shared" si="7"/>
        <v>23029036344.4293</v>
      </c>
      <c r="T46">
        <f t="shared" si="8"/>
        <v>44883123513.8808</v>
      </c>
    </row>
    <row r="47" spans="1:20">
      <c r="A47" t="s">
        <v>297</v>
      </c>
      <c r="B47">
        <v>790986</v>
      </c>
      <c r="C47">
        <v>0</v>
      </c>
      <c r="D47">
        <v>0.00028842658757822</v>
      </c>
      <c r="E47">
        <v>0.48236752249535</v>
      </c>
      <c r="F47">
        <v>0.0261304532589598</v>
      </c>
      <c r="G47">
        <v>1.42587756018246</v>
      </c>
      <c r="H47">
        <v>0.00064191012903175</v>
      </c>
      <c r="I47">
        <v>4.92656153308166</v>
      </c>
      <c r="J47">
        <v>6.86186740573505</v>
      </c>
      <c r="K47">
        <v>0.0980266772247864</v>
      </c>
      <c r="L47">
        <v>0.980266772247864</v>
      </c>
      <c r="M47">
        <f t="shared" si="1"/>
        <v>0</v>
      </c>
      <c r="N47">
        <f t="shared" si="2"/>
        <v>83271.6083727834</v>
      </c>
      <c r="O47">
        <f t="shared" si="3"/>
        <v>139264274.359205</v>
      </c>
      <c r="P47">
        <f t="shared" si="4"/>
        <v>7544120.28604443</v>
      </c>
      <c r="Q47">
        <f t="shared" si="5"/>
        <v>411664953.553747</v>
      </c>
      <c r="R47">
        <f t="shared" si="6"/>
        <v>185325.802742642</v>
      </c>
      <c r="S47">
        <f t="shared" si="7"/>
        <v>1422347038.29424</v>
      </c>
      <c r="T47">
        <f t="shared" si="8"/>
        <v>1981088983.90435</v>
      </c>
    </row>
    <row r="48" spans="1:20">
      <c r="A48" t="s">
        <v>298</v>
      </c>
      <c r="B48">
        <v>5570733</v>
      </c>
      <c r="C48">
        <v>0.000579861971673153</v>
      </c>
      <c r="D48">
        <v>0.00315600514480228</v>
      </c>
      <c r="E48">
        <v>1.60712547717552</v>
      </c>
      <c r="F48">
        <v>1.53373235396255</v>
      </c>
      <c r="G48">
        <v>0.267407654081403</v>
      </c>
      <c r="H48">
        <v>4.85528287798291e-5</v>
      </c>
      <c r="I48">
        <v>3.03875871757887</v>
      </c>
      <c r="J48">
        <v>6.4508086227436</v>
      </c>
      <c r="K48">
        <v>0.0921544088963372</v>
      </c>
      <c r="L48">
        <v>0.921544088963372</v>
      </c>
      <c r="M48">
        <f t="shared" si="1"/>
        <v>1179043.52068132</v>
      </c>
      <c r="N48">
        <f t="shared" si="2"/>
        <v>6417160.63303675</v>
      </c>
      <c r="O48">
        <f t="shared" si="3"/>
        <v>3267796429.75749</v>
      </c>
      <c r="P48">
        <f t="shared" si="4"/>
        <v>3118564904.6462</v>
      </c>
      <c r="Q48">
        <f t="shared" si="5"/>
        <v>543724674.711007</v>
      </c>
      <c r="R48">
        <f t="shared" si="6"/>
        <v>98723.3186174075</v>
      </c>
      <c r="S48">
        <f t="shared" si="7"/>
        <v>6178761415.47482</v>
      </c>
      <c r="T48">
        <f t="shared" si="8"/>
        <v>13116542352.0619</v>
      </c>
    </row>
    <row r="49" spans="1:20">
      <c r="A49" t="s">
        <v>299</v>
      </c>
      <c r="B49">
        <v>89906890</v>
      </c>
      <c r="C49">
        <v>5.03897004958108e-7</v>
      </c>
      <c r="D49">
        <v>2.19558199617408e-5</v>
      </c>
      <c r="E49">
        <v>0.0613796995692888</v>
      </c>
      <c r="F49">
        <v>0.565858953472371</v>
      </c>
      <c r="G49">
        <v>0.0249715429358519</v>
      </c>
      <c r="H49">
        <v>3.43529049782251e-6</v>
      </c>
      <c r="I49">
        <v>0.417847557274895</v>
      </c>
      <c r="J49">
        <v>1.07008364825987</v>
      </c>
      <c r="K49">
        <v>0.0152869092608553</v>
      </c>
      <c r="L49">
        <v>0.152869092608553</v>
      </c>
      <c r="M49">
        <f t="shared" si="1"/>
        <v>16535.8915975758</v>
      </c>
      <c r="N49">
        <f t="shared" si="2"/>
        <v>720502.513908412</v>
      </c>
      <c r="O49">
        <f t="shared" si="3"/>
        <v>2014237132.55432</v>
      </c>
      <c r="P49">
        <f t="shared" si="4"/>
        <v>18569235820.1548</v>
      </c>
      <c r="Q49">
        <f t="shared" si="5"/>
        <v>819466523.810327</v>
      </c>
      <c r="R49">
        <f t="shared" si="6"/>
        <v>112732.543990607</v>
      </c>
      <c r="S49">
        <f t="shared" si="7"/>
        <v>13712091644.5692</v>
      </c>
      <c r="T49">
        <f t="shared" si="8"/>
        <v>35115880892.0381</v>
      </c>
    </row>
    <row r="50" spans="1:20">
      <c r="A50" t="s">
        <v>300</v>
      </c>
      <c r="B50">
        <v>17110</v>
      </c>
      <c r="C50">
        <v>0.142512175922973</v>
      </c>
      <c r="D50">
        <v>0.125370282569354</v>
      </c>
      <c r="E50">
        <v>1.28348142154113</v>
      </c>
      <c r="F50">
        <v>0.128770589311252</v>
      </c>
      <c r="G50">
        <v>6.87237891502796</v>
      </c>
      <c r="H50">
        <v>0.0576415300199567</v>
      </c>
      <c r="I50">
        <v>12.0627107639073</v>
      </c>
      <c r="J50">
        <v>20.6728656782999</v>
      </c>
      <c r="K50">
        <v>0.295326652547142</v>
      </c>
      <c r="L50">
        <v>2.95326652547142</v>
      </c>
      <c r="M50">
        <f t="shared" si="1"/>
        <v>890009.915465355</v>
      </c>
      <c r="N50">
        <f t="shared" si="2"/>
        <v>782956.220188</v>
      </c>
      <c r="O50">
        <f t="shared" si="3"/>
        <v>8015533.9997376</v>
      </c>
      <c r="P50">
        <f t="shared" si="4"/>
        <v>804191.645837166</v>
      </c>
      <c r="Q50">
        <f t="shared" si="5"/>
        <v>42919037.1811869</v>
      </c>
      <c r="R50">
        <f t="shared" si="6"/>
        <v>359980.001204132</v>
      </c>
      <c r="S50">
        <f t="shared" si="7"/>
        <v>75333438.1272158</v>
      </c>
      <c r="T50">
        <f t="shared" si="8"/>
        <v>129105147.090835</v>
      </c>
    </row>
    <row r="51" spans="1:20">
      <c r="A51" t="s">
        <v>301</v>
      </c>
      <c r="B51">
        <v>5084532</v>
      </c>
      <c r="C51">
        <v>0.0152855040224027</v>
      </c>
      <c r="D51">
        <v>0.0443291596831545</v>
      </c>
      <c r="E51">
        <v>0.21090570450452</v>
      </c>
      <c r="F51">
        <v>1.51601931331804</v>
      </c>
      <c r="G51">
        <v>0.333552429298757</v>
      </c>
      <c r="H51">
        <v>0.00579609849465617</v>
      </c>
      <c r="I51">
        <v>2.74865433354428</v>
      </c>
      <c r="J51">
        <v>4.8745425428658</v>
      </c>
      <c r="K51">
        <v>0.06963632204094</v>
      </c>
      <c r="L51">
        <v>0.6963632204094</v>
      </c>
      <c r="M51">
        <f t="shared" si="1"/>
        <v>28367666.5333829</v>
      </c>
      <c r="N51">
        <f t="shared" si="2"/>
        <v>82268456.2938697</v>
      </c>
      <c r="O51">
        <f t="shared" si="3"/>
        <v>391410233.290557</v>
      </c>
      <c r="P51">
        <f t="shared" si="4"/>
        <v>2813510779.58201</v>
      </c>
      <c r="Q51">
        <f t="shared" si="5"/>
        <v>619024670.163252</v>
      </c>
      <c r="R51">
        <f t="shared" si="6"/>
        <v>10756713.6189994</v>
      </c>
      <c r="S51">
        <f t="shared" si="7"/>
        <v>5101101634.28326</v>
      </c>
      <c r="T51">
        <f t="shared" si="8"/>
        <v>9046440153.76533</v>
      </c>
    </row>
    <row r="52" spans="1:20">
      <c r="A52" t="s">
        <v>302</v>
      </c>
      <c r="B52">
        <v>4129752</v>
      </c>
      <c r="C52">
        <v>0.136777096078308</v>
      </c>
      <c r="D52">
        <v>0.0484235033095233</v>
      </c>
      <c r="E52">
        <v>0.997281895562296</v>
      </c>
      <c r="F52">
        <v>0.364640904190557</v>
      </c>
      <c r="G52">
        <v>0.0476783137791112</v>
      </c>
      <c r="H52">
        <v>0.0112084833487848</v>
      </c>
      <c r="I52">
        <v>2.97228548539042</v>
      </c>
      <c r="J52">
        <v>4.578295681659</v>
      </c>
      <c r="K52">
        <v>0.0654042240237</v>
      </c>
      <c r="L52">
        <v>0.654042240237</v>
      </c>
      <c r="M52">
        <f t="shared" si="1"/>
        <v>206172252.420508</v>
      </c>
      <c r="N52">
        <f t="shared" si="2"/>
        <v>72991626.7684213</v>
      </c>
      <c r="O52">
        <f t="shared" si="3"/>
        <v>1503262319.5082</v>
      </c>
      <c r="P52">
        <f t="shared" si="4"/>
        <v>549644923.727408</v>
      </c>
      <c r="Q52">
        <f t="shared" si="5"/>
        <v>71868358.2653579</v>
      </c>
      <c r="R52">
        <f t="shared" si="6"/>
        <v>16895213.6322129</v>
      </c>
      <c r="S52">
        <f t="shared" si="7"/>
        <v>4480302703.66965</v>
      </c>
      <c r="T52">
        <f t="shared" si="8"/>
        <v>6901137397.99176</v>
      </c>
    </row>
    <row r="53" spans="1:20">
      <c r="A53" t="s">
        <v>303</v>
      </c>
      <c r="B53">
        <v>11316697</v>
      </c>
      <c r="C53">
        <v>0.0017502637385083</v>
      </c>
      <c r="D53">
        <v>0.0113731527133538</v>
      </c>
      <c r="E53">
        <v>0.117721843480774</v>
      </c>
      <c r="F53">
        <v>0.409028917306829</v>
      </c>
      <c r="G53">
        <v>0.266254379860324</v>
      </c>
      <c r="H53">
        <v>0.00324679091138826</v>
      </c>
      <c r="I53">
        <v>0.95995096676013</v>
      </c>
      <c r="J53">
        <v>1.76932631477131</v>
      </c>
      <c r="K53">
        <v>0.0252760902110187</v>
      </c>
      <c r="L53">
        <v>0.252760902110187</v>
      </c>
      <c r="M53">
        <f t="shared" si="1"/>
        <v>7229629.60555678</v>
      </c>
      <c r="N53">
        <f t="shared" si="2"/>
        <v>46977880.9649896</v>
      </c>
      <c r="O53">
        <f t="shared" si="3"/>
        <v>486261188.027972</v>
      </c>
      <c r="P53">
        <f t="shared" si="4"/>
        <v>1689532557.31079</v>
      </c>
      <c r="Q53">
        <f t="shared" si="5"/>
        <v>1099788851.7578</v>
      </c>
      <c r="R53">
        <f t="shared" si="6"/>
        <v>13411176.3727852</v>
      </c>
      <c r="S53">
        <f t="shared" si="7"/>
        <v>3965168092.37373</v>
      </c>
      <c r="T53">
        <f t="shared" si="8"/>
        <v>7308369376.41363</v>
      </c>
    </row>
    <row r="54" spans="1:20">
      <c r="A54" t="s">
        <v>304</v>
      </c>
      <c r="B54">
        <v>193107</v>
      </c>
      <c r="C54">
        <v>0.00688173829095895</v>
      </c>
      <c r="D54">
        <v>0.0516321044223276</v>
      </c>
      <c r="E54">
        <v>0.529564427588276</v>
      </c>
      <c r="F54">
        <v>0.185465478942953</v>
      </c>
      <c r="G54">
        <v>3.51857455084731</v>
      </c>
      <c r="H54">
        <v>0.0176345762785459</v>
      </c>
      <c r="I54">
        <v>4.75609664453119</v>
      </c>
      <c r="J54">
        <v>9.06584952090156</v>
      </c>
      <c r="K54">
        <v>0.129512136012879</v>
      </c>
      <c r="L54">
        <v>1.29512136012879</v>
      </c>
      <c r="M54">
        <f t="shared" si="1"/>
        <v>485052.820195556</v>
      </c>
      <c r="N54">
        <f t="shared" si="2"/>
        <v>3639240.08786908</v>
      </c>
      <c r="O54">
        <f t="shared" si="3"/>
        <v>37325848.2401755</v>
      </c>
      <c r="P54">
        <f t="shared" si="4"/>
        <v>13072359.0184164</v>
      </c>
      <c r="Q54">
        <f t="shared" si="5"/>
        <v>248003402.163522</v>
      </c>
      <c r="R54">
        <f t="shared" si="6"/>
        <v>1242956.44431872</v>
      </c>
      <c r="S54">
        <f t="shared" si="7"/>
        <v>335228977.478452</v>
      </c>
      <c r="T54">
        <f t="shared" si="8"/>
        <v>638997836.252949</v>
      </c>
    </row>
    <row r="55" spans="1:20">
      <c r="A55" t="s">
        <v>305</v>
      </c>
      <c r="B55">
        <v>1228836</v>
      </c>
      <c r="C55">
        <v>0.19053036809741</v>
      </c>
      <c r="D55">
        <v>0.117327739350586</v>
      </c>
      <c r="E55">
        <v>1.0387960257712</v>
      </c>
      <c r="F55">
        <v>1.12235898175698</v>
      </c>
      <c r="G55">
        <v>0.595279340900249</v>
      </c>
      <c r="H55">
        <v>0.0323435209104462</v>
      </c>
      <c r="I55">
        <v>1.54574830361075</v>
      </c>
      <c r="J55">
        <v>4.64238428039761</v>
      </c>
      <c r="K55">
        <v>0.0663197754342516</v>
      </c>
      <c r="L55">
        <v>0.663197754342516</v>
      </c>
      <c r="M55">
        <f t="shared" si="1"/>
        <v>85457660.0251425</v>
      </c>
      <c r="N55">
        <f t="shared" si="2"/>
        <v>52624440.718105</v>
      </c>
      <c r="O55">
        <f t="shared" si="3"/>
        <v>465926132.89047</v>
      </c>
      <c r="P55">
        <f t="shared" si="4"/>
        <v>503406219.422805</v>
      </c>
      <c r="Q55">
        <f t="shared" si="5"/>
        <v>266997749.716392</v>
      </c>
      <c r="R55">
        <f t="shared" si="6"/>
        <v>14506882.2444508</v>
      </c>
      <c r="S55">
        <f t="shared" si="7"/>
        <v>693306974.281772</v>
      </c>
      <c r="T55">
        <f t="shared" si="8"/>
        <v>2082226059.29914</v>
      </c>
    </row>
    <row r="56" spans="1:20">
      <c r="A56" t="s">
        <v>306</v>
      </c>
      <c r="B56">
        <v>10536871</v>
      </c>
      <c r="C56">
        <v>0.00234226989598274</v>
      </c>
      <c r="D56">
        <v>0.0104959358782078</v>
      </c>
      <c r="E56">
        <v>0.579805409822613</v>
      </c>
      <c r="F56">
        <v>0.733545754870795</v>
      </c>
      <c r="G56">
        <v>0.484849031168655</v>
      </c>
      <c r="H56">
        <v>0.00228364905431427</v>
      </c>
      <c r="I56">
        <v>1.10601886109444</v>
      </c>
      <c r="J56">
        <v>2.91934091178501</v>
      </c>
      <c r="K56">
        <v>0.0417048701683573</v>
      </c>
      <c r="L56">
        <v>0.417048701683573</v>
      </c>
      <c r="M56">
        <f t="shared" si="1"/>
        <v>9008271.44552103</v>
      </c>
      <c r="N56">
        <f t="shared" si="2"/>
        <v>40366927.6661259</v>
      </c>
      <c r="O56">
        <f t="shared" si="3"/>
        <v>2229907205.0671</v>
      </c>
      <c r="P56">
        <f t="shared" si="4"/>
        <v>2821186101.95998</v>
      </c>
      <c r="Q56">
        <f t="shared" si="5"/>
        <v>1864708969.00317</v>
      </c>
      <c r="R56">
        <f t="shared" si="6"/>
        <v>8782818.15552222</v>
      </c>
      <c r="S56">
        <f t="shared" si="7"/>
        <v>4253701992.96545</v>
      </c>
      <c r="T56">
        <f t="shared" si="8"/>
        <v>11227662286.2629</v>
      </c>
    </row>
    <row r="57" spans="1:20">
      <c r="A57" t="s">
        <v>308</v>
      </c>
      <c r="B57">
        <v>26147551</v>
      </c>
      <c r="C57">
        <v>0.000110905832858489</v>
      </c>
      <c r="D57">
        <v>0.00497466747645181</v>
      </c>
      <c r="E57">
        <v>0.292873039497729</v>
      </c>
      <c r="F57">
        <v>0.601845865196683</v>
      </c>
      <c r="G57">
        <v>2.23423952056392</v>
      </c>
      <c r="H57">
        <v>2.98867514065688e-5</v>
      </c>
      <c r="I57">
        <v>5.50778258785134</v>
      </c>
      <c r="J57">
        <v>8.64185647317039</v>
      </c>
      <c r="K57">
        <v>0.123455092473863</v>
      </c>
      <c r="L57">
        <v>1.23455092473863</v>
      </c>
      <c r="M57">
        <f t="shared" si="1"/>
        <v>1058469.31111566</v>
      </c>
      <c r="N57">
        <f t="shared" si="2"/>
        <v>47477510.6152263</v>
      </c>
      <c r="O57">
        <f t="shared" si="3"/>
        <v>2795138148.92904</v>
      </c>
      <c r="P57">
        <f t="shared" si="4"/>
        <v>5743930340.84483</v>
      </c>
      <c r="Q57">
        <f t="shared" si="5"/>
        <v>21323260510.7086</v>
      </c>
      <c r="R57">
        <f t="shared" si="6"/>
        <v>285234.855169067</v>
      </c>
      <c r="S57">
        <f t="shared" si="7"/>
        <v>52565484531.1556</v>
      </c>
      <c r="T57">
        <f t="shared" si="8"/>
        <v>82476634746.4196</v>
      </c>
    </row>
    <row r="58" spans="1:20">
      <c r="A58" t="s">
        <v>309</v>
      </c>
      <c r="B58">
        <v>5795878</v>
      </c>
      <c r="C58">
        <v>0.00189413096763019</v>
      </c>
      <c r="D58">
        <v>0.315886767986744</v>
      </c>
      <c r="E58">
        <v>0.813555406011873</v>
      </c>
      <c r="F58">
        <v>0.322993839939825</v>
      </c>
      <c r="G58">
        <v>0.00469166589020822</v>
      </c>
      <c r="H58">
        <v>0.0173992695395877</v>
      </c>
      <c r="I58">
        <v>3.36306994198741</v>
      </c>
      <c r="J58">
        <v>4.83949102232327</v>
      </c>
      <c r="K58">
        <v>0.0691355860331896</v>
      </c>
      <c r="L58">
        <v>0.691355860331896</v>
      </c>
      <c r="M58">
        <f t="shared" si="1"/>
        <v>4007025.48160839</v>
      </c>
      <c r="N58">
        <f t="shared" si="2"/>
        <v>668257026.708898</v>
      </c>
      <c r="O58">
        <f t="shared" si="3"/>
        <v>1721072776.01213</v>
      </c>
      <c r="P58">
        <f t="shared" si="4"/>
        <v>683292005.230604</v>
      </c>
      <c r="Q58">
        <f t="shared" si="5"/>
        <v>9925197.93748901</v>
      </c>
      <c r="R58">
        <f t="shared" si="6"/>
        <v>36808075.8923068</v>
      </c>
      <c r="S58">
        <f t="shared" si="7"/>
        <v>7114559227.56752</v>
      </c>
      <c r="T58">
        <f t="shared" si="8"/>
        <v>10237921334.8306</v>
      </c>
    </row>
    <row r="59" spans="1:20">
      <c r="A59" t="s">
        <v>310</v>
      </c>
      <c r="B59">
        <v>1073994</v>
      </c>
      <c r="C59">
        <v>0.000374809590654057</v>
      </c>
      <c r="D59">
        <v>0.00291952566306314</v>
      </c>
      <c r="E59">
        <v>0.112440865093944</v>
      </c>
      <c r="F59">
        <v>0.00476050927013058</v>
      </c>
      <c r="G59">
        <v>0.0705573834161557</v>
      </c>
      <c r="H59">
        <v>7.98763569823938e-5</v>
      </c>
      <c r="I59">
        <v>1.18128076309752</v>
      </c>
      <c r="J59">
        <v>1.37241373248845</v>
      </c>
      <c r="K59">
        <v>0.0196059104641207</v>
      </c>
      <c r="L59">
        <v>0.196059104641207</v>
      </c>
      <c r="M59">
        <f t="shared" si="1"/>
        <v>146928.286799293</v>
      </c>
      <c r="N59">
        <f t="shared" si="2"/>
        <v>1144476.86141618</v>
      </c>
      <c r="O59">
        <f t="shared" si="3"/>
        <v>44077697.2799826</v>
      </c>
      <c r="P59">
        <f t="shared" si="4"/>
        <v>1866156.81346859</v>
      </c>
      <c r="Q59">
        <f t="shared" si="5"/>
        <v>27659045.3522975</v>
      </c>
      <c r="R59">
        <f t="shared" si="6"/>
        <v>31312.1557714464</v>
      </c>
      <c r="S59">
        <f t="shared" si="7"/>
        <v>463071284.936987</v>
      </c>
      <c r="T59">
        <f t="shared" si="8"/>
        <v>537996901.686723</v>
      </c>
    </row>
    <row r="60" spans="1:20">
      <c r="A60" t="s">
        <v>311</v>
      </c>
      <c r="B60">
        <v>71428</v>
      </c>
      <c r="C60">
        <v>0</v>
      </c>
      <c r="D60">
        <v>0.094255608413406</v>
      </c>
      <c r="E60">
        <v>0.0809640798709859</v>
      </c>
      <c r="F60">
        <v>0.0626095893873203</v>
      </c>
      <c r="G60">
        <v>3.36192257155459</v>
      </c>
      <c r="H60">
        <v>0</v>
      </c>
      <c r="I60">
        <v>6.04503041835392</v>
      </c>
      <c r="J60">
        <v>9.64478226758022</v>
      </c>
      <c r="K60">
        <v>0.137782603822575</v>
      </c>
      <c r="L60">
        <v>1.37782603822575</v>
      </c>
      <c r="M60">
        <f t="shared" si="1"/>
        <v>0</v>
      </c>
      <c r="N60">
        <f t="shared" si="2"/>
        <v>2457358.70317976</v>
      </c>
      <c r="O60">
        <f t="shared" si="3"/>
        <v>2110832.33841405</v>
      </c>
      <c r="P60">
        <f t="shared" si="4"/>
        <v>1632308.37902649</v>
      </c>
      <c r="Q60">
        <f t="shared" si="5"/>
        <v>87649422.9859655</v>
      </c>
      <c r="R60">
        <f t="shared" si="6"/>
        <v>0</v>
      </c>
      <c r="S60">
        <f t="shared" si="7"/>
        <v>157601317.943597</v>
      </c>
      <c r="T60">
        <f t="shared" si="8"/>
        <v>251451240.350183</v>
      </c>
    </row>
    <row r="61" spans="1:20">
      <c r="A61" t="s">
        <v>312</v>
      </c>
      <c r="B61">
        <v>10881882</v>
      </c>
      <c r="C61">
        <v>0.00454195733772884</v>
      </c>
      <c r="D61">
        <v>0.0228132190931684</v>
      </c>
      <c r="E61">
        <v>0.461089871810851</v>
      </c>
      <c r="F61">
        <v>0.231911603771755</v>
      </c>
      <c r="G61">
        <v>0.263081457220086</v>
      </c>
      <c r="H61">
        <v>0.00342832597872647</v>
      </c>
      <c r="I61">
        <v>1.38028936767888</v>
      </c>
      <c r="J61">
        <v>2.36715580289119</v>
      </c>
      <c r="K61">
        <v>0.0338165114698742</v>
      </c>
      <c r="L61">
        <v>0.338165114698742</v>
      </c>
      <c r="M61">
        <f t="shared" si="1"/>
        <v>18040140.9863428</v>
      </c>
      <c r="N61">
        <f t="shared" si="2"/>
        <v>90611526.7473819</v>
      </c>
      <c r="O61">
        <f t="shared" si="3"/>
        <v>1831396835.4009</v>
      </c>
      <c r="P61">
        <f t="shared" si="4"/>
        <v>921126667.936372</v>
      </c>
      <c r="Q61">
        <f t="shared" si="5"/>
        <v>1044929801.45781</v>
      </c>
      <c r="R61">
        <f t="shared" si="6"/>
        <v>13616923.1466831</v>
      </c>
      <c r="S61">
        <f t="shared" si="7"/>
        <v>5482353299.1017</v>
      </c>
      <c r="T61">
        <f t="shared" si="8"/>
        <v>9402075194.77718</v>
      </c>
    </row>
    <row r="62" spans="1:20">
      <c r="A62" t="s">
        <v>313</v>
      </c>
      <c r="B62">
        <v>17343740</v>
      </c>
      <c r="C62">
        <v>0.00121172123098764</v>
      </c>
      <c r="D62">
        <v>0.0891726197104186</v>
      </c>
      <c r="E62">
        <v>0.456592951924232</v>
      </c>
      <c r="F62">
        <v>0.151388116959113</v>
      </c>
      <c r="G62">
        <v>0.118756145812354</v>
      </c>
      <c r="H62">
        <v>0.000192661517514944</v>
      </c>
      <c r="I62">
        <v>0.542431417212901</v>
      </c>
      <c r="J62">
        <v>1.35974563436752</v>
      </c>
      <c r="K62">
        <v>0.0194249376338217</v>
      </c>
      <c r="L62">
        <v>0.194249376338217</v>
      </c>
      <c r="M62">
        <f t="shared" si="1"/>
        <v>7670758.96369628</v>
      </c>
      <c r="N62">
        <f t="shared" si="2"/>
        <v>564504156.952377</v>
      </c>
      <c r="O62">
        <f t="shared" si="3"/>
        <v>2890445747.06233</v>
      </c>
      <c r="P62">
        <f t="shared" si="4"/>
        <v>958357190.96438</v>
      </c>
      <c r="Q62">
        <f t="shared" si="5"/>
        <v>751781636.475621</v>
      </c>
      <c r="R62">
        <f t="shared" si="6"/>
        <v>1219637.01274139</v>
      </c>
      <c r="S62">
        <f t="shared" si="7"/>
        <v>3433843155.80981</v>
      </c>
      <c r="T62">
        <f t="shared" si="8"/>
        <v>8607822283.24096</v>
      </c>
    </row>
    <row r="63" spans="1:20">
      <c r="A63" t="s">
        <v>314</v>
      </c>
      <c r="B63">
        <v>105618671</v>
      </c>
      <c r="C63">
        <v>0.00424515459043365</v>
      </c>
      <c r="D63">
        <v>0.0198241736425093</v>
      </c>
      <c r="E63">
        <v>1.07200470893635</v>
      </c>
      <c r="F63">
        <v>3.06912368569853</v>
      </c>
      <c r="G63">
        <v>0.217770330700832</v>
      </c>
      <c r="H63">
        <v>0.000678619327834175</v>
      </c>
      <c r="I63">
        <v>1.94328791462908</v>
      </c>
      <c r="J63">
        <v>6.32693458752558</v>
      </c>
      <c r="K63">
        <v>0.090384779821794</v>
      </c>
      <c r="L63">
        <v>0.903847798217939</v>
      </c>
      <c r="M63">
        <f t="shared" si="1"/>
        <v>163654168.90137</v>
      </c>
      <c r="N63">
        <f t="shared" si="2"/>
        <v>764238048.935196</v>
      </c>
      <c r="O63">
        <f t="shared" si="3"/>
        <v>41326655122.2138</v>
      </c>
      <c r="P63">
        <f t="shared" si="4"/>
        <v>118317219158.607</v>
      </c>
      <c r="Q63">
        <f t="shared" si="5"/>
        <v>8395223712.82611</v>
      </c>
      <c r="R63">
        <f t="shared" si="6"/>
        <v>26161328.105077</v>
      </c>
      <c r="S63">
        <f t="shared" si="7"/>
        <v>74915332723.4221</v>
      </c>
      <c r="T63">
        <f t="shared" si="8"/>
        <v>243908484263.01</v>
      </c>
    </row>
    <row r="64" spans="1:20">
      <c r="A64" t="s">
        <v>315</v>
      </c>
      <c r="B64">
        <v>6280217</v>
      </c>
      <c r="C64">
        <v>0.00297123168319382</v>
      </c>
      <c r="D64">
        <v>0.0229759364243533</v>
      </c>
      <c r="E64">
        <v>0.0111600195404727</v>
      </c>
      <c r="F64">
        <v>0.283875310816331</v>
      </c>
      <c r="G64">
        <v>0.343712293971291</v>
      </c>
      <c r="H64">
        <v>0.000506659182426496</v>
      </c>
      <c r="I64">
        <v>1.76531452995635</v>
      </c>
      <c r="J64">
        <v>2.43051598157441</v>
      </c>
      <c r="K64">
        <v>0.0347216568796345</v>
      </c>
      <c r="L64">
        <v>0.347216568796345</v>
      </c>
      <c r="M64">
        <f t="shared" si="1"/>
        <v>6810892.60062234</v>
      </c>
      <c r="N64">
        <f t="shared" si="2"/>
        <v>52667261.2809471</v>
      </c>
      <c r="O64">
        <f t="shared" si="3"/>
        <v>25581880.7200193</v>
      </c>
      <c r="P64">
        <f t="shared" si="4"/>
        <v>650721471.797187</v>
      </c>
      <c r="Q64">
        <f t="shared" si="5"/>
        <v>787884543.973237</v>
      </c>
      <c r="R64">
        <f t="shared" si="6"/>
        <v>1161404.30789856</v>
      </c>
      <c r="S64">
        <f t="shared" si="7"/>
        <v>4046593787.30328</v>
      </c>
      <c r="T64">
        <f t="shared" si="8"/>
        <v>5571421241.98319</v>
      </c>
    </row>
    <row r="65" spans="1:20">
      <c r="A65" t="s">
        <v>316</v>
      </c>
      <c r="B65">
        <v>1553031</v>
      </c>
      <c r="C65">
        <v>0.00186665436262105</v>
      </c>
      <c r="D65">
        <v>0.00179565245999192</v>
      </c>
      <c r="E65">
        <v>0.274382183842267</v>
      </c>
      <c r="F65">
        <v>0.276943482372154</v>
      </c>
      <c r="G65">
        <v>1.9672149990429</v>
      </c>
      <c r="H65">
        <v>0.000948734524532319</v>
      </c>
      <c r="I65">
        <v>1.79821401343889</v>
      </c>
      <c r="J65">
        <v>4.32136572004336</v>
      </c>
      <c r="K65">
        <v>0.0617337960006194</v>
      </c>
      <c r="L65">
        <v>0.617337960006194</v>
      </c>
      <c r="M65">
        <f t="shared" si="1"/>
        <v>1058124.81337404</v>
      </c>
      <c r="N65">
        <f t="shared" si="2"/>
        <v>1017876.93649171</v>
      </c>
      <c r="O65">
        <f t="shared" si="3"/>
        <v>155535273.63448</v>
      </c>
      <c r="P65">
        <f t="shared" si="4"/>
        <v>156987161.880747</v>
      </c>
      <c r="Q65">
        <f t="shared" si="5"/>
        <v>1115128245.17019</v>
      </c>
      <c r="R65">
        <f t="shared" si="6"/>
        <v>537796.156489667</v>
      </c>
      <c r="S65">
        <f t="shared" si="7"/>
        <v>1019328969.23933</v>
      </c>
      <c r="T65">
        <f t="shared" si="8"/>
        <v>2449593447.8311</v>
      </c>
    </row>
    <row r="66" spans="1:20">
      <c r="A66" t="s">
        <v>317</v>
      </c>
      <c r="B66">
        <v>3498818</v>
      </c>
      <c r="C66">
        <v>0.000855802977969519</v>
      </c>
      <c r="D66">
        <v>0.00472221378747276</v>
      </c>
      <c r="E66">
        <v>0.187362536799792</v>
      </c>
      <c r="F66">
        <v>0.00209764617919515</v>
      </c>
      <c r="G66">
        <v>0.00614365520685006</v>
      </c>
      <c r="H66">
        <v>0</v>
      </c>
      <c r="I66">
        <v>0.187701395388828</v>
      </c>
      <c r="J66">
        <v>0.388883250340108</v>
      </c>
      <c r="K66">
        <v>0.00555547500485868</v>
      </c>
      <c r="L66">
        <v>0.0555547500485868</v>
      </c>
      <c r="M66">
        <f t="shared" si="1"/>
        <v>1092919.08527727</v>
      </c>
      <c r="N66">
        <f t="shared" si="2"/>
        <v>6030590.80880212</v>
      </c>
      <c r="O66">
        <f t="shared" si="3"/>
        <v>239274806.942483</v>
      </c>
      <c r="P66">
        <f t="shared" si="4"/>
        <v>2678838.00643071</v>
      </c>
      <c r="Q66">
        <f t="shared" si="5"/>
        <v>7845868.96958506</v>
      </c>
      <c r="R66">
        <f t="shared" si="6"/>
        <v>0</v>
      </c>
      <c r="S66">
        <f t="shared" si="7"/>
        <v>239707552.596215</v>
      </c>
      <c r="T66">
        <f t="shared" si="8"/>
        <v>496630576.408794</v>
      </c>
    </row>
    <row r="67" spans="1:20">
      <c r="A67" t="s">
        <v>318</v>
      </c>
      <c r="B67">
        <v>1327039</v>
      </c>
      <c r="C67">
        <v>0.00229727163703988</v>
      </c>
      <c r="D67">
        <v>0.0894086959190396</v>
      </c>
      <c r="E67">
        <v>1.21224991524007</v>
      </c>
      <c r="F67">
        <v>0.426002080328701</v>
      </c>
      <c r="G67">
        <v>0</v>
      </c>
      <c r="H67">
        <v>0.00628772231269689</v>
      </c>
      <c r="I67">
        <v>0.849212909379563</v>
      </c>
      <c r="J67">
        <v>2.58545859481712</v>
      </c>
      <c r="K67">
        <v>0.0369351227831017</v>
      </c>
      <c r="L67">
        <v>0.369351227831017</v>
      </c>
      <c r="M67">
        <f t="shared" ref="M67:M130" si="9">$B67*C67*365</f>
        <v>1112727.7054202</v>
      </c>
      <c r="N67">
        <f t="shared" ref="N67:N130" si="10">$B67*D67*365</f>
        <v>43306821.6446528</v>
      </c>
      <c r="O67">
        <f t="shared" ref="O67:O130" si="11">$B67*E67*365</f>
        <v>587176564.07365</v>
      </c>
      <c r="P67">
        <f t="shared" ref="P67:P130" si="12">$B67*F67*365</f>
        <v>206342301.757221</v>
      </c>
      <c r="Q67">
        <f t="shared" ref="Q67:Q130" si="13">$B67*G67*365</f>
        <v>0</v>
      </c>
      <c r="R67">
        <f t="shared" ref="R67:R130" si="14">$B67*H67*365</f>
        <v>3045579.24649342</v>
      </c>
      <c r="S67">
        <f t="shared" ref="S67:S130" si="15">$B67*I67*365</f>
        <v>411332607.268303</v>
      </c>
      <c r="T67">
        <f t="shared" ref="T67:T130" si="16">$B67*J67*365</f>
        <v>1252316601.69574</v>
      </c>
    </row>
    <row r="68" spans="1:20">
      <c r="A68" t="s">
        <v>319</v>
      </c>
      <c r="B68">
        <v>1169613</v>
      </c>
      <c r="C68">
        <v>0.000662916602323706</v>
      </c>
      <c r="D68">
        <v>0.00243187120675008</v>
      </c>
      <c r="E68">
        <v>0.18285924023596</v>
      </c>
      <c r="F68">
        <v>0.0518303903933672</v>
      </c>
      <c r="G68">
        <v>0.443224593067951</v>
      </c>
      <c r="H68">
        <v>0.000193806922903815</v>
      </c>
      <c r="I68">
        <v>0.85493006488248</v>
      </c>
      <c r="J68">
        <v>1.53613288331174</v>
      </c>
      <c r="K68">
        <v>0.0219447554758819</v>
      </c>
      <c r="L68">
        <v>0.219447554758819</v>
      </c>
      <c r="M68">
        <f t="shared" si="9"/>
        <v>283004.894737677</v>
      </c>
      <c r="N68">
        <f t="shared" si="10"/>
        <v>1038187.08487531</v>
      </c>
      <c r="O68">
        <f t="shared" si="11"/>
        <v>78064208.7607871</v>
      </c>
      <c r="P68">
        <f t="shared" si="12"/>
        <v>22126846.9156925</v>
      </c>
      <c r="Q68">
        <f t="shared" si="13"/>
        <v>189216454.779775</v>
      </c>
      <c r="R68">
        <f t="shared" si="14"/>
        <v>82737.8702291796</v>
      </c>
      <c r="S68">
        <f t="shared" si="15"/>
        <v>364977121.061748</v>
      </c>
      <c r="T68">
        <f t="shared" si="16"/>
        <v>655788561.367845</v>
      </c>
    </row>
    <row r="69" spans="1:20">
      <c r="A69" t="s">
        <v>320</v>
      </c>
      <c r="B69">
        <v>114120594</v>
      </c>
      <c r="C69">
        <v>2.48113700429576e-7</v>
      </c>
      <c r="D69">
        <v>1.24904712903573e-5</v>
      </c>
      <c r="E69">
        <v>1.40032914194656e-5</v>
      </c>
      <c r="F69">
        <v>0.109300304325371</v>
      </c>
      <c r="G69">
        <v>0.000736574056331997</v>
      </c>
      <c r="H69">
        <v>6.91624533687097e-7</v>
      </c>
      <c r="I69">
        <v>0.0096892957953518</v>
      </c>
      <c r="J69">
        <v>0.119753607677999</v>
      </c>
      <c r="K69">
        <v>0.00171076582397142</v>
      </c>
      <c r="L69">
        <v>0.0171076582397142</v>
      </c>
      <c r="M69">
        <f t="shared" si="9"/>
        <v>10334.9322484849</v>
      </c>
      <c r="N69">
        <f t="shared" si="10"/>
        <v>520278.301093366</v>
      </c>
      <c r="O69">
        <f t="shared" si="11"/>
        <v>583293.336181748</v>
      </c>
      <c r="P69">
        <f t="shared" si="12"/>
        <v>4552796713.70714</v>
      </c>
      <c r="Q69">
        <f t="shared" si="13"/>
        <v>30681268.1242629</v>
      </c>
      <c r="R69">
        <f t="shared" si="14"/>
        <v>28808.9399524107</v>
      </c>
      <c r="S69">
        <f t="shared" si="15"/>
        <v>403598089.936646</v>
      </c>
      <c r="T69">
        <f t="shared" si="16"/>
        <v>4988218787.27752</v>
      </c>
    </row>
    <row r="70" spans="1:20">
      <c r="A70" t="s">
        <v>322</v>
      </c>
      <c r="B70">
        <v>3710</v>
      </c>
      <c r="C70">
        <v>0.206065185325918</v>
      </c>
      <c r="D70">
        <v>0.184980858888949</v>
      </c>
      <c r="E70">
        <v>2.29297667895511</v>
      </c>
      <c r="F70">
        <v>0.137924186204727</v>
      </c>
      <c r="G70">
        <v>0.324328921267133</v>
      </c>
      <c r="H70">
        <v>0.0103129707242175</v>
      </c>
      <c r="I70">
        <v>4.53305847567576</v>
      </c>
      <c r="J70">
        <v>7.68964727704181</v>
      </c>
      <c r="K70">
        <v>0.10985210395774</v>
      </c>
      <c r="L70">
        <v>1.0985210395774</v>
      </c>
      <c r="M70">
        <f t="shared" si="9"/>
        <v>279043.170709091</v>
      </c>
      <c r="N70">
        <f t="shared" si="10"/>
        <v>250491.83006447</v>
      </c>
      <c r="O70">
        <f t="shared" si="11"/>
        <v>3105034.36980706</v>
      </c>
      <c r="P70">
        <f t="shared" si="12"/>
        <v>186770.036749131</v>
      </c>
      <c r="Q70">
        <f t="shared" si="13"/>
        <v>439190.008733889</v>
      </c>
      <c r="R70">
        <f t="shared" si="14"/>
        <v>13965.3093061991</v>
      </c>
      <c r="S70">
        <f t="shared" si="15"/>
        <v>6138441.13483633</v>
      </c>
      <c r="T70">
        <f t="shared" si="16"/>
        <v>10412935.8602062</v>
      </c>
    </row>
    <row r="71" spans="1:20">
      <c r="A71" t="s">
        <v>323</v>
      </c>
      <c r="B71">
        <v>51681</v>
      </c>
      <c r="C71">
        <v>0</v>
      </c>
      <c r="D71">
        <v>0.362071771636673</v>
      </c>
      <c r="E71">
        <v>6.47837410430755</v>
      </c>
      <c r="F71">
        <v>5.46307492755864</v>
      </c>
      <c r="G71">
        <v>0</v>
      </c>
      <c r="H71">
        <v>0.0402549949867815</v>
      </c>
      <c r="I71">
        <v>6.29517418399862</v>
      </c>
      <c r="J71">
        <v>18.6389499824883</v>
      </c>
      <c r="K71">
        <v>0.266270714035546</v>
      </c>
      <c r="L71">
        <v>2.66270714035546</v>
      </c>
      <c r="M71">
        <f t="shared" si="9"/>
        <v>0</v>
      </c>
      <c r="N71">
        <f t="shared" si="10"/>
        <v>6829964.39893354</v>
      </c>
      <c r="O71">
        <f t="shared" si="11"/>
        <v>122205231.010922</v>
      </c>
      <c r="P71">
        <f t="shared" si="12"/>
        <v>103053068.995873</v>
      </c>
      <c r="Q71">
        <f t="shared" si="13"/>
        <v>0</v>
      </c>
      <c r="R71">
        <f t="shared" si="14"/>
        <v>759352.714507826</v>
      </c>
      <c r="S71">
        <f t="shared" si="15"/>
        <v>118749427.40618</v>
      </c>
      <c r="T71">
        <f t="shared" si="16"/>
        <v>351597044.526416</v>
      </c>
    </row>
    <row r="72" spans="1:20">
      <c r="A72" t="s">
        <v>324</v>
      </c>
      <c r="B72">
        <v>918465</v>
      </c>
      <c r="C72">
        <v>0.0102658849238272</v>
      </c>
      <c r="D72">
        <v>0.0544972869071511</v>
      </c>
      <c r="E72">
        <v>1.30499296159922</v>
      </c>
      <c r="F72">
        <v>0.18919648722296</v>
      </c>
      <c r="G72">
        <v>2.29559618890051</v>
      </c>
      <c r="H72">
        <v>0.0411245144456152</v>
      </c>
      <c r="I72">
        <v>4.93784135935218</v>
      </c>
      <c r="J72">
        <v>8.83351468335146</v>
      </c>
      <c r="K72">
        <v>0.126193066905021</v>
      </c>
      <c r="L72">
        <v>1.26193066905021</v>
      </c>
      <c r="M72">
        <f t="shared" si="9"/>
        <v>3441532.43874546</v>
      </c>
      <c r="N72">
        <f t="shared" si="10"/>
        <v>18269655.4759994</v>
      </c>
      <c r="O72">
        <f t="shared" si="11"/>
        <v>437485481.573459</v>
      </c>
      <c r="P72">
        <f t="shared" si="12"/>
        <v>63426178.3475911</v>
      </c>
      <c r="Q72">
        <f t="shared" si="13"/>
        <v>769575035.078054</v>
      </c>
      <c r="R72">
        <f t="shared" si="14"/>
        <v>13786570.9135066</v>
      </c>
      <c r="S72">
        <f t="shared" si="15"/>
        <v>1655360579.40285</v>
      </c>
      <c r="T72">
        <f t="shared" si="16"/>
        <v>2961345033.23021</v>
      </c>
    </row>
    <row r="73" spans="1:20">
      <c r="A73" t="s">
        <v>325</v>
      </c>
      <c r="B73">
        <v>5521537</v>
      </c>
      <c r="C73">
        <v>0.00196234523936</v>
      </c>
      <c r="D73">
        <v>0.0863248396267086</v>
      </c>
      <c r="E73">
        <v>0.495454355154525</v>
      </c>
      <c r="F73">
        <v>3.4733827448339</v>
      </c>
      <c r="G73">
        <v>0.834479600252715</v>
      </c>
      <c r="H73">
        <v>0.0024089803816494</v>
      </c>
      <c r="I73">
        <v>3.57859070295886</v>
      </c>
      <c r="J73">
        <v>8.47260356844772</v>
      </c>
      <c r="K73">
        <v>0.121037193834967</v>
      </c>
      <c r="L73">
        <v>1.21037193834967</v>
      </c>
      <c r="M73">
        <f t="shared" si="9"/>
        <v>3954834.07375354</v>
      </c>
      <c r="N73">
        <f t="shared" si="10"/>
        <v>173975715.546547</v>
      </c>
      <c r="O73">
        <f t="shared" si="11"/>
        <v>998519387.135851</v>
      </c>
      <c r="P73">
        <f t="shared" si="12"/>
        <v>7000120139.37811</v>
      </c>
      <c r="Q73">
        <f t="shared" si="13"/>
        <v>1681777645.81731</v>
      </c>
      <c r="R73">
        <f t="shared" si="14"/>
        <v>4854965.12298622</v>
      </c>
      <c r="S73">
        <f t="shared" si="15"/>
        <v>7212152155.59882</v>
      </c>
      <c r="T73">
        <f t="shared" si="16"/>
        <v>17075354842.6734</v>
      </c>
    </row>
    <row r="74" spans="1:20">
      <c r="A74" t="s">
        <v>326</v>
      </c>
      <c r="B74">
        <v>64399759</v>
      </c>
      <c r="C74">
        <v>0.041307604317155</v>
      </c>
      <c r="D74">
        <v>0.162988297859626</v>
      </c>
      <c r="E74">
        <v>2.31167960106651</v>
      </c>
      <c r="F74">
        <v>0.918388366305714</v>
      </c>
      <c r="G74">
        <v>0.0810140029724768</v>
      </c>
      <c r="H74">
        <v>0.0661642023656889</v>
      </c>
      <c r="I74">
        <v>2.72308536788184</v>
      </c>
      <c r="J74">
        <v>6.30462744276902</v>
      </c>
      <c r="K74">
        <v>0.0900661063252716</v>
      </c>
      <c r="L74">
        <v>0.900661063252716</v>
      </c>
      <c r="M74">
        <f t="shared" si="9"/>
        <v>970972913.455631</v>
      </c>
      <c r="N74">
        <f t="shared" si="10"/>
        <v>3831188592.22275</v>
      </c>
      <c r="O74">
        <f t="shared" si="11"/>
        <v>54338137355.7733</v>
      </c>
      <c r="P74">
        <f t="shared" si="12"/>
        <v>21587556152.3495</v>
      </c>
      <c r="Q74">
        <f t="shared" si="13"/>
        <v>1904308027.47427</v>
      </c>
      <c r="R74">
        <f t="shared" si="14"/>
        <v>1555249920.67382</v>
      </c>
      <c r="S74">
        <f t="shared" si="15"/>
        <v>64008605121.2262</v>
      </c>
      <c r="T74">
        <f t="shared" si="16"/>
        <v>148196018083.175</v>
      </c>
    </row>
    <row r="75" spans="1:20">
      <c r="A75" t="s">
        <v>327</v>
      </c>
      <c r="B75">
        <v>284072</v>
      </c>
      <c r="C75">
        <v>0</v>
      </c>
      <c r="D75">
        <v>0.0416246636634684</v>
      </c>
      <c r="E75">
        <v>0.931712084003941</v>
      </c>
      <c r="F75">
        <v>0.0387056075217688</v>
      </c>
      <c r="G75">
        <v>0.119654185894809</v>
      </c>
      <c r="H75">
        <v>0</v>
      </c>
      <c r="I75">
        <v>0.0235812577831631</v>
      </c>
      <c r="J75">
        <v>1.15527779886715</v>
      </c>
      <c r="K75">
        <v>0.016503968555245</v>
      </c>
      <c r="L75">
        <v>0.16503968555245</v>
      </c>
      <c r="M75">
        <f t="shared" si="9"/>
        <v>0</v>
      </c>
      <c r="N75">
        <f t="shared" si="10"/>
        <v>4315906.53151621</v>
      </c>
      <c r="O75">
        <f t="shared" si="11"/>
        <v>96605760.0214161</v>
      </c>
      <c r="P75">
        <f t="shared" si="12"/>
        <v>4013240.45907223</v>
      </c>
      <c r="Q75">
        <f t="shared" si="13"/>
        <v>12406497.4218613</v>
      </c>
      <c r="R75">
        <f t="shared" si="14"/>
        <v>0</v>
      </c>
      <c r="S75">
        <f t="shared" si="15"/>
        <v>2445052.89725722</v>
      </c>
      <c r="T75">
        <f t="shared" si="16"/>
        <v>119786457.331123</v>
      </c>
    </row>
    <row r="76" spans="1:20">
      <c r="A76" t="s">
        <v>328</v>
      </c>
      <c r="B76">
        <v>299717</v>
      </c>
      <c r="C76">
        <v>0.0112043865002178</v>
      </c>
      <c r="D76">
        <v>0.173212353042941</v>
      </c>
      <c r="E76">
        <v>0.213855238303771</v>
      </c>
      <c r="F76">
        <v>0.376178549433827</v>
      </c>
      <c r="G76">
        <v>8.81797383055445</v>
      </c>
      <c r="H76">
        <v>0.0365393485522621</v>
      </c>
      <c r="I76">
        <v>8.82607240273419</v>
      </c>
      <c r="J76">
        <v>18.4550361091217</v>
      </c>
      <c r="K76">
        <v>0.263643372987452</v>
      </c>
      <c r="L76">
        <v>2.63643372987452</v>
      </c>
      <c r="M76">
        <f t="shared" si="9"/>
        <v>1225722.96467031</v>
      </c>
      <c r="N76">
        <f t="shared" si="10"/>
        <v>18948860.6881945</v>
      </c>
      <c r="O76">
        <f t="shared" si="11"/>
        <v>23395058.4174223</v>
      </c>
      <c r="P76">
        <f t="shared" si="12"/>
        <v>41152693.7997403</v>
      </c>
      <c r="Q76">
        <f t="shared" si="13"/>
        <v>964657281.838885</v>
      </c>
      <c r="R76">
        <f t="shared" si="14"/>
        <v>3997284.33446399</v>
      </c>
      <c r="S76">
        <f t="shared" si="15"/>
        <v>965543238.950554</v>
      </c>
      <c r="T76">
        <f t="shared" si="16"/>
        <v>2018920140.99393</v>
      </c>
    </row>
    <row r="77" spans="1:20">
      <c r="A77" t="s">
        <v>330</v>
      </c>
      <c r="B77">
        <v>2242785</v>
      </c>
      <c r="C77">
        <v>0.00788149977043072</v>
      </c>
      <c r="D77">
        <v>0.00531354626492816</v>
      </c>
      <c r="E77">
        <v>1.74015781172795</v>
      </c>
      <c r="F77">
        <v>1.55937951601054</v>
      </c>
      <c r="G77">
        <v>0.642181655515111</v>
      </c>
      <c r="H77">
        <v>5.92259458342735e-5</v>
      </c>
      <c r="I77">
        <v>5.52374035610381</v>
      </c>
      <c r="J77">
        <v>9.4787136113386</v>
      </c>
      <c r="K77">
        <v>0.135410194447694</v>
      </c>
      <c r="L77">
        <v>1.35410194447694</v>
      </c>
      <c r="M77">
        <f t="shared" si="9"/>
        <v>6451925.95385829</v>
      </c>
      <c r="N77">
        <f t="shared" si="10"/>
        <v>4349756.77882222</v>
      </c>
      <c r="O77">
        <f t="shared" si="11"/>
        <v>1424521940.78834</v>
      </c>
      <c r="P77">
        <f t="shared" si="12"/>
        <v>1276533840.55273</v>
      </c>
      <c r="Q77">
        <f t="shared" si="13"/>
        <v>525700515.256527</v>
      </c>
      <c r="R77">
        <f t="shared" si="14"/>
        <v>48483.3379686912</v>
      </c>
      <c r="S77">
        <f t="shared" si="15"/>
        <v>4521825135.31596</v>
      </c>
      <c r="T77">
        <f t="shared" si="16"/>
        <v>7759431597.98421</v>
      </c>
    </row>
    <row r="78" spans="1:20">
      <c r="A78" t="s">
        <v>331</v>
      </c>
      <c r="B78">
        <v>2508883</v>
      </c>
      <c r="C78">
        <v>0.0101192713302962</v>
      </c>
      <c r="D78">
        <v>0.0287948539566312</v>
      </c>
      <c r="E78">
        <v>1.29054943214009</v>
      </c>
      <c r="F78">
        <v>0.224686552728873</v>
      </c>
      <c r="G78">
        <v>0.388511228443092</v>
      </c>
      <c r="H78">
        <v>0.000729758574216044</v>
      </c>
      <c r="I78">
        <v>5.59497958445238</v>
      </c>
      <c r="J78">
        <v>7.53837068162558</v>
      </c>
      <c r="K78">
        <v>0.107691009737508</v>
      </c>
      <c r="L78">
        <v>1.07691009737508</v>
      </c>
      <c r="M78">
        <f t="shared" si="9"/>
        <v>9266644.75173315</v>
      </c>
      <c r="N78">
        <f t="shared" si="10"/>
        <v>26368665.6464353</v>
      </c>
      <c r="O78">
        <f t="shared" si="11"/>
        <v>1181810698.79892</v>
      </c>
      <c r="P78">
        <f t="shared" si="12"/>
        <v>205754979.451576</v>
      </c>
      <c r="Q78">
        <f t="shared" si="13"/>
        <v>355776163.967747</v>
      </c>
      <c r="R78">
        <f t="shared" si="14"/>
        <v>668270.791548528</v>
      </c>
      <c r="S78">
        <f t="shared" si="15"/>
        <v>5123559445.14457</v>
      </c>
      <c r="T78">
        <f t="shared" si="16"/>
        <v>6903204868.55252</v>
      </c>
    </row>
    <row r="79" spans="1:20">
      <c r="A79" t="s">
        <v>332</v>
      </c>
      <c r="B79">
        <v>3770811</v>
      </c>
      <c r="C79">
        <v>0.000844758414877634</v>
      </c>
      <c r="D79">
        <v>0.00611979614526972</v>
      </c>
      <c r="E79">
        <v>0.227903378753928</v>
      </c>
      <c r="F79">
        <v>0.362429238545379</v>
      </c>
      <c r="G79">
        <v>1.12086518332293</v>
      </c>
      <c r="H79">
        <v>0.00077114584247271</v>
      </c>
      <c r="I79">
        <v>2.17341526689581</v>
      </c>
      <c r="J79">
        <v>3.89234876792067</v>
      </c>
      <c r="K79">
        <v>0.0556049823988667</v>
      </c>
      <c r="L79">
        <v>0.556049823988667</v>
      </c>
      <c r="M79">
        <f t="shared" si="9"/>
        <v>1162679.87795455</v>
      </c>
      <c r="N79">
        <f t="shared" si="10"/>
        <v>8422957.03715434</v>
      </c>
      <c r="O79">
        <f t="shared" si="11"/>
        <v>313673907.153004</v>
      </c>
      <c r="P79">
        <f t="shared" si="12"/>
        <v>498828038.191417</v>
      </c>
      <c r="Q79">
        <f t="shared" si="13"/>
        <v>1542698328.41876</v>
      </c>
      <c r="R79">
        <f t="shared" si="14"/>
        <v>1061363.50727113</v>
      </c>
      <c r="S79">
        <f t="shared" si="15"/>
        <v>2991371441.53222</v>
      </c>
      <c r="T79">
        <f t="shared" si="16"/>
        <v>5357218715.71778</v>
      </c>
    </row>
    <row r="80" spans="1:20">
      <c r="A80" t="s">
        <v>333</v>
      </c>
      <c r="B80">
        <v>83148141</v>
      </c>
      <c r="C80">
        <v>0.0123352126693102</v>
      </c>
      <c r="D80">
        <v>0.044321646507343</v>
      </c>
      <c r="E80">
        <v>0.781673174184614</v>
      </c>
      <c r="F80">
        <v>1.00070661880831</v>
      </c>
      <c r="G80">
        <v>0.255097164382966</v>
      </c>
      <c r="H80">
        <v>0.00381709006448325</v>
      </c>
      <c r="I80">
        <v>0.924341163890787</v>
      </c>
      <c r="J80">
        <v>3.02229207050781</v>
      </c>
      <c r="K80">
        <v>0.0431756010072544</v>
      </c>
      <c r="L80">
        <v>0.431756010072544</v>
      </c>
      <c r="M80">
        <f t="shared" si="9"/>
        <v>374362250.836867</v>
      </c>
      <c r="N80">
        <f t="shared" si="10"/>
        <v>1345120817.29782</v>
      </c>
      <c r="O80">
        <f t="shared" si="11"/>
        <v>23723055025.6023</v>
      </c>
      <c r="P80">
        <f t="shared" si="12"/>
        <v>30370516689.7118</v>
      </c>
      <c r="Q80">
        <f t="shared" si="13"/>
        <v>7741962072.37749</v>
      </c>
      <c r="R80">
        <f t="shared" si="14"/>
        <v>115845139.155344</v>
      </c>
      <c r="S80">
        <f t="shared" si="15"/>
        <v>28052896040.9628</v>
      </c>
      <c r="T80">
        <f t="shared" si="16"/>
        <v>91723758035.9444</v>
      </c>
    </row>
    <row r="81" spans="1:20">
      <c r="A81" t="s">
        <v>334</v>
      </c>
      <c r="B81">
        <v>31522290</v>
      </c>
      <c r="C81">
        <v>0.000776087612984112</v>
      </c>
      <c r="D81">
        <v>0.00043643958509342</v>
      </c>
      <c r="E81">
        <v>0.425177210514915</v>
      </c>
      <c r="F81">
        <v>0.973886301465191</v>
      </c>
      <c r="G81">
        <v>0.251589647369691</v>
      </c>
      <c r="H81">
        <v>2.31572406746037e-5</v>
      </c>
      <c r="I81">
        <v>6.46478796512472</v>
      </c>
      <c r="J81">
        <v>8.11667680891327</v>
      </c>
      <c r="K81">
        <v>0.115952525841618</v>
      </c>
      <c r="L81">
        <v>1.15952525841618</v>
      </c>
      <c r="M81">
        <f t="shared" si="9"/>
        <v>8929381.46269093</v>
      </c>
      <c r="N81">
        <f t="shared" si="10"/>
        <v>5021514.93660998</v>
      </c>
      <c r="O81">
        <f t="shared" si="11"/>
        <v>4891934155.90341</v>
      </c>
      <c r="P81">
        <f t="shared" si="12"/>
        <v>11205181143.9618</v>
      </c>
      <c r="Q81">
        <f t="shared" si="13"/>
        <v>2894698866.26558</v>
      </c>
      <c r="R81">
        <f t="shared" si="14"/>
        <v>266438.778492799</v>
      </c>
      <c r="S81">
        <f t="shared" si="15"/>
        <v>74381496174.1876</v>
      </c>
      <c r="T81">
        <f t="shared" si="16"/>
        <v>93387527675.4961</v>
      </c>
    </row>
    <row r="82" spans="1:20">
      <c r="A82" t="s">
        <v>335</v>
      </c>
      <c r="B82">
        <v>10574024</v>
      </c>
      <c r="C82">
        <v>0.160058924557552</v>
      </c>
      <c r="D82">
        <v>0.0780365661216889</v>
      </c>
      <c r="E82">
        <v>1.32512445900151</v>
      </c>
      <c r="F82">
        <v>0.537321761424734</v>
      </c>
      <c r="G82">
        <v>0.655484839250252</v>
      </c>
      <c r="H82">
        <v>0.0109353376860769</v>
      </c>
      <c r="I82">
        <v>1.87458142005393</v>
      </c>
      <c r="J82">
        <v>4.64154330809575</v>
      </c>
      <c r="K82">
        <v>0.066307761544225</v>
      </c>
      <c r="L82">
        <v>0.66307761544225</v>
      </c>
      <c r="M82">
        <f t="shared" si="9"/>
        <v>617750422.035299</v>
      </c>
      <c r="N82">
        <f t="shared" si="10"/>
        <v>301183590.912639</v>
      </c>
      <c r="O82">
        <f t="shared" si="11"/>
        <v>5114342708.85118</v>
      </c>
      <c r="P82">
        <f t="shared" si="12"/>
        <v>2073803418.37501</v>
      </c>
      <c r="Q82">
        <f t="shared" si="13"/>
        <v>2529856033.98193</v>
      </c>
      <c r="R82">
        <f t="shared" si="14"/>
        <v>42205140.9463487</v>
      </c>
      <c r="S82">
        <f t="shared" si="15"/>
        <v>7234982157.8456</v>
      </c>
      <c r="T82">
        <f t="shared" si="16"/>
        <v>17914123472.948</v>
      </c>
    </row>
    <row r="83" spans="1:20">
      <c r="A83" t="s">
        <v>336</v>
      </c>
      <c r="B83">
        <v>55931</v>
      </c>
      <c r="C83">
        <v>0.250524605392385</v>
      </c>
      <c r="D83">
        <v>0.208284954595199</v>
      </c>
      <c r="E83">
        <v>10.3563897815713</v>
      </c>
      <c r="F83">
        <v>0.58706998860436</v>
      </c>
      <c r="G83">
        <v>3.13583672919907</v>
      </c>
      <c r="H83">
        <v>0.097975772572199</v>
      </c>
      <c r="I83">
        <v>2.99787347478138</v>
      </c>
      <c r="J83">
        <v>17.6339553067159</v>
      </c>
      <c r="K83">
        <v>0.251913647238799</v>
      </c>
      <c r="L83">
        <v>2.51913647238799</v>
      </c>
      <c r="M83">
        <f t="shared" si="9"/>
        <v>5114413.47203355</v>
      </c>
      <c r="N83">
        <f t="shared" si="10"/>
        <v>4252098.81534438</v>
      </c>
      <c r="O83">
        <f t="shared" si="11"/>
        <v>211423781.458669</v>
      </c>
      <c r="P83">
        <f t="shared" si="12"/>
        <v>11984925.2094101</v>
      </c>
      <c r="Q83">
        <f t="shared" si="13"/>
        <v>64017526.6968041</v>
      </c>
      <c r="R83">
        <f t="shared" si="14"/>
        <v>2000157.27154352</v>
      </c>
      <c r="S83">
        <f t="shared" si="15"/>
        <v>61201032.381069</v>
      </c>
      <c r="T83">
        <f t="shared" si="16"/>
        <v>359993935.304873</v>
      </c>
    </row>
    <row r="84" spans="1:20">
      <c r="A84" t="s">
        <v>337</v>
      </c>
      <c r="B84">
        <v>122724</v>
      </c>
      <c r="C84">
        <v>0.00788677911025597</v>
      </c>
      <c r="D84">
        <v>0.0461344287868999</v>
      </c>
      <c r="E84">
        <v>0.536226400203796</v>
      </c>
      <c r="F84">
        <v>0.130633105673179</v>
      </c>
      <c r="G84">
        <v>4.38426467116758</v>
      </c>
      <c r="H84">
        <v>0.00323138180726869</v>
      </c>
      <c r="I84">
        <v>7.32327137362054</v>
      </c>
      <c r="J84">
        <v>12.4316481403695</v>
      </c>
      <c r="K84">
        <v>0.17759497343385</v>
      </c>
      <c r="L84">
        <v>1.7759497343385</v>
      </c>
      <c r="M84">
        <f t="shared" si="9"/>
        <v>353282.434027374</v>
      </c>
      <c r="N84">
        <f t="shared" si="10"/>
        <v>2066557.59803188</v>
      </c>
      <c r="O84">
        <f t="shared" si="11"/>
        <v>24019864.7895929</v>
      </c>
      <c r="P84">
        <f t="shared" si="12"/>
        <v>5851613.30013185</v>
      </c>
      <c r="Q84">
        <f t="shared" si="13"/>
        <v>196389891.589095</v>
      </c>
      <c r="R84">
        <f t="shared" si="14"/>
        <v>144747.356834064</v>
      </c>
      <c r="S84">
        <f t="shared" si="15"/>
        <v>328040521.960515</v>
      </c>
      <c r="T84">
        <f t="shared" si="16"/>
        <v>556866479.028229</v>
      </c>
    </row>
    <row r="85" spans="1:20">
      <c r="A85" t="s">
        <v>338</v>
      </c>
      <c r="B85">
        <v>395485</v>
      </c>
      <c r="C85">
        <v>0</v>
      </c>
      <c r="D85">
        <v>0.00902816930542793</v>
      </c>
      <c r="E85">
        <v>0.0097485404790317</v>
      </c>
      <c r="F85">
        <v>0.00106929848938391</v>
      </c>
      <c r="G85">
        <v>3.60114270635266</v>
      </c>
      <c r="H85">
        <v>0.0034986330846914</v>
      </c>
      <c r="I85">
        <v>0.766920739330981</v>
      </c>
      <c r="J85">
        <v>4.39140808704218</v>
      </c>
      <c r="K85">
        <v>0.0627344012434597</v>
      </c>
      <c r="L85">
        <v>0.627344012434597</v>
      </c>
      <c r="M85">
        <f t="shared" si="9"/>
        <v>0</v>
      </c>
      <c r="N85">
        <f t="shared" si="10"/>
        <v>1303234.52128137</v>
      </c>
      <c r="O85">
        <f t="shared" si="11"/>
        <v>1407221.5589427</v>
      </c>
      <c r="P85">
        <f t="shared" si="12"/>
        <v>154355.402272009</v>
      </c>
      <c r="Q85">
        <f t="shared" si="13"/>
        <v>519832241.975987</v>
      </c>
      <c r="R85">
        <f t="shared" si="14"/>
        <v>505034.7705072</v>
      </c>
      <c r="S85">
        <f t="shared" si="15"/>
        <v>110706561.736924</v>
      </c>
      <c r="T85">
        <f t="shared" si="16"/>
        <v>633908649.965915</v>
      </c>
    </row>
    <row r="86" spans="1:20">
      <c r="A86" t="s">
        <v>339</v>
      </c>
      <c r="B86">
        <v>168624</v>
      </c>
      <c r="C86">
        <v>0.000279862127895607</v>
      </c>
      <c r="D86">
        <v>0.00302490878925654</v>
      </c>
      <c r="E86">
        <v>0.00685916867945818</v>
      </c>
      <c r="F86">
        <v>0.12539481718913</v>
      </c>
      <c r="G86">
        <v>0.0362835225186916</v>
      </c>
      <c r="H86">
        <v>0</v>
      </c>
      <c r="I86">
        <v>0.697413877841716</v>
      </c>
      <c r="J86">
        <v>0.869256157146148</v>
      </c>
      <c r="K86">
        <v>0.0124179451020878</v>
      </c>
      <c r="L86">
        <v>0.124179451020878</v>
      </c>
      <c r="M86">
        <f t="shared" si="9"/>
        <v>17224.8870808081</v>
      </c>
      <c r="N86">
        <f t="shared" si="10"/>
        <v>186176.360183052</v>
      </c>
      <c r="O86">
        <f t="shared" si="11"/>
        <v>422166.467682809</v>
      </c>
      <c r="P86">
        <f t="shared" si="12"/>
        <v>7717770.11360044</v>
      </c>
      <c r="Q86">
        <f t="shared" si="13"/>
        <v>2233169.53593503</v>
      </c>
      <c r="R86">
        <f t="shared" si="14"/>
        <v>0</v>
      </c>
      <c r="S86">
        <f t="shared" si="15"/>
        <v>42924261.9740713</v>
      </c>
      <c r="T86">
        <f t="shared" si="16"/>
        <v>53500769.3385534</v>
      </c>
    </row>
    <row r="87" spans="1:20">
      <c r="A87" t="s">
        <v>340</v>
      </c>
      <c r="B87">
        <v>17106338</v>
      </c>
      <c r="C87">
        <v>0.000783750270815283</v>
      </c>
      <c r="D87">
        <v>0.0482449565144507</v>
      </c>
      <c r="E87">
        <v>0.00661328258183597</v>
      </c>
      <c r="F87">
        <v>0.21173057103804</v>
      </c>
      <c r="G87">
        <v>0.0439517878114609</v>
      </c>
      <c r="H87">
        <v>0.000397134370314523</v>
      </c>
      <c r="I87">
        <v>0.498423937414138</v>
      </c>
      <c r="J87">
        <v>0.810145420001055</v>
      </c>
      <c r="K87">
        <v>0.0115735060000151</v>
      </c>
      <c r="L87">
        <v>0.115735060000151</v>
      </c>
      <c r="M87">
        <f t="shared" si="9"/>
        <v>4893590.41965759</v>
      </c>
      <c r="N87">
        <f t="shared" si="10"/>
        <v>301232504.519996</v>
      </c>
      <c r="O87">
        <f t="shared" si="11"/>
        <v>41292102.2040555</v>
      </c>
      <c r="P87">
        <f t="shared" si="12"/>
        <v>1322006170.28505</v>
      </c>
      <c r="Q87">
        <f t="shared" si="13"/>
        <v>274426760.372602</v>
      </c>
      <c r="R87">
        <f t="shared" si="14"/>
        <v>2479632.89105635</v>
      </c>
      <c r="S87">
        <f t="shared" si="15"/>
        <v>3112066044.35444</v>
      </c>
      <c r="T87">
        <f t="shared" si="16"/>
        <v>5058396805.04685</v>
      </c>
    </row>
    <row r="88" spans="1:20">
      <c r="A88" t="s">
        <v>341</v>
      </c>
      <c r="B88">
        <v>12877539</v>
      </c>
      <c r="C88">
        <v>0.00840340961937668</v>
      </c>
      <c r="D88">
        <v>0.00199869277856836</v>
      </c>
      <c r="E88">
        <v>0.568047797153729</v>
      </c>
      <c r="F88">
        <v>0.810109907553352</v>
      </c>
      <c r="G88">
        <v>0.00367631071011835</v>
      </c>
      <c r="H88">
        <v>1.23330823655785e-6</v>
      </c>
      <c r="I88">
        <v>1.6678976047766</v>
      </c>
      <c r="J88">
        <v>3.06013495589998</v>
      </c>
      <c r="K88">
        <v>0.043716213655714</v>
      </c>
      <c r="L88">
        <v>0.43716213655714</v>
      </c>
      <c r="M88">
        <f t="shared" si="9"/>
        <v>39498560.8138719</v>
      </c>
      <c r="N88">
        <f t="shared" si="10"/>
        <v>9394459.13483682</v>
      </c>
      <c r="O88">
        <f t="shared" si="11"/>
        <v>2669996046.5246</v>
      </c>
      <c r="P88">
        <f t="shared" si="12"/>
        <v>3807761004.01371</v>
      </c>
      <c r="Q88">
        <f t="shared" si="13"/>
        <v>17279769.6091684</v>
      </c>
      <c r="R88">
        <f t="shared" si="14"/>
        <v>5796.92084408265</v>
      </c>
      <c r="S88">
        <f t="shared" si="15"/>
        <v>7839622005.53378</v>
      </c>
      <c r="T88">
        <f t="shared" si="16"/>
        <v>14383557642.5508</v>
      </c>
    </row>
    <row r="89" spans="1:20">
      <c r="A89" t="s">
        <v>342</v>
      </c>
      <c r="B89">
        <v>1970457</v>
      </c>
      <c r="C89">
        <v>1.74831392725729e-5</v>
      </c>
      <c r="D89">
        <v>0.00144843857040082</v>
      </c>
      <c r="E89">
        <v>0.0181543383634505</v>
      </c>
      <c r="F89">
        <v>0.00886363898829361</v>
      </c>
      <c r="G89">
        <v>0.209204677069314</v>
      </c>
      <c r="H89">
        <v>2.15545181139379e-5</v>
      </c>
      <c r="I89">
        <v>0.26054382264201</v>
      </c>
      <c r="J89">
        <v>0.498253953290856</v>
      </c>
      <c r="K89">
        <v>0.0071179136184408</v>
      </c>
      <c r="L89">
        <v>0.071179136184408</v>
      </c>
      <c r="M89">
        <f t="shared" si="9"/>
        <v>12574.1675689899</v>
      </c>
      <c r="N89">
        <f t="shared" si="10"/>
        <v>1041741.36084244</v>
      </c>
      <c r="O89">
        <f t="shared" si="11"/>
        <v>13056905.2346498</v>
      </c>
      <c r="P89">
        <f t="shared" si="12"/>
        <v>6374878.11383396</v>
      </c>
      <c r="Q89">
        <f t="shared" si="13"/>
        <v>150463519.432849</v>
      </c>
      <c r="R89">
        <f t="shared" si="14"/>
        <v>15502.371651221</v>
      </c>
      <c r="S89">
        <f t="shared" si="15"/>
        <v>187387495.683073</v>
      </c>
      <c r="T89">
        <f t="shared" si="16"/>
        <v>358352616.364468</v>
      </c>
    </row>
    <row r="90" spans="1:20">
      <c r="A90" t="s">
        <v>343</v>
      </c>
      <c r="B90">
        <v>798753</v>
      </c>
      <c r="C90">
        <v>0.000274728661128471</v>
      </c>
      <c r="D90">
        <v>0.579535072574131</v>
      </c>
      <c r="E90">
        <v>0.314643024344325</v>
      </c>
      <c r="F90">
        <v>0.104874054140971</v>
      </c>
      <c r="G90">
        <v>4.24347587559157</v>
      </c>
      <c r="H90">
        <v>0.000163436032270368</v>
      </c>
      <c r="I90">
        <v>1.7565843811923</v>
      </c>
      <c r="J90">
        <v>6.99955057253669</v>
      </c>
      <c r="K90">
        <v>0.099993579607667</v>
      </c>
      <c r="L90">
        <v>0.99993579607667</v>
      </c>
      <c r="M90">
        <f t="shared" si="9"/>
        <v>80095.7249257577</v>
      </c>
      <c r="N90">
        <f t="shared" si="10"/>
        <v>168960462.905689</v>
      </c>
      <c r="O90">
        <f t="shared" si="11"/>
        <v>91732551.7627976</v>
      </c>
      <c r="P90">
        <f t="shared" si="12"/>
        <v>30575489.8590509</v>
      </c>
      <c r="Q90">
        <f t="shared" si="13"/>
        <v>1237163516.41058</v>
      </c>
      <c r="R90">
        <f t="shared" si="14"/>
        <v>47648.9326956793</v>
      </c>
      <c r="S90">
        <f t="shared" si="15"/>
        <v>512123121.144129</v>
      </c>
      <c r="T90">
        <f t="shared" si="16"/>
        <v>2040682886.73987</v>
      </c>
    </row>
    <row r="91" spans="1:20">
      <c r="A91" t="s">
        <v>344</v>
      </c>
      <c r="B91">
        <v>11160438</v>
      </c>
      <c r="C91">
        <v>1.56453039191468e-6</v>
      </c>
      <c r="D91">
        <v>0.00214237713147907</v>
      </c>
      <c r="E91">
        <v>0.106291252276698</v>
      </c>
      <c r="F91">
        <v>0.0411905177276276</v>
      </c>
      <c r="G91">
        <v>0.915170326439995</v>
      </c>
      <c r="H91">
        <v>9.14208358413815e-6</v>
      </c>
      <c r="I91">
        <v>1.10083584965144</v>
      </c>
      <c r="J91">
        <v>2.16564102984122</v>
      </c>
      <c r="K91">
        <v>0.0309377289977317</v>
      </c>
      <c r="L91">
        <v>0.309377289977317</v>
      </c>
      <c r="M91">
        <f t="shared" si="9"/>
        <v>6373.208219899</v>
      </c>
      <c r="N91">
        <f t="shared" si="10"/>
        <v>8727101.50919884</v>
      </c>
      <c r="O91">
        <f t="shared" si="11"/>
        <v>432983779.806402</v>
      </c>
      <c r="P91">
        <f t="shared" si="12"/>
        <v>167792040.039787</v>
      </c>
      <c r="Q91">
        <f t="shared" si="13"/>
        <v>3728001116.00076</v>
      </c>
      <c r="R91">
        <f t="shared" si="14"/>
        <v>37240.8248165309</v>
      </c>
      <c r="S91">
        <f t="shared" si="15"/>
        <v>4484320740.59748</v>
      </c>
      <c r="T91">
        <f t="shared" si="16"/>
        <v>8821868391.98667</v>
      </c>
    </row>
    <row r="92" spans="1:20">
      <c r="A92" t="s">
        <v>345</v>
      </c>
      <c r="B92">
        <v>9958829</v>
      </c>
      <c r="C92">
        <v>0.00110415439039662</v>
      </c>
      <c r="D92">
        <v>0.00498701249174641</v>
      </c>
      <c r="E92">
        <v>0.00016685476374901</v>
      </c>
      <c r="F92">
        <v>0.707895349923664</v>
      </c>
      <c r="G92">
        <v>0.182700790051153</v>
      </c>
      <c r="H92">
        <v>0.000432168770450134</v>
      </c>
      <c r="I92">
        <v>0.338452357557033</v>
      </c>
      <c r="J92">
        <v>1.23573868794819</v>
      </c>
      <c r="K92">
        <v>0.0176534098278313</v>
      </c>
      <c r="L92">
        <v>0.176534098278313</v>
      </c>
      <c r="M92">
        <f t="shared" si="9"/>
        <v>4013570.9386991</v>
      </c>
      <c r="N92">
        <f t="shared" si="10"/>
        <v>18127653.6885507</v>
      </c>
      <c r="O92">
        <f t="shared" si="11"/>
        <v>606512.491904302</v>
      </c>
      <c r="P92">
        <f t="shared" si="12"/>
        <v>2573180190.0215</v>
      </c>
      <c r="Q92">
        <f t="shared" si="13"/>
        <v>664112363.093781</v>
      </c>
      <c r="R92">
        <f t="shared" si="14"/>
        <v>1570921.6326794</v>
      </c>
      <c r="S92">
        <f t="shared" si="15"/>
        <v>1230265041.04843</v>
      </c>
      <c r="T92">
        <f t="shared" si="16"/>
        <v>4491876252.91555</v>
      </c>
    </row>
    <row r="93" spans="1:20">
      <c r="A93" t="s">
        <v>346</v>
      </c>
      <c r="B93">
        <v>9771796</v>
      </c>
      <c r="C93">
        <v>0.00203098522729013</v>
      </c>
      <c r="D93">
        <v>0.00764236929253225</v>
      </c>
      <c r="E93">
        <v>0.268027807242505</v>
      </c>
      <c r="F93">
        <v>0.631805406985038</v>
      </c>
      <c r="G93">
        <v>0.128071920558799</v>
      </c>
      <c r="H93">
        <v>0.00155554759942171</v>
      </c>
      <c r="I93">
        <v>0.514256429715611</v>
      </c>
      <c r="J93">
        <v>1.5533904666212</v>
      </c>
      <c r="K93">
        <v>0.0221912923803028</v>
      </c>
      <c r="L93">
        <v>0.221912923803028</v>
      </c>
      <c r="M93">
        <f t="shared" si="9"/>
        <v>7243926.26183385</v>
      </c>
      <c r="N93">
        <f t="shared" si="10"/>
        <v>27258080.8944007</v>
      </c>
      <c r="O93">
        <f t="shared" si="11"/>
        <v>955976264.965896</v>
      </c>
      <c r="P93">
        <f t="shared" si="12"/>
        <v>2253463845.29549</v>
      </c>
      <c r="Q93">
        <f t="shared" si="13"/>
        <v>456794828.57551</v>
      </c>
      <c r="R93">
        <f t="shared" si="14"/>
        <v>5548180.2405911</v>
      </c>
      <c r="S93">
        <f t="shared" si="15"/>
        <v>1834201256.84729</v>
      </c>
      <c r="T93">
        <f t="shared" si="16"/>
        <v>5540486383.08101</v>
      </c>
    </row>
    <row r="94" spans="1:20">
      <c r="A94" t="s">
        <v>347</v>
      </c>
      <c r="B94">
        <v>360774</v>
      </c>
      <c r="C94">
        <v>0.000538921492101946</v>
      </c>
      <c r="D94">
        <v>0.632308664735655</v>
      </c>
      <c r="E94">
        <v>2.33428899560077</v>
      </c>
      <c r="F94">
        <v>2.19020959858858</v>
      </c>
      <c r="G94">
        <v>0</v>
      </c>
      <c r="H94">
        <v>0.027808865785192</v>
      </c>
      <c r="I94">
        <v>19.172612814412</v>
      </c>
      <c r="J94">
        <v>24.3577678606143</v>
      </c>
      <c r="K94">
        <v>0.34796811229449</v>
      </c>
      <c r="L94">
        <v>3.4796811229449</v>
      </c>
      <c r="M94">
        <f t="shared" si="9"/>
        <v>70966.5347729294</v>
      </c>
      <c r="N94">
        <f t="shared" si="10"/>
        <v>83263992.0671395</v>
      </c>
      <c r="O94">
        <f t="shared" si="11"/>
        <v>307385034.006089</v>
      </c>
      <c r="P94">
        <f t="shared" si="12"/>
        <v>288412297.368237</v>
      </c>
      <c r="Q94">
        <f t="shared" si="13"/>
        <v>0</v>
      </c>
      <c r="R94">
        <f t="shared" si="14"/>
        <v>3661941.24684721</v>
      </c>
      <c r="S94">
        <f t="shared" si="15"/>
        <v>2524697778.65994</v>
      </c>
      <c r="T94">
        <f t="shared" si="16"/>
        <v>3207492009.88302</v>
      </c>
    </row>
    <row r="95" spans="1:20">
      <c r="A95" t="s">
        <v>348</v>
      </c>
      <c r="B95">
        <v>1383112050</v>
      </c>
      <c r="C95">
        <v>0.000136250154890645</v>
      </c>
      <c r="D95">
        <v>0.0186416075014861</v>
      </c>
      <c r="E95">
        <v>0.11873466352733</v>
      </c>
      <c r="F95">
        <v>1.3187345150375</v>
      </c>
      <c r="G95">
        <v>0.0798140518036986</v>
      </c>
      <c r="H95">
        <v>0.00103241149883748</v>
      </c>
      <c r="I95">
        <v>0.238667517640206</v>
      </c>
      <c r="J95">
        <v>1.77576101716395</v>
      </c>
      <c r="K95">
        <v>0.0253680145309136</v>
      </c>
      <c r="L95">
        <v>0.253680145309136</v>
      </c>
      <c r="M95">
        <f t="shared" si="9"/>
        <v>68783969.3309202</v>
      </c>
      <c r="N95">
        <f t="shared" si="10"/>
        <v>9410952667.83667</v>
      </c>
      <c r="O95">
        <f t="shared" si="11"/>
        <v>59941520515.2314</v>
      </c>
      <c r="P95">
        <f t="shared" si="12"/>
        <v>665744523452.234</v>
      </c>
      <c r="Q95">
        <f t="shared" si="13"/>
        <v>40292998535.2922</v>
      </c>
      <c r="R95">
        <f t="shared" si="14"/>
        <v>521198386.37925</v>
      </c>
      <c r="S95">
        <f t="shared" si="15"/>
        <v>120487930650.991</v>
      </c>
      <c r="T95">
        <f t="shared" si="16"/>
        <v>896467908177.296</v>
      </c>
    </row>
    <row r="96" spans="1:20">
      <c r="A96" t="s">
        <v>349</v>
      </c>
      <c r="B96">
        <v>269582878</v>
      </c>
      <c r="C96">
        <v>0.0185117012557655</v>
      </c>
      <c r="D96">
        <v>0.186460245172235</v>
      </c>
      <c r="E96">
        <v>1.13432524988772</v>
      </c>
      <c r="F96">
        <v>4.23158520297972</v>
      </c>
      <c r="G96">
        <v>1.88422926202431</v>
      </c>
      <c r="H96">
        <v>0.00431025699974841</v>
      </c>
      <c r="I96">
        <v>4.18069055821061</v>
      </c>
      <c r="J96">
        <v>11.6401124765301</v>
      </c>
      <c r="K96">
        <v>0.166287321093287</v>
      </c>
      <c r="L96">
        <v>1.66287321093287</v>
      </c>
      <c r="M96">
        <f t="shared" si="9"/>
        <v>1821509760.94</v>
      </c>
      <c r="N96">
        <f t="shared" si="10"/>
        <v>18347268677.0326</v>
      </c>
      <c r="O96">
        <f t="shared" si="11"/>
        <v>111615052890.272</v>
      </c>
      <c r="P96">
        <f t="shared" si="12"/>
        <v>416378464895.343</v>
      </c>
      <c r="Q96">
        <f t="shared" si="13"/>
        <v>185403920752.941</v>
      </c>
      <c r="R96">
        <f t="shared" si="14"/>
        <v>424119592.722815</v>
      </c>
      <c r="S96">
        <f t="shared" si="15"/>
        <v>411370546339.093</v>
      </c>
      <c r="T96">
        <f t="shared" si="16"/>
        <v>1145360882908.34</v>
      </c>
    </row>
    <row r="97" spans="1:20">
      <c r="A97" t="s">
        <v>350</v>
      </c>
      <c r="B97">
        <v>86564202</v>
      </c>
      <c r="C97">
        <v>0.000535664800809178</v>
      </c>
      <c r="D97">
        <v>0.0239123261726692</v>
      </c>
      <c r="E97">
        <v>0.176404050166045</v>
      </c>
      <c r="F97">
        <v>1.27813778706859</v>
      </c>
      <c r="G97">
        <v>0.285816913374079</v>
      </c>
      <c r="H97">
        <v>0</v>
      </c>
      <c r="I97">
        <v>1.60611660035072</v>
      </c>
      <c r="J97">
        <v>3.37092334193291</v>
      </c>
      <c r="K97">
        <v>0.0481560477418988</v>
      </c>
      <c r="L97">
        <v>0.481560477418988</v>
      </c>
      <c r="M97">
        <f t="shared" si="9"/>
        <v>16924829.5478604</v>
      </c>
      <c r="N97">
        <f t="shared" si="10"/>
        <v>755532273.0818</v>
      </c>
      <c r="O97">
        <f t="shared" si="11"/>
        <v>5573650678.74995</v>
      </c>
      <c r="P97">
        <f t="shared" si="12"/>
        <v>40383956818.028</v>
      </c>
      <c r="Q97">
        <f t="shared" si="13"/>
        <v>9030652253.88055</v>
      </c>
      <c r="R97">
        <f t="shared" si="14"/>
        <v>0</v>
      </c>
      <c r="S97">
        <f t="shared" si="15"/>
        <v>50746753667.3343</v>
      </c>
      <c r="T97">
        <f t="shared" si="16"/>
        <v>106507470520.622</v>
      </c>
    </row>
    <row r="98" spans="1:20">
      <c r="A98" t="s">
        <v>351</v>
      </c>
      <c r="B98">
        <v>41563520</v>
      </c>
      <c r="C98">
        <v>4.33384483655244e-5</v>
      </c>
      <c r="D98">
        <v>0.00267508637737555</v>
      </c>
      <c r="E98">
        <v>0.0945642203077993</v>
      </c>
      <c r="F98">
        <v>0.414444624559827</v>
      </c>
      <c r="G98">
        <v>0.094659673937754</v>
      </c>
      <c r="H98">
        <v>4.75557404426652e-5</v>
      </c>
      <c r="I98">
        <v>0.123380954411617</v>
      </c>
      <c r="J98">
        <v>0.729815453783181</v>
      </c>
      <c r="K98">
        <v>0.0104259350540454</v>
      </c>
      <c r="L98">
        <v>0.104259350540454</v>
      </c>
      <c r="M98">
        <f t="shared" si="9"/>
        <v>657473.939874446</v>
      </c>
      <c r="N98">
        <f t="shared" si="10"/>
        <v>40582892.2439383</v>
      </c>
      <c r="O98">
        <f t="shared" si="11"/>
        <v>1434603979.64738</v>
      </c>
      <c r="P98">
        <f t="shared" si="12"/>
        <v>6287408766.25147</v>
      </c>
      <c r="Q98">
        <f t="shared" si="13"/>
        <v>1436052076.58044</v>
      </c>
      <c r="R98">
        <f t="shared" si="14"/>
        <v>721453.148686286</v>
      </c>
      <c r="S98">
        <f t="shared" si="15"/>
        <v>1871773569.70181</v>
      </c>
      <c r="T98">
        <f t="shared" si="16"/>
        <v>11071800211.5136</v>
      </c>
    </row>
    <row r="99" spans="1:20">
      <c r="A99" t="s">
        <v>352</v>
      </c>
      <c r="B99">
        <v>4896019</v>
      </c>
      <c r="C99">
        <v>0.0141383981706903</v>
      </c>
      <c r="D99">
        <v>0.0341396444496874</v>
      </c>
      <c r="E99">
        <v>1.96360444683326</v>
      </c>
      <c r="F99">
        <v>0.563858776956421</v>
      </c>
      <c r="G99">
        <v>0.0113731338995263</v>
      </c>
      <c r="H99">
        <v>0.0114181478543919</v>
      </c>
      <c r="I99">
        <v>2.08027672872375</v>
      </c>
      <c r="J99">
        <v>4.67880927688773</v>
      </c>
      <c r="K99">
        <v>0.0668401325269676</v>
      </c>
      <c r="L99">
        <v>0.668401325269676</v>
      </c>
      <c r="M99">
        <f t="shared" si="9"/>
        <v>25265981.1167418</v>
      </c>
      <c r="N99">
        <f t="shared" si="10"/>
        <v>61009146.9758036</v>
      </c>
      <c r="O99">
        <f t="shared" si="11"/>
        <v>3509053308.26574</v>
      </c>
      <c r="P99">
        <f t="shared" si="12"/>
        <v>1007642099.13282</v>
      </c>
      <c r="Q99">
        <f t="shared" si="13"/>
        <v>20324324.0764931</v>
      </c>
      <c r="R99">
        <f t="shared" si="14"/>
        <v>20404766.1265679</v>
      </c>
      <c r="S99">
        <f t="shared" si="15"/>
        <v>3717552152.01761</v>
      </c>
      <c r="T99">
        <f t="shared" si="16"/>
        <v>8361251777.71178</v>
      </c>
    </row>
    <row r="100" spans="1:20">
      <c r="A100" t="s">
        <v>353</v>
      </c>
      <c r="B100">
        <v>8607919</v>
      </c>
      <c r="C100">
        <v>0.00826554777844186</v>
      </c>
      <c r="D100">
        <v>0.0236972384122228</v>
      </c>
      <c r="E100">
        <v>0.661809996649431</v>
      </c>
      <c r="F100">
        <v>2.6663511671264</v>
      </c>
      <c r="G100">
        <v>0.11751439807117</v>
      </c>
      <c r="H100">
        <v>0.00398874389512812</v>
      </c>
      <c r="I100">
        <v>2.25885828814029</v>
      </c>
      <c r="J100">
        <v>5.74048538007308</v>
      </c>
      <c r="K100">
        <v>0.082006934001044</v>
      </c>
      <c r="L100">
        <v>0.82006934001044</v>
      </c>
      <c r="M100">
        <f t="shared" si="9"/>
        <v>25969445.505122</v>
      </c>
      <c r="N100">
        <f t="shared" si="10"/>
        <v>74454126.7032775</v>
      </c>
      <c r="O100">
        <f t="shared" si="11"/>
        <v>2079334498.26023</v>
      </c>
      <c r="P100">
        <f t="shared" si="12"/>
        <v>8377383228.34551</v>
      </c>
      <c r="Q100">
        <f t="shared" si="13"/>
        <v>369217363.274591</v>
      </c>
      <c r="R100">
        <f t="shared" si="14"/>
        <v>12532196.2917677</v>
      </c>
      <c r="S100">
        <f t="shared" si="15"/>
        <v>7097085249.52846</v>
      </c>
      <c r="T100">
        <f t="shared" si="16"/>
        <v>18035976107.909</v>
      </c>
    </row>
    <row r="101" spans="1:20">
      <c r="A101" t="s">
        <v>354</v>
      </c>
      <c r="B101">
        <v>59727932</v>
      </c>
      <c r="C101">
        <v>0.177027675000602</v>
      </c>
      <c r="D101">
        <v>0.102372569374369</v>
      </c>
      <c r="E101">
        <v>1.4921676076015</v>
      </c>
      <c r="F101">
        <v>0.82952005064951</v>
      </c>
      <c r="G101">
        <v>1.01802069853792</v>
      </c>
      <c r="H101">
        <v>0.0604346772614091</v>
      </c>
      <c r="I101">
        <v>1.90581938873096</v>
      </c>
      <c r="J101">
        <v>5.58536266715627</v>
      </c>
      <c r="K101">
        <v>0.0797908952450896</v>
      </c>
      <c r="L101">
        <v>0.797908952450896</v>
      </c>
      <c r="M101">
        <f t="shared" si="9"/>
        <v>3859326381.11223</v>
      </c>
      <c r="N101">
        <f t="shared" si="10"/>
        <v>2231793179.72402</v>
      </c>
      <c r="O101">
        <f t="shared" si="11"/>
        <v>32530291170.7902</v>
      </c>
      <c r="P101">
        <f t="shared" si="12"/>
        <v>18084113769.9081</v>
      </c>
      <c r="Q101">
        <f t="shared" si="13"/>
        <v>22193558935.7558</v>
      </c>
      <c r="R101">
        <f t="shared" si="14"/>
        <v>1317517977.27766</v>
      </c>
      <c r="S101">
        <f t="shared" si="15"/>
        <v>41548187561.8576</v>
      </c>
      <c r="T101">
        <f t="shared" si="16"/>
        <v>121764788976.426</v>
      </c>
    </row>
    <row r="102" spans="1:20">
      <c r="A102" t="s">
        <v>355</v>
      </c>
      <c r="B102">
        <v>2813773</v>
      </c>
      <c r="C102">
        <v>0.00908886474157558</v>
      </c>
      <c r="D102">
        <v>0.0700885947846123</v>
      </c>
      <c r="E102">
        <v>0.00199431046103567</v>
      </c>
      <c r="F102">
        <v>0.366625721759612</v>
      </c>
      <c r="G102">
        <v>9.39481164963881</v>
      </c>
      <c r="H102">
        <v>0.0176499438867767</v>
      </c>
      <c r="I102">
        <v>3.32530308661118</v>
      </c>
      <c r="J102">
        <v>13.1855621718836</v>
      </c>
      <c r="K102">
        <v>0.188365173884051</v>
      </c>
      <c r="L102">
        <v>1.88365173884051</v>
      </c>
      <c r="M102">
        <f t="shared" si="9"/>
        <v>9334510.80683153</v>
      </c>
      <c r="N102">
        <f t="shared" si="10"/>
        <v>71982889.3987022</v>
      </c>
      <c r="O102">
        <f t="shared" si="11"/>
        <v>2048210.97904109</v>
      </c>
      <c r="P102">
        <f t="shared" si="12"/>
        <v>376534568.302338</v>
      </c>
      <c r="Q102">
        <f t="shared" si="13"/>
        <v>9648726586.34129</v>
      </c>
      <c r="R102">
        <f t="shared" si="14"/>
        <v>18126971.4794464</v>
      </c>
      <c r="S102">
        <f t="shared" si="15"/>
        <v>3415176535.30197</v>
      </c>
      <c r="T102">
        <f t="shared" si="16"/>
        <v>13541930272.6096</v>
      </c>
    </row>
    <row r="103" spans="1:20">
      <c r="A103" t="s">
        <v>356</v>
      </c>
      <c r="B103">
        <v>125791677</v>
      </c>
      <c r="C103">
        <v>0.129312699516693</v>
      </c>
      <c r="D103">
        <v>0.291757475315717</v>
      </c>
      <c r="E103">
        <v>1.25993921188547</v>
      </c>
      <c r="F103">
        <v>1.15059855654812</v>
      </c>
      <c r="G103">
        <v>3.56850016812364</v>
      </c>
      <c r="H103">
        <v>0.0659205549676748</v>
      </c>
      <c r="I103">
        <v>4.76691805816761</v>
      </c>
      <c r="J103">
        <v>11.2329467245249</v>
      </c>
      <c r="K103">
        <v>0.160470667493213</v>
      </c>
      <c r="L103">
        <v>1.60470667493213</v>
      </c>
      <c r="M103">
        <f t="shared" si="9"/>
        <v>5937258385.30471</v>
      </c>
      <c r="N103">
        <f t="shared" si="10"/>
        <v>13395741665.4963</v>
      </c>
      <c r="O103">
        <f t="shared" si="11"/>
        <v>57848801229.1133</v>
      </c>
      <c r="P103">
        <f t="shared" si="12"/>
        <v>52828538523.4179</v>
      </c>
      <c r="Q103">
        <f t="shared" si="13"/>
        <v>163843981490.915</v>
      </c>
      <c r="R103">
        <f t="shared" si="14"/>
        <v>3026673862.72639</v>
      </c>
      <c r="S103">
        <f t="shared" si="15"/>
        <v>218868095080.348</v>
      </c>
      <c r="T103">
        <f t="shared" si="16"/>
        <v>515749090237.322</v>
      </c>
    </row>
    <row r="104" spans="1:20">
      <c r="A104" t="s">
        <v>357</v>
      </c>
      <c r="B104">
        <v>10698683</v>
      </c>
      <c r="C104">
        <v>0.000863445578972021</v>
      </c>
      <c r="D104">
        <v>0.00611624570581646</v>
      </c>
      <c r="E104">
        <v>0.146669599956236</v>
      </c>
      <c r="F104">
        <v>0.160681993990221</v>
      </c>
      <c r="G104">
        <v>0.563104148669683</v>
      </c>
      <c r="H104">
        <v>0.000174313873271068</v>
      </c>
      <c r="I104">
        <v>0.901045718006685</v>
      </c>
      <c r="J104">
        <v>1.77865546578088</v>
      </c>
      <c r="K104">
        <v>0.0254093637968698</v>
      </c>
      <c r="L104">
        <v>0.254093637968698</v>
      </c>
      <c r="M104">
        <f t="shared" si="9"/>
        <v>3371771.64606819</v>
      </c>
      <c r="N104">
        <f t="shared" si="10"/>
        <v>23884057.4941742</v>
      </c>
      <c r="O104">
        <f t="shared" si="11"/>
        <v>572747617.819031</v>
      </c>
      <c r="P104">
        <f t="shared" si="12"/>
        <v>627466286.890886</v>
      </c>
      <c r="Q104">
        <f t="shared" si="13"/>
        <v>2198932565.64966</v>
      </c>
      <c r="R104">
        <f t="shared" si="14"/>
        <v>680699.038509705</v>
      </c>
      <c r="S104">
        <f t="shared" si="15"/>
        <v>3518600914.49323</v>
      </c>
      <c r="T104">
        <f t="shared" si="16"/>
        <v>6945683913.03156</v>
      </c>
    </row>
    <row r="105" spans="1:20">
      <c r="A105" t="s">
        <v>358</v>
      </c>
      <c r="B105">
        <v>18754258</v>
      </c>
      <c r="C105">
        <v>0.000919357940502453</v>
      </c>
      <c r="D105">
        <v>0.00480083474428957</v>
      </c>
      <c r="E105">
        <v>0.052626308671846</v>
      </c>
      <c r="F105">
        <v>0.295926069812032</v>
      </c>
      <c r="G105">
        <v>0.269695300853312</v>
      </c>
      <c r="H105">
        <v>0.000408718842434709</v>
      </c>
      <c r="I105">
        <v>0.571782985162057</v>
      </c>
      <c r="J105">
        <v>1.19615957602647</v>
      </c>
      <c r="K105">
        <v>0.0170879939432353</v>
      </c>
      <c r="L105">
        <v>0.170879939432353</v>
      </c>
      <c r="M105">
        <f t="shared" si="9"/>
        <v>6293284.74384405</v>
      </c>
      <c r="N105">
        <f t="shared" si="10"/>
        <v>32863174.0945663</v>
      </c>
      <c r="O105">
        <f t="shared" si="11"/>
        <v>360243090.203094</v>
      </c>
      <c r="P105">
        <f t="shared" si="12"/>
        <v>2025703959.69601</v>
      </c>
      <c r="Q105">
        <f t="shared" si="13"/>
        <v>1846146367.56058</v>
      </c>
      <c r="R105">
        <f t="shared" si="14"/>
        <v>2797804.79647589</v>
      </c>
      <c r="S105">
        <f t="shared" si="15"/>
        <v>3914028452.66488</v>
      </c>
      <c r="T105">
        <f t="shared" si="16"/>
        <v>8188076133.75945</v>
      </c>
    </row>
    <row r="106" spans="1:20">
      <c r="A106" t="s">
        <v>359</v>
      </c>
      <c r="B106">
        <v>50951450</v>
      </c>
      <c r="C106">
        <v>0.000651131152245236</v>
      </c>
      <c r="D106">
        <v>0.000157635997638577</v>
      </c>
      <c r="E106">
        <v>0.0535685798049976</v>
      </c>
      <c r="F106">
        <v>0.475577067129874</v>
      </c>
      <c r="G106">
        <v>0.142618875356868</v>
      </c>
      <c r="H106">
        <v>2.22446168380194e-6</v>
      </c>
      <c r="I106">
        <v>0.0942458179175876</v>
      </c>
      <c r="J106">
        <v>0.766821331820895</v>
      </c>
      <c r="K106">
        <v>0.0109545904545842</v>
      </c>
      <c r="L106">
        <v>0.109545904545842</v>
      </c>
      <c r="M106">
        <f t="shared" si="9"/>
        <v>12109267.8666789</v>
      </c>
      <c r="N106">
        <f t="shared" si="10"/>
        <v>2931600.66793695</v>
      </c>
      <c r="O106">
        <f t="shared" si="11"/>
        <v>996229837.659451</v>
      </c>
      <c r="P106">
        <f t="shared" si="12"/>
        <v>8844439522.31027</v>
      </c>
      <c r="Q106">
        <f t="shared" si="13"/>
        <v>2652323051.33261</v>
      </c>
      <c r="R106">
        <f t="shared" si="14"/>
        <v>41368.9351145898</v>
      </c>
      <c r="S106">
        <f t="shared" si="15"/>
        <v>1752715793.95803</v>
      </c>
      <c r="T106">
        <f t="shared" si="16"/>
        <v>14260790442.7301</v>
      </c>
    </row>
    <row r="107" spans="1:20">
      <c r="A107" t="s">
        <v>360</v>
      </c>
      <c r="B107">
        <v>124241</v>
      </c>
      <c r="C107">
        <v>0.00232840785259832</v>
      </c>
      <c r="D107">
        <v>0.0104951672500077</v>
      </c>
      <c r="E107">
        <v>2.54493552842888</v>
      </c>
      <c r="F107">
        <v>0.00680759995611749</v>
      </c>
      <c r="G107">
        <v>6.03806321628683</v>
      </c>
      <c r="H107">
        <v>0.00242977633295278</v>
      </c>
      <c r="I107">
        <v>20.284964851108</v>
      </c>
      <c r="J107">
        <v>28.8900245472154</v>
      </c>
      <c r="K107">
        <v>0.412714636388791</v>
      </c>
      <c r="L107">
        <v>4.12714636388791</v>
      </c>
      <c r="M107">
        <f t="shared" si="9"/>
        <v>105588.557805354</v>
      </c>
      <c r="N107">
        <f t="shared" si="10"/>
        <v>475934.477122494</v>
      </c>
      <c r="O107">
        <f t="shared" si="11"/>
        <v>115407647.27045</v>
      </c>
      <c r="P107">
        <f t="shared" si="12"/>
        <v>308710.804544018</v>
      </c>
      <c r="Q107">
        <f t="shared" si="13"/>
        <v>273813879.399963</v>
      </c>
      <c r="R107">
        <f t="shared" si="14"/>
        <v>110185.412104571</v>
      </c>
      <c r="S107">
        <f t="shared" si="15"/>
        <v>919881876.094275</v>
      </c>
      <c r="T107">
        <f t="shared" si="16"/>
        <v>1310103822.01626</v>
      </c>
    </row>
    <row r="108" spans="1:20">
      <c r="A108" t="s">
        <v>361</v>
      </c>
      <c r="B108">
        <v>25755441</v>
      </c>
      <c r="C108">
        <v>0.0183723669246137</v>
      </c>
      <c r="D108">
        <v>0.0312087809436475</v>
      </c>
      <c r="E108">
        <v>0.778846633049978</v>
      </c>
      <c r="F108">
        <v>0.15593215119703</v>
      </c>
      <c r="G108">
        <v>2.74036567971276</v>
      </c>
      <c r="H108">
        <v>0.00589512561140878</v>
      </c>
      <c r="I108">
        <v>0.459881045099149</v>
      </c>
      <c r="J108">
        <v>4.19050178253859</v>
      </c>
      <c r="K108">
        <v>0.0598643111791227</v>
      </c>
      <c r="L108">
        <v>0.598643111791227</v>
      </c>
      <c r="M108">
        <f t="shared" si="9"/>
        <v>172713770.510392</v>
      </c>
      <c r="N108">
        <f t="shared" si="10"/>
        <v>293385509.440753</v>
      </c>
      <c r="O108">
        <f t="shared" si="11"/>
        <v>7321731554.53208</v>
      </c>
      <c r="P108">
        <f t="shared" si="12"/>
        <v>1465876981.85773</v>
      </c>
      <c r="Q108">
        <f t="shared" si="13"/>
        <v>25761454202.5274</v>
      </c>
      <c r="R108">
        <f t="shared" si="14"/>
        <v>55418519.3533631</v>
      </c>
      <c r="S108">
        <f t="shared" si="15"/>
        <v>4323220280.28536</v>
      </c>
      <c r="T108">
        <f t="shared" si="16"/>
        <v>39393800818.5071</v>
      </c>
    </row>
    <row r="109" spans="1:20">
      <c r="A109" t="s">
        <v>362</v>
      </c>
      <c r="B109">
        <v>51803829</v>
      </c>
      <c r="C109">
        <v>0.314689901731763</v>
      </c>
      <c r="D109">
        <v>0.157408539483125</v>
      </c>
      <c r="E109">
        <v>3.32301826906895</v>
      </c>
      <c r="F109">
        <v>0.421204243510472</v>
      </c>
      <c r="G109">
        <v>0.187665389838591</v>
      </c>
      <c r="H109">
        <v>0.118344485921386</v>
      </c>
      <c r="I109">
        <v>5.67967816312747</v>
      </c>
      <c r="J109">
        <v>10.2020089926818</v>
      </c>
      <c r="K109">
        <v>0.145742985609739</v>
      </c>
      <c r="L109">
        <v>1.45742985609739</v>
      </c>
      <c r="M109">
        <f t="shared" si="9"/>
        <v>5950281777.92876</v>
      </c>
      <c r="N109">
        <f t="shared" si="10"/>
        <v>2976343247.82109</v>
      </c>
      <c r="O109">
        <f t="shared" si="11"/>
        <v>62832950613.7742</v>
      </c>
      <c r="P109">
        <f t="shared" si="12"/>
        <v>7964297300.78516</v>
      </c>
      <c r="Q109">
        <f t="shared" si="13"/>
        <v>3548451804.0121</v>
      </c>
      <c r="R109">
        <f t="shared" si="14"/>
        <v>2237704591.79401</v>
      </c>
      <c r="S109">
        <f t="shared" si="15"/>
        <v>107393612863.257</v>
      </c>
      <c r="T109">
        <f t="shared" si="16"/>
        <v>192903642199.372</v>
      </c>
    </row>
    <row r="110" spans="1:20">
      <c r="A110" t="s">
        <v>363</v>
      </c>
      <c r="B110">
        <v>4441100</v>
      </c>
      <c r="C110">
        <v>0.00225379097418442</v>
      </c>
      <c r="D110">
        <v>0.106495055652326</v>
      </c>
      <c r="E110">
        <v>0.458928729603988</v>
      </c>
      <c r="F110">
        <v>0.512975089793944</v>
      </c>
      <c r="G110">
        <v>1.34120771659376</v>
      </c>
      <c r="H110">
        <v>0.00210929677021752</v>
      </c>
      <c r="I110">
        <v>1.78818691858428</v>
      </c>
      <c r="J110">
        <v>4.21215659797271</v>
      </c>
      <c r="K110">
        <v>0.0601736656853244</v>
      </c>
      <c r="L110">
        <v>0.601736656853244</v>
      </c>
      <c r="M110">
        <f t="shared" si="9"/>
        <v>3653398.5498394</v>
      </c>
      <c r="N110">
        <f t="shared" si="10"/>
        <v>172628644.955005</v>
      </c>
      <c r="O110">
        <f t="shared" si="11"/>
        <v>743924159.081159</v>
      </c>
      <c r="P110">
        <f t="shared" si="12"/>
        <v>831533390.018618</v>
      </c>
      <c r="Q110">
        <f t="shared" si="13"/>
        <v>2174099720.41006</v>
      </c>
      <c r="R110">
        <f t="shared" si="14"/>
        <v>3419173.22846775</v>
      </c>
      <c r="S110">
        <f t="shared" si="15"/>
        <v>2898653677.3055</v>
      </c>
      <c r="T110">
        <f t="shared" si="16"/>
        <v>6827912163.54865</v>
      </c>
    </row>
    <row r="111" spans="1:20">
      <c r="A111" t="s">
        <v>364</v>
      </c>
      <c r="B111">
        <v>6323643</v>
      </c>
      <c r="C111">
        <v>7.81345035015725e-5</v>
      </c>
      <c r="D111">
        <v>2.83780537458613e-5</v>
      </c>
      <c r="E111">
        <v>0.0371603284746687</v>
      </c>
      <c r="F111">
        <v>0.0640334957462096</v>
      </c>
      <c r="G111">
        <v>0.0380677464665199</v>
      </c>
      <c r="H111">
        <v>2.88254345715822e-5</v>
      </c>
      <c r="I111">
        <v>0.123428685151112</v>
      </c>
      <c r="J111">
        <v>0.262825593830329</v>
      </c>
      <c r="K111">
        <v>0.00375465134043328</v>
      </c>
      <c r="L111">
        <v>0.0375465134043328</v>
      </c>
      <c r="M111">
        <f t="shared" si="9"/>
        <v>180344.567736061</v>
      </c>
      <c r="N111">
        <f t="shared" si="10"/>
        <v>65500.2285371284</v>
      </c>
      <c r="O111">
        <f t="shared" si="11"/>
        <v>85770857.6283368</v>
      </c>
      <c r="P111">
        <f t="shared" si="12"/>
        <v>147797613.006483</v>
      </c>
      <c r="Q111">
        <f t="shared" si="13"/>
        <v>87865296.0411059</v>
      </c>
      <c r="R111">
        <f t="shared" si="14"/>
        <v>66532.8415059486</v>
      </c>
      <c r="S111">
        <f t="shared" si="15"/>
        <v>284889413.412088</v>
      </c>
      <c r="T111">
        <f t="shared" si="16"/>
        <v>606635557.725792</v>
      </c>
    </row>
    <row r="112" spans="1:20">
      <c r="A112" t="s">
        <v>365</v>
      </c>
      <c r="B112">
        <v>7212053</v>
      </c>
      <c r="C112">
        <v>0.00032115091486093</v>
      </c>
      <c r="D112">
        <v>0.00133207262989557</v>
      </c>
      <c r="E112">
        <v>6.38820157029222e-5</v>
      </c>
      <c r="F112">
        <v>5.39140351721088</v>
      </c>
      <c r="G112">
        <v>0.390714276434638</v>
      </c>
      <c r="H112">
        <v>0.00011030736486076</v>
      </c>
      <c r="I112">
        <v>0.0704409598764073</v>
      </c>
      <c r="J112">
        <v>5.85438616644724</v>
      </c>
      <c r="K112">
        <v>0.0836340880921035</v>
      </c>
      <c r="L112">
        <v>0.836340880921035</v>
      </c>
      <c r="M112">
        <f t="shared" si="9"/>
        <v>845397.457926062</v>
      </c>
      <c r="N112">
        <f t="shared" si="10"/>
        <v>3506547.11842952</v>
      </c>
      <c r="O112">
        <f t="shared" si="11"/>
        <v>168162.976293652</v>
      </c>
      <c r="P112">
        <f t="shared" si="12"/>
        <v>14192327087.3366</v>
      </c>
      <c r="Q112">
        <f t="shared" si="13"/>
        <v>1028516005.36869</v>
      </c>
      <c r="R112">
        <f t="shared" si="14"/>
        <v>290373.03500814</v>
      </c>
      <c r="S112">
        <f t="shared" si="15"/>
        <v>185428736.639826</v>
      </c>
      <c r="T112">
        <f t="shared" si="16"/>
        <v>15411082309.9328</v>
      </c>
    </row>
    <row r="113" spans="1:20">
      <c r="A113" t="s">
        <v>366</v>
      </c>
      <c r="B113">
        <v>1916555</v>
      </c>
      <c r="C113">
        <v>0.0109759805043189</v>
      </c>
      <c r="D113">
        <v>0.080776194471306</v>
      </c>
      <c r="E113">
        <v>0.317755227734394</v>
      </c>
      <c r="F113">
        <v>0.897301936343674</v>
      </c>
      <c r="G113">
        <v>3.87162379857529</v>
      </c>
      <c r="H113">
        <v>0.0032178881497214</v>
      </c>
      <c r="I113">
        <v>3.80056466677497</v>
      </c>
      <c r="J113">
        <v>8.98221569255367</v>
      </c>
      <c r="K113">
        <v>0.128317367036481</v>
      </c>
      <c r="L113">
        <v>1.28317367036481</v>
      </c>
      <c r="M113">
        <f t="shared" si="9"/>
        <v>7678165.66514103</v>
      </c>
      <c r="N113">
        <f t="shared" si="10"/>
        <v>56506387.0791582</v>
      </c>
      <c r="O113">
        <f t="shared" si="11"/>
        <v>222283310.229029</v>
      </c>
      <c r="P113">
        <f t="shared" si="12"/>
        <v>627700907.10234</v>
      </c>
      <c r="Q113">
        <f t="shared" si="13"/>
        <v>2708365681.48664</v>
      </c>
      <c r="R113">
        <f t="shared" si="14"/>
        <v>2251049.76231809</v>
      </c>
      <c r="S113">
        <f t="shared" si="15"/>
        <v>2658656793.44978</v>
      </c>
      <c r="T113">
        <f t="shared" si="16"/>
        <v>6283442294.7744</v>
      </c>
    </row>
    <row r="114" spans="1:20">
      <c r="A114" t="s">
        <v>367</v>
      </c>
      <c r="B114">
        <v>5781907</v>
      </c>
      <c r="C114">
        <v>0.00827863704761506</v>
      </c>
      <c r="D114">
        <v>0.0545675058555556</v>
      </c>
      <c r="E114">
        <v>0.178737609560282</v>
      </c>
      <c r="F114">
        <v>0.342459135269765</v>
      </c>
      <c r="G114">
        <v>1.16429646415137</v>
      </c>
      <c r="H114">
        <v>0.00184689631373793</v>
      </c>
      <c r="I114">
        <v>1.12390307430642</v>
      </c>
      <c r="J114">
        <v>2.87408932250474</v>
      </c>
      <c r="K114">
        <v>0.0410584188929249</v>
      </c>
      <c r="L114">
        <v>0.410584188929249</v>
      </c>
      <c r="M114">
        <f t="shared" si="9"/>
        <v>17471202.9660637</v>
      </c>
      <c r="N114">
        <f t="shared" si="10"/>
        <v>115159049.088754</v>
      </c>
      <c r="O114">
        <f t="shared" si="11"/>
        <v>377207146.096149</v>
      </c>
      <c r="P114">
        <f t="shared" si="12"/>
        <v>722724408.072023</v>
      </c>
      <c r="Q114">
        <f t="shared" si="13"/>
        <v>2457126664.7955</v>
      </c>
      <c r="R114">
        <f t="shared" si="14"/>
        <v>3897682.69450657</v>
      </c>
      <c r="S114">
        <f t="shared" si="15"/>
        <v>2371880614.21864</v>
      </c>
      <c r="T114">
        <f t="shared" si="16"/>
        <v>6065466767.93163</v>
      </c>
    </row>
    <row r="115" spans="1:20">
      <c r="A115" t="s">
        <v>368</v>
      </c>
      <c r="B115">
        <v>2225702</v>
      </c>
      <c r="C115">
        <v>8.90524338424142e-6</v>
      </c>
      <c r="D115">
        <v>0.000286258705155319</v>
      </c>
      <c r="E115">
        <v>0.0235235232729858</v>
      </c>
      <c r="F115">
        <v>0.245901779197216</v>
      </c>
      <c r="G115">
        <v>0.0735121809619745</v>
      </c>
      <c r="H115">
        <v>8.77909165983769e-5</v>
      </c>
      <c r="I115">
        <v>0.552126005946141</v>
      </c>
      <c r="J115">
        <v>0.895446444243455</v>
      </c>
      <c r="K115">
        <v>0.0127920920606208</v>
      </c>
      <c r="L115">
        <v>0.127920920606208</v>
      </c>
      <c r="M115">
        <f t="shared" si="9"/>
        <v>7234.45257393941</v>
      </c>
      <c r="N115">
        <f t="shared" si="10"/>
        <v>232551.198992285</v>
      </c>
      <c r="O115">
        <f t="shared" si="11"/>
        <v>19110068.7704418</v>
      </c>
      <c r="P115">
        <f t="shared" si="12"/>
        <v>199765989.843422</v>
      </c>
      <c r="Q115">
        <f t="shared" si="13"/>
        <v>59719915.9898714</v>
      </c>
      <c r="R115">
        <f t="shared" si="14"/>
        <v>71319.6928090168</v>
      </c>
      <c r="S115">
        <f t="shared" si="15"/>
        <v>448536803.825514</v>
      </c>
      <c r="T115">
        <f t="shared" si="16"/>
        <v>727443883.773624</v>
      </c>
    </row>
    <row r="116" spans="1:20">
      <c r="A116" t="s">
        <v>369</v>
      </c>
      <c r="B116">
        <v>4985289</v>
      </c>
      <c r="C116">
        <v>0.00208614916388834</v>
      </c>
      <c r="D116">
        <v>0.00108435802308912</v>
      </c>
      <c r="E116">
        <v>0.360080975026625</v>
      </c>
      <c r="F116">
        <v>0.0466799358531651</v>
      </c>
      <c r="G116">
        <v>0.350115637082783</v>
      </c>
      <c r="H116">
        <v>0.000348431324114709</v>
      </c>
      <c r="I116">
        <v>0.617145145222594</v>
      </c>
      <c r="J116">
        <v>1.37754063169626</v>
      </c>
      <c r="K116">
        <v>0.0196791518813751</v>
      </c>
      <c r="L116">
        <v>0.196791518813751</v>
      </c>
      <c r="M116">
        <f t="shared" si="9"/>
        <v>3796020.61486849</v>
      </c>
      <c r="N116">
        <f t="shared" si="10"/>
        <v>1973130.91546729</v>
      </c>
      <c r="O116">
        <f t="shared" si="11"/>
        <v>655214319.226971</v>
      </c>
      <c r="P116">
        <f t="shared" si="12"/>
        <v>84940234.3162637</v>
      </c>
      <c r="Q116">
        <f t="shared" si="13"/>
        <v>637081086.511029</v>
      </c>
      <c r="R116">
        <f t="shared" si="14"/>
        <v>634016.259288039</v>
      </c>
      <c r="S116">
        <f t="shared" si="15"/>
        <v>1122976119.91678</v>
      </c>
      <c r="T116">
        <f t="shared" si="16"/>
        <v>2506614927.76067</v>
      </c>
    </row>
    <row r="117" spans="1:20">
      <c r="A117" t="s">
        <v>370</v>
      </c>
      <c r="B117">
        <v>6569088</v>
      </c>
      <c r="C117">
        <v>0.0160231900669407</v>
      </c>
      <c r="D117">
        <v>0.00458422845726308</v>
      </c>
      <c r="E117">
        <v>0.650200737684377</v>
      </c>
      <c r="F117">
        <v>0.00640991686468165</v>
      </c>
      <c r="G117">
        <v>0.432981960925773</v>
      </c>
      <c r="H117">
        <v>0.000983447664389875</v>
      </c>
      <c r="I117">
        <v>6.00758519595123</v>
      </c>
      <c r="J117">
        <v>7.11876867761466</v>
      </c>
      <c r="K117">
        <v>0.101696695394495</v>
      </c>
      <c r="L117">
        <v>1.01696695394495</v>
      </c>
      <c r="M117">
        <f t="shared" si="9"/>
        <v>38419077.1405177</v>
      </c>
      <c r="N117">
        <f t="shared" si="10"/>
        <v>10991683.0539709</v>
      </c>
      <c r="O117">
        <f t="shared" si="11"/>
        <v>1558997440.18246</v>
      </c>
      <c r="P117">
        <f t="shared" si="12"/>
        <v>15369167.4042239</v>
      </c>
      <c r="Q117">
        <f t="shared" si="13"/>
        <v>1038168260.3629</v>
      </c>
      <c r="R117">
        <f t="shared" si="14"/>
        <v>2358029.30153162</v>
      </c>
      <c r="S117">
        <f t="shared" si="15"/>
        <v>14404489874.1908</v>
      </c>
      <c r="T117">
        <f t="shared" si="16"/>
        <v>17068793531.6364</v>
      </c>
    </row>
    <row r="118" spans="1:20">
      <c r="A118" t="s">
        <v>371</v>
      </c>
      <c r="B118">
        <v>2849083</v>
      </c>
      <c r="C118">
        <v>0.0121524851247113</v>
      </c>
      <c r="D118">
        <v>0.117575065358305</v>
      </c>
      <c r="E118">
        <v>0.16775379633995</v>
      </c>
      <c r="F118">
        <v>0.238169747426045</v>
      </c>
      <c r="G118">
        <v>0</v>
      </c>
      <c r="H118">
        <v>0.00452727070115372</v>
      </c>
      <c r="I118">
        <v>8.70145948437849</v>
      </c>
      <c r="J118">
        <v>9.24163784932865</v>
      </c>
      <c r="K118">
        <v>0.132023397847552</v>
      </c>
      <c r="L118">
        <v>1.32023397847552</v>
      </c>
      <c r="M118">
        <f t="shared" si="9"/>
        <v>12637555.1534473</v>
      </c>
      <c r="N118">
        <f t="shared" si="10"/>
        <v>122268108.776726</v>
      </c>
      <c r="O118">
        <f t="shared" si="11"/>
        <v>174449738.608229</v>
      </c>
      <c r="P118">
        <f t="shared" si="12"/>
        <v>247676363.154631</v>
      </c>
      <c r="Q118">
        <f t="shared" si="13"/>
        <v>0</v>
      </c>
      <c r="R118">
        <f t="shared" si="14"/>
        <v>4707978.04673512</v>
      </c>
      <c r="S118">
        <f t="shared" si="15"/>
        <v>9048780806.628</v>
      </c>
      <c r="T118">
        <f t="shared" si="16"/>
        <v>9610520550.36777</v>
      </c>
    </row>
    <row r="119" spans="1:20">
      <c r="A119" t="s">
        <v>372</v>
      </c>
      <c r="B119">
        <v>619973</v>
      </c>
      <c r="C119">
        <v>0.0518725364684278</v>
      </c>
      <c r="D119">
        <v>0.23050808437739</v>
      </c>
      <c r="E119">
        <v>1.62456594682446</v>
      </c>
      <c r="F119">
        <v>1.56239981005847</v>
      </c>
      <c r="G119">
        <v>1.01291428828406</v>
      </c>
      <c r="H119">
        <v>0.0557981520571831</v>
      </c>
      <c r="I119">
        <v>1.69523606939423</v>
      </c>
      <c r="J119">
        <v>6.23329488746423</v>
      </c>
      <c r="K119">
        <v>0.0890470698209175</v>
      </c>
      <c r="L119">
        <v>0.890470698209175</v>
      </c>
      <c r="M119">
        <f t="shared" si="9"/>
        <v>11738243.7989583</v>
      </c>
      <c r="N119">
        <f t="shared" si="10"/>
        <v>52161707.8374319</v>
      </c>
      <c r="O119">
        <f t="shared" si="11"/>
        <v>367623263.66897</v>
      </c>
      <c r="P119">
        <f t="shared" si="12"/>
        <v>353555679.566104</v>
      </c>
      <c r="Q119">
        <f t="shared" si="13"/>
        <v>229212521.168371</v>
      </c>
      <c r="R119">
        <f t="shared" si="14"/>
        <v>12626571.919752</v>
      </c>
      <c r="S119">
        <f t="shared" si="15"/>
        <v>383615215.952451</v>
      </c>
      <c r="T119">
        <f t="shared" si="16"/>
        <v>1410533203.91204</v>
      </c>
    </row>
    <row r="120" spans="1:20">
      <c r="A120" t="s">
        <v>373</v>
      </c>
      <c r="B120">
        <v>27533134</v>
      </c>
      <c r="C120">
        <v>0.0138926813100329</v>
      </c>
      <c r="D120">
        <v>0.0248401130957059</v>
      </c>
      <c r="E120">
        <v>0.00038640644852707</v>
      </c>
      <c r="F120">
        <v>0.11807221645632</v>
      </c>
      <c r="G120">
        <v>0.664735882993644</v>
      </c>
      <c r="H120">
        <v>0.00550428208025459</v>
      </c>
      <c r="I120">
        <v>0.423017191127077</v>
      </c>
      <c r="J120">
        <v>1.25044877351156</v>
      </c>
      <c r="K120">
        <v>0.017863553907308</v>
      </c>
      <c r="L120">
        <v>0.17863553907308</v>
      </c>
      <c r="M120">
        <f t="shared" si="9"/>
        <v>139615805.486878</v>
      </c>
      <c r="N120">
        <f t="shared" si="10"/>
        <v>249633049.290317</v>
      </c>
      <c r="O120">
        <f t="shared" si="11"/>
        <v>3883227.89190237</v>
      </c>
      <c r="P120">
        <f t="shared" si="12"/>
        <v>1186577827.43964</v>
      </c>
      <c r="Q120">
        <f t="shared" si="13"/>
        <v>6680325681.4914</v>
      </c>
      <c r="R120">
        <f t="shared" si="14"/>
        <v>55315799.6726487</v>
      </c>
      <c r="S120">
        <f t="shared" si="15"/>
        <v>4251150987.77598</v>
      </c>
      <c r="T120">
        <f t="shared" si="16"/>
        <v>12566502379.0488</v>
      </c>
    </row>
    <row r="121" spans="1:20">
      <c r="A121" t="s">
        <v>374</v>
      </c>
      <c r="B121">
        <v>18867337</v>
      </c>
      <c r="C121">
        <v>1.14055899797341e-5</v>
      </c>
      <c r="D121">
        <v>7.52792660033966e-5</v>
      </c>
      <c r="E121">
        <v>0.00047397276319207</v>
      </c>
      <c r="F121">
        <v>2.07480628248115</v>
      </c>
      <c r="G121">
        <v>0.145035023115937</v>
      </c>
      <c r="H121">
        <v>9.66123399134409e-6</v>
      </c>
      <c r="I121">
        <v>0.0218637409325475</v>
      </c>
      <c r="J121">
        <v>2.2422753653828</v>
      </c>
      <c r="K121">
        <v>0.0320325052197543</v>
      </c>
      <c r="L121">
        <v>0.320325052197543</v>
      </c>
      <c r="M121">
        <f t="shared" si="9"/>
        <v>78545.485088485</v>
      </c>
      <c r="N121">
        <f t="shared" si="10"/>
        <v>518416.537491535</v>
      </c>
      <c r="O121">
        <f t="shared" si="11"/>
        <v>3264050.40596758</v>
      </c>
      <c r="P121">
        <f t="shared" si="12"/>
        <v>14288315309.5705</v>
      </c>
      <c r="Q121">
        <f t="shared" si="13"/>
        <v>998795000.144879</v>
      </c>
      <c r="R121">
        <f t="shared" si="14"/>
        <v>66532.8415059486</v>
      </c>
      <c r="S121">
        <f t="shared" si="15"/>
        <v>150566357.4131</v>
      </c>
      <c r="T121">
        <f t="shared" si="16"/>
        <v>15441604212.3985</v>
      </c>
    </row>
    <row r="122" spans="1:20">
      <c r="A122" t="s">
        <v>375</v>
      </c>
      <c r="B122">
        <v>32804020</v>
      </c>
      <c r="C122">
        <v>0.109165758714233</v>
      </c>
      <c r="D122">
        <v>0.179536296224397</v>
      </c>
      <c r="E122">
        <v>2.26140845928948</v>
      </c>
      <c r="F122">
        <v>1.32720206242323</v>
      </c>
      <c r="G122">
        <v>6.17976002364942</v>
      </c>
      <c r="H122">
        <v>0.0213471070191088</v>
      </c>
      <c r="I122">
        <v>6.84321671456665</v>
      </c>
      <c r="J122">
        <v>16.9216364218865</v>
      </c>
      <c r="K122">
        <v>0.241737663169807</v>
      </c>
      <c r="L122">
        <v>2.41737663169807</v>
      </c>
      <c r="M122">
        <f t="shared" si="9"/>
        <v>1307092642.24456</v>
      </c>
      <c r="N122">
        <f t="shared" si="10"/>
        <v>2149671972.00593</v>
      </c>
      <c r="O122">
        <f t="shared" si="11"/>
        <v>27076900239.246</v>
      </c>
      <c r="P122">
        <f t="shared" si="12"/>
        <v>15891210494.917</v>
      </c>
      <c r="Q122">
        <f t="shared" si="13"/>
        <v>73993154565.0135</v>
      </c>
      <c r="R122">
        <f t="shared" si="14"/>
        <v>255598887.8429</v>
      </c>
      <c r="S122">
        <f t="shared" si="15"/>
        <v>81937031558.6772</v>
      </c>
      <c r="T122">
        <f t="shared" si="16"/>
        <v>202610660359.947</v>
      </c>
    </row>
    <row r="123" spans="1:20">
      <c r="A123" t="s">
        <v>376</v>
      </c>
      <c r="B123">
        <v>504508</v>
      </c>
      <c r="C123">
        <v>0.043080593554469</v>
      </c>
      <c r="D123">
        <v>0.196750839351881</v>
      </c>
      <c r="E123">
        <v>0.119423849435826</v>
      </c>
      <c r="F123">
        <v>0.344154469265812</v>
      </c>
      <c r="G123">
        <v>0.935182792566264</v>
      </c>
      <c r="H123">
        <v>0.0230269959972149</v>
      </c>
      <c r="I123">
        <v>26.9045051960215</v>
      </c>
      <c r="J123">
        <v>28.5661247361929</v>
      </c>
      <c r="K123">
        <v>0.408087496231328</v>
      </c>
      <c r="L123">
        <v>4.08087496231328</v>
      </c>
      <c r="M123">
        <f t="shared" si="9"/>
        <v>7933093.99393698</v>
      </c>
      <c r="N123">
        <f t="shared" si="10"/>
        <v>36230765.9478046</v>
      </c>
      <c r="O123">
        <f t="shared" si="11"/>
        <v>21991354.912377</v>
      </c>
      <c r="P123">
        <f t="shared" si="12"/>
        <v>63374469.28783</v>
      </c>
      <c r="Q123">
        <f t="shared" si="13"/>
        <v>172209628.113887</v>
      </c>
      <c r="R123">
        <f t="shared" si="14"/>
        <v>4240315.84924546</v>
      </c>
      <c r="S123">
        <f t="shared" si="15"/>
        <v>4954341409.21356</v>
      </c>
      <c r="T123">
        <f t="shared" si="16"/>
        <v>5260321037.31864</v>
      </c>
    </row>
    <row r="124" spans="1:20">
      <c r="A124" t="s">
        <v>377</v>
      </c>
      <c r="B124">
        <v>20567424</v>
      </c>
      <c r="C124">
        <v>1.63596175908532e-5</v>
      </c>
      <c r="D124">
        <v>0.00139926137752392</v>
      </c>
      <c r="E124">
        <v>0.187858519616852</v>
      </c>
      <c r="F124">
        <v>1.35526955296479</v>
      </c>
      <c r="G124">
        <v>0.820717055343265</v>
      </c>
      <c r="H124">
        <v>0.000267359353239244</v>
      </c>
      <c r="I124">
        <v>0.123624218601487</v>
      </c>
      <c r="J124">
        <v>2.48915232687475</v>
      </c>
      <c r="K124">
        <v>0.0355593189553536</v>
      </c>
      <c r="L124">
        <v>0.355593189553536</v>
      </c>
      <c r="M124">
        <f t="shared" si="9"/>
        <v>122813.444886162</v>
      </c>
      <c r="N124">
        <f t="shared" si="10"/>
        <v>10504408.7440009</v>
      </c>
      <c r="O124">
        <f t="shared" si="11"/>
        <v>1410274526.11482</v>
      </c>
      <c r="P124">
        <f t="shared" si="12"/>
        <v>10174157288.4928</v>
      </c>
      <c r="Q124">
        <f t="shared" si="13"/>
        <v>6161213016.36588</v>
      </c>
      <c r="R124">
        <f t="shared" si="14"/>
        <v>2007096.01012962</v>
      </c>
      <c r="S124">
        <f t="shared" si="15"/>
        <v>928060578.0356</v>
      </c>
      <c r="T124">
        <f t="shared" si="16"/>
        <v>18686339727.2081</v>
      </c>
    </row>
    <row r="125" spans="1:20">
      <c r="A125" t="s">
        <v>378</v>
      </c>
      <c r="B125">
        <v>503635</v>
      </c>
      <c r="C125">
        <v>0.053916913219893</v>
      </c>
      <c r="D125">
        <v>0.0765368200049736</v>
      </c>
      <c r="E125">
        <v>0.584558745989004</v>
      </c>
      <c r="F125">
        <v>0.769901274410134</v>
      </c>
      <c r="G125">
        <v>0.938342612250614</v>
      </c>
      <c r="H125">
        <v>0.0456111104810142</v>
      </c>
      <c r="I125">
        <v>6.51831943365141</v>
      </c>
      <c r="J125">
        <v>8.98718691000704</v>
      </c>
      <c r="K125">
        <v>0.128388384428672</v>
      </c>
      <c r="L125">
        <v>1.28388384428672</v>
      </c>
      <c r="M125">
        <f t="shared" si="9"/>
        <v>9911372.27516779</v>
      </c>
      <c r="N125">
        <f t="shared" si="10"/>
        <v>14069516.7902698</v>
      </c>
      <c r="O125">
        <f t="shared" si="11"/>
        <v>107457549.073203</v>
      </c>
      <c r="P125">
        <f t="shared" si="12"/>
        <v>141528468.343205</v>
      </c>
      <c r="Q125">
        <f t="shared" si="13"/>
        <v>172492496.255106</v>
      </c>
      <c r="R125">
        <f t="shared" si="14"/>
        <v>8384543.34389354</v>
      </c>
      <c r="S125">
        <f t="shared" si="15"/>
        <v>1198241639.90796</v>
      </c>
      <c r="T125">
        <f t="shared" si="16"/>
        <v>1652085585.98881</v>
      </c>
    </row>
    <row r="126" spans="1:20">
      <c r="A126" t="s">
        <v>379</v>
      </c>
      <c r="B126">
        <v>44728</v>
      </c>
      <c r="C126">
        <v>0.0139586649825607</v>
      </c>
      <c r="D126">
        <v>0.0561485004671608</v>
      </c>
      <c r="E126">
        <v>0.402107139683131</v>
      </c>
      <c r="F126">
        <v>0.192214819817438</v>
      </c>
      <c r="G126">
        <v>12.4285963519561</v>
      </c>
      <c r="H126">
        <v>0.00205246440104802</v>
      </c>
      <c r="I126">
        <v>6.61969812411148</v>
      </c>
      <c r="J126">
        <v>19.7147760654189</v>
      </c>
      <c r="K126">
        <v>0.281639658077413</v>
      </c>
      <c r="L126">
        <v>2.81639658077413</v>
      </c>
      <c r="M126">
        <f t="shared" si="9"/>
        <v>227885.256079091</v>
      </c>
      <c r="N126">
        <f t="shared" si="10"/>
        <v>916664.697046737</v>
      </c>
      <c r="O126">
        <f t="shared" si="11"/>
        <v>6564688.57246768</v>
      </c>
      <c r="P126">
        <f t="shared" si="12"/>
        <v>3138045.32818994</v>
      </c>
      <c r="Q126">
        <f t="shared" si="13"/>
        <v>202905784.035057</v>
      </c>
      <c r="R126">
        <f t="shared" si="14"/>
        <v>33507.9591214777</v>
      </c>
      <c r="S126">
        <f t="shared" si="15"/>
        <v>108071338.058769</v>
      </c>
      <c r="T126">
        <f t="shared" si="16"/>
        <v>321857913.906731</v>
      </c>
    </row>
    <row r="127" spans="1:20">
      <c r="A127" t="s">
        <v>380</v>
      </c>
      <c r="B127">
        <v>372245</v>
      </c>
      <c r="C127">
        <v>0</v>
      </c>
      <c r="D127">
        <v>0.00529418414225792</v>
      </c>
      <c r="E127">
        <v>0.0207143227248175</v>
      </c>
      <c r="F127">
        <v>0.000284014233283185</v>
      </c>
      <c r="G127">
        <v>0.359221074628101</v>
      </c>
      <c r="H127">
        <v>0.00168075745078965</v>
      </c>
      <c r="I127">
        <v>0.661138638952723</v>
      </c>
      <c r="J127">
        <v>1.04833299213197</v>
      </c>
      <c r="K127">
        <v>0.0149761856018853</v>
      </c>
      <c r="L127">
        <v>0.149761856018853</v>
      </c>
      <c r="M127">
        <f t="shared" si="9"/>
        <v>0</v>
      </c>
      <c r="N127">
        <f t="shared" si="10"/>
        <v>719317.755252702</v>
      </c>
      <c r="O127">
        <f t="shared" si="11"/>
        <v>2814443.11788539</v>
      </c>
      <c r="P127">
        <f t="shared" si="12"/>
        <v>38588.8505680022</v>
      </c>
      <c r="Q127">
        <f t="shared" si="13"/>
        <v>48807160.8576022</v>
      </c>
      <c r="R127">
        <f t="shared" si="14"/>
        <v>228363.548403256</v>
      </c>
      <c r="S127">
        <f t="shared" si="15"/>
        <v>89828526.719789</v>
      </c>
      <c r="T127">
        <f t="shared" si="16"/>
        <v>142436400.849501</v>
      </c>
    </row>
    <row r="128" spans="1:20">
      <c r="A128" t="s">
        <v>381</v>
      </c>
      <c r="B128">
        <v>4383849</v>
      </c>
      <c r="C128">
        <v>0.00618236028907499</v>
      </c>
      <c r="D128">
        <v>0.00388194576423204</v>
      </c>
      <c r="E128">
        <v>0.038489384105047</v>
      </c>
      <c r="F128">
        <v>0.723968132638533</v>
      </c>
      <c r="G128">
        <v>0.908539585954031</v>
      </c>
      <c r="H128">
        <v>0.0190159749645742</v>
      </c>
      <c r="I128">
        <v>0.725702707217995</v>
      </c>
      <c r="J128">
        <v>2.42578009093349</v>
      </c>
      <c r="K128">
        <v>0.0346540012990498</v>
      </c>
      <c r="L128">
        <v>0.346540012990498</v>
      </c>
      <c r="M128">
        <f t="shared" si="9"/>
        <v>9892424.89937891</v>
      </c>
      <c r="N128">
        <f t="shared" si="10"/>
        <v>6211520.38065274</v>
      </c>
      <c r="O128">
        <f t="shared" si="11"/>
        <v>61587051.5271271</v>
      </c>
      <c r="P128">
        <f t="shared" si="12"/>
        <v>1158424945.61924</v>
      </c>
      <c r="Q128">
        <f t="shared" si="13"/>
        <v>1453758629.70092</v>
      </c>
      <c r="R128">
        <f t="shared" si="14"/>
        <v>30427554.4338528</v>
      </c>
      <c r="S128">
        <f t="shared" si="15"/>
        <v>1161200446.87724</v>
      </c>
      <c r="T128">
        <f t="shared" si="16"/>
        <v>3881502573.43842</v>
      </c>
    </row>
    <row r="129" spans="1:20">
      <c r="A129" t="s">
        <v>382</v>
      </c>
      <c r="B129">
        <v>1296279</v>
      </c>
      <c r="C129">
        <v>0.0792766218950784</v>
      </c>
      <c r="D129">
        <v>0.142010730548272</v>
      </c>
      <c r="E129">
        <v>0.880478167537812</v>
      </c>
      <c r="F129">
        <v>0.310773043312323</v>
      </c>
      <c r="G129">
        <v>2.33780046705018</v>
      </c>
      <c r="H129">
        <v>0.00637566670102847</v>
      </c>
      <c r="I129">
        <v>5.23041976615541</v>
      </c>
      <c r="J129">
        <v>8.98713446320011</v>
      </c>
      <c r="K129">
        <v>0.128387635188573</v>
      </c>
      <c r="L129">
        <v>1.28387635188573</v>
      </c>
      <c r="M129">
        <f t="shared" si="9"/>
        <v>37509086.3560386</v>
      </c>
      <c r="N129">
        <f t="shared" si="10"/>
        <v>67191217.6413001</v>
      </c>
      <c r="O129">
        <f t="shared" si="11"/>
        <v>416591055.866278</v>
      </c>
      <c r="P129">
        <f t="shared" si="12"/>
        <v>147039727.981327</v>
      </c>
      <c r="Q129">
        <f t="shared" si="13"/>
        <v>1106111202.84398</v>
      </c>
      <c r="R129">
        <f t="shared" si="14"/>
        <v>3016594.64227301</v>
      </c>
      <c r="S129">
        <f t="shared" si="15"/>
        <v>2474730405.97904</v>
      </c>
      <c r="T129">
        <f t="shared" si="16"/>
        <v>4252189291.31024</v>
      </c>
    </row>
    <row r="130" spans="1:20">
      <c r="A130" t="s">
        <v>383</v>
      </c>
      <c r="B130">
        <v>294489</v>
      </c>
      <c r="C130">
        <v>0</v>
      </c>
      <c r="D130">
        <v>0</v>
      </c>
      <c r="E130">
        <v>0.180012737508228</v>
      </c>
      <c r="F130">
        <v>0</v>
      </c>
      <c r="G130">
        <v>0.346264925639093</v>
      </c>
      <c r="H130">
        <v>0</v>
      </c>
      <c r="I130">
        <v>0.620490739880595</v>
      </c>
      <c r="J130">
        <v>1.14676840302792</v>
      </c>
      <c r="K130">
        <v>0.0163824057575417</v>
      </c>
      <c r="L130">
        <v>0.163824057575417</v>
      </c>
      <c r="M130">
        <f t="shared" si="9"/>
        <v>0</v>
      </c>
      <c r="N130">
        <f t="shared" si="10"/>
        <v>0</v>
      </c>
      <c r="O130">
        <f t="shared" si="11"/>
        <v>19349296.4354621</v>
      </c>
      <c r="P130">
        <f t="shared" si="12"/>
        <v>0</v>
      </c>
      <c r="Q130">
        <f t="shared" si="13"/>
        <v>37219492.2655838</v>
      </c>
      <c r="R130">
        <f t="shared" si="14"/>
        <v>0</v>
      </c>
      <c r="S130">
        <f t="shared" si="15"/>
        <v>66695609.5862943</v>
      </c>
      <c r="T130">
        <f t="shared" si="16"/>
        <v>123264398.28734</v>
      </c>
    </row>
    <row r="131" spans="1:20">
      <c r="A131" t="s">
        <v>384</v>
      </c>
      <c r="B131">
        <v>125085311</v>
      </c>
      <c r="C131">
        <v>0.0207639769945788</v>
      </c>
      <c r="D131">
        <v>0.107649791558419</v>
      </c>
      <c r="E131">
        <v>0.287121103174508</v>
      </c>
      <c r="F131">
        <v>0.941453479331597</v>
      </c>
      <c r="G131">
        <v>0.114689916376696</v>
      </c>
      <c r="H131">
        <v>0.00910229099324522</v>
      </c>
      <c r="I131">
        <v>1.6089733513075</v>
      </c>
      <c r="J131">
        <v>3.08975390973654</v>
      </c>
      <c r="K131">
        <v>0.0441393415676649</v>
      </c>
      <c r="L131">
        <v>0.441393415676649</v>
      </c>
      <c r="M131">
        <f t="shared" ref="M131:M194" si="17">$B131*C131*365</f>
        <v>948003009.786762</v>
      </c>
      <c r="N131">
        <f t="shared" ref="N131:N194" si="18">$B131*D131*365</f>
        <v>4914873794.50207</v>
      </c>
      <c r="O131">
        <f t="shared" ref="O131:O194" si="19">$B131*E131*365</f>
        <v>13108840857.1149</v>
      </c>
      <c r="P131">
        <f t="shared" ref="P131:P194" si="20">$B131*F131*365</f>
        <v>42983130457.7921</v>
      </c>
      <c r="Q131">
        <f t="shared" ref="Q131:Q194" si="21">$B131*G131*365</f>
        <v>5236298708.36819</v>
      </c>
      <c r="R131">
        <f t="shared" ref="R131:R194" si="22">$B131*H131*365</f>
        <v>415575458.391441</v>
      </c>
      <c r="S131">
        <f t="shared" ref="S131:S194" si="23">$B131*I131*365</f>
        <v>73459510194.2389</v>
      </c>
      <c r="T131">
        <f t="shared" ref="T131:T194" si="24">$B131*J131*365</f>
        <v>141066232480.194</v>
      </c>
    </row>
    <row r="132" spans="1:20">
      <c r="A132" t="s">
        <v>386</v>
      </c>
      <c r="B132">
        <v>3109491</v>
      </c>
      <c r="C132">
        <v>0.00314914252099806</v>
      </c>
      <c r="D132">
        <v>0.0104734774348941</v>
      </c>
      <c r="E132">
        <v>0.588327669329192</v>
      </c>
      <c r="F132">
        <v>0.973567216868009</v>
      </c>
      <c r="G132">
        <v>0.526307865987936</v>
      </c>
      <c r="H132">
        <v>0.0021004150029479</v>
      </c>
      <c r="I132">
        <v>2.05649674377371</v>
      </c>
      <c r="J132">
        <v>4.16042253091769</v>
      </c>
      <c r="K132">
        <v>0.0594346075845384</v>
      </c>
      <c r="L132">
        <v>0.594346075845384</v>
      </c>
      <c r="M132">
        <f t="shared" si="17"/>
        <v>3574164.06926768</v>
      </c>
      <c r="N132">
        <f t="shared" si="18"/>
        <v>11887022.0952148</v>
      </c>
      <c r="O132">
        <f t="shared" si="19"/>
        <v>667730851.382986</v>
      </c>
      <c r="P132">
        <f t="shared" si="20"/>
        <v>1104963952.04233</v>
      </c>
      <c r="Q132">
        <f t="shared" si="21"/>
        <v>597340593.969323</v>
      </c>
      <c r="R132">
        <f t="shared" si="22"/>
        <v>2383895.86499499</v>
      </c>
      <c r="S132">
        <f t="shared" si="23"/>
        <v>2334050212.44719</v>
      </c>
      <c r="T132">
        <f t="shared" si="24"/>
        <v>4721930691.87131</v>
      </c>
    </row>
    <row r="133" spans="1:20">
      <c r="A133" t="s">
        <v>387</v>
      </c>
      <c r="B133">
        <v>37034</v>
      </c>
      <c r="C133">
        <v>0</v>
      </c>
      <c r="D133">
        <v>0</v>
      </c>
      <c r="E133">
        <v>0</v>
      </c>
      <c r="F133">
        <v>0</v>
      </c>
      <c r="G133">
        <v>0.018356323322088</v>
      </c>
      <c r="H133">
        <v>0</v>
      </c>
      <c r="I133">
        <v>0</v>
      </c>
      <c r="J133">
        <v>0.018356323322088</v>
      </c>
      <c r="K133">
        <v>0.000262233190315543</v>
      </c>
      <c r="L133">
        <v>0.00262233190315543</v>
      </c>
      <c r="M133">
        <f t="shared" si="17"/>
        <v>0</v>
      </c>
      <c r="N133">
        <f t="shared" si="18"/>
        <v>0</v>
      </c>
      <c r="O133">
        <f t="shared" si="19"/>
        <v>0</v>
      </c>
      <c r="P133">
        <f t="shared" si="20"/>
        <v>0</v>
      </c>
      <c r="Q133">
        <f t="shared" si="21"/>
        <v>248129.948437225</v>
      </c>
      <c r="R133">
        <f t="shared" si="22"/>
        <v>0</v>
      </c>
      <c r="S133">
        <f t="shared" si="23"/>
        <v>0</v>
      </c>
      <c r="T133">
        <f t="shared" si="24"/>
        <v>248129.948437225</v>
      </c>
    </row>
    <row r="134" spans="1:20">
      <c r="A134" t="s">
        <v>388</v>
      </c>
      <c r="B134">
        <v>3232430</v>
      </c>
      <c r="C134">
        <v>0.000232860098964428</v>
      </c>
      <c r="D134">
        <v>0.000777515657560019</v>
      </c>
      <c r="E134">
        <v>0.00124937991049736</v>
      </c>
      <c r="F134">
        <v>0.0102444662162086</v>
      </c>
      <c r="G134">
        <v>0.151260310006824</v>
      </c>
      <c r="H134">
        <v>0.000126555307326261</v>
      </c>
      <c r="I134">
        <v>0.292593771940763</v>
      </c>
      <c r="J134">
        <v>0.456484859138144</v>
      </c>
      <c r="K134">
        <v>0.00652121227340205</v>
      </c>
      <c r="L134">
        <v>0.0652121227340205</v>
      </c>
      <c r="M134">
        <f t="shared" si="17"/>
        <v>274736.948938889</v>
      </c>
      <c r="N134">
        <f t="shared" si="18"/>
        <v>917341.701992857</v>
      </c>
      <c r="O134">
        <f t="shared" si="19"/>
        <v>1474064.58299247</v>
      </c>
      <c r="P134">
        <f t="shared" si="20"/>
        <v>12086799.7749096</v>
      </c>
      <c r="Q134">
        <f t="shared" si="21"/>
        <v>178462502.814506</v>
      </c>
      <c r="R134">
        <f t="shared" si="22"/>
        <v>149314.627802129</v>
      </c>
      <c r="S134">
        <f t="shared" si="23"/>
        <v>345212943.475585</v>
      </c>
      <c r="T134">
        <f t="shared" si="24"/>
        <v>538577703.926727</v>
      </c>
    </row>
    <row r="135" spans="1:20">
      <c r="A135" t="s">
        <v>389</v>
      </c>
      <c r="B135">
        <v>630396</v>
      </c>
      <c r="C135">
        <v>0.0683614423589676</v>
      </c>
      <c r="D135">
        <v>0.0406094915001063</v>
      </c>
      <c r="E135">
        <v>0.612510622635589</v>
      </c>
      <c r="F135">
        <v>0.497719099122014</v>
      </c>
      <c r="G135">
        <v>0.721955583473444</v>
      </c>
      <c r="H135">
        <v>0.0112680499223622</v>
      </c>
      <c r="I135">
        <v>2.08134325643785</v>
      </c>
      <c r="J135">
        <v>4.03376754545033</v>
      </c>
      <c r="K135">
        <v>0.0576252506492905</v>
      </c>
      <c r="L135">
        <v>0.576252506492904</v>
      </c>
      <c r="M135">
        <f t="shared" si="17"/>
        <v>15729594.6333232</v>
      </c>
      <c r="N135">
        <f t="shared" si="18"/>
        <v>9344022.26635086</v>
      </c>
      <c r="O135">
        <f t="shared" si="19"/>
        <v>140935349.960449</v>
      </c>
      <c r="P135">
        <f t="shared" si="20"/>
        <v>114522447.161694</v>
      </c>
      <c r="Q135">
        <f t="shared" si="21"/>
        <v>166118037.879754</v>
      </c>
      <c r="R135">
        <f t="shared" si="22"/>
        <v>2592716.76358296</v>
      </c>
      <c r="S135">
        <f t="shared" si="23"/>
        <v>478905719.172169</v>
      </c>
      <c r="T135">
        <f t="shared" si="24"/>
        <v>928147887.837323</v>
      </c>
    </row>
    <row r="136" spans="1:20">
      <c r="A136" t="s">
        <v>390</v>
      </c>
      <c r="B136">
        <v>4505</v>
      </c>
      <c r="C136">
        <v>0.00921831184900256</v>
      </c>
      <c r="D136">
        <v>0.0557883448827244</v>
      </c>
      <c r="E136">
        <v>0.0256741500422854</v>
      </c>
      <c r="F136">
        <v>0.0858925048751847</v>
      </c>
      <c r="G136">
        <v>17.7504604227697</v>
      </c>
      <c r="H136">
        <v>0.000827937346339324</v>
      </c>
      <c r="I136">
        <v>2.83266736762806</v>
      </c>
      <c r="J136">
        <v>20.7605290393933</v>
      </c>
      <c r="K136">
        <v>0.296578986277047</v>
      </c>
      <c r="L136">
        <v>2.96578986277047</v>
      </c>
      <c r="M136">
        <f t="shared" si="17"/>
        <v>15157.9006311111</v>
      </c>
      <c r="N136">
        <f t="shared" si="18"/>
        <v>91734.1701992857</v>
      </c>
      <c r="O136">
        <f t="shared" si="19"/>
        <v>42216.6467682809</v>
      </c>
      <c r="P136">
        <f t="shared" si="20"/>
        <v>141235.193078888</v>
      </c>
      <c r="Q136">
        <f t="shared" si="21"/>
        <v>29187525.8346708</v>
      </c>
      <c r="R136">
        <f t="shared" si="22"/>
        <v>1361.39807701941</v>
      </c>
      <c r="S136">
        <f t="shared" si="23"/>
        <v>4657825.76927501</v>
      </c>
      <c r="T136">
        <f t="shared" si="24"/>
        <v>34137056.9127004</v>
      </c>
    </row>
    <row r="137" spans="1:20">
      <c r="A137" t="s">
        <v>391</v>
      </c>
      <c r="B137">
        <v>36304408</v>
      </c>
      <c r="C137">
        <v>0.0183879065243875</v>
      </c>
      <c r="D137">
        <v>0.00383592110415239</v>
      </c>
      <c r="E137">
        <v>0.332949165583828</v>
      </c>
      <c r="F137">
        <v>0.120051661826939</v>
      </c>
      <c r="G137">
        <v>0.545680852428154</v>
      </c>
      <c r="H137">
        <v>0.00034872073196572</v>
      </c>
      <c r="I137">
        <v>5.6269386689247</v>
      </c>
      <c r="J137">
        <v>6.64819289712413</v>
      </c>
      <c r="K137">
        <v>0.0949741842446304</v>
      </c>
      <c r="L137">
        <v>0.949741842446304</v>
      </c>
      <c r="M137">
        <f t="shared" si="17"/>
        <v>243660152.165437</v>
      </c>
      <c r="N137">
        <f t="shared" si="18"/>
        <v>50830208.35965</v>
      </c>
      <c r="O137">
        <f t="shared" si="19"/>
        <v>4411945657.97442</v>
      </c>
      <c r="P137">
        <f t="shared" si="20"/>
        <v>1590817646.89578</v>
      </c>
      <c r="Q137">
        <f t="shared" si="21"/>
        <v>7230876411.08392</v>
      </c>
      <c r="R137">
        <f t="shared" si="22"/>
        <v>4620936.40193988</v>
      </c>
      <c r="S137">
        <f t="shared" si="23"/>
        <v>74563177188.081</v>
      </c>
      <c r="T137">
        <f t="shared" si="24"/>
        <v>88095928200.9621</v>
      </c>
    </row>
    <row r="138" spans="1:20">
      <c r="A138" t="s">
        <v>392</v>
      </c>
      <c r="B138">
        <v>30285595</v>
      </c>
      <c r="C138">
        <v>0.00516657380846964</v>
      </c>
      <c r="D138">
        <v>0.0302749133983854</v>
      </c>
      <c r="E138">
        <v>0.0546121505569493</v>
      </c>
      <c r="F138">
        <v>0.83405533057331</v>
      </c>
      <c r="G138">
        <v>5.03367733744946</v>
      </c>
      <c r="H138">
        <v>0.000117077812664119</v>
      </c>
      <c r="I138">
        <v>0.544488271572978</v>
      </c>
      <c r="J138">
        <v>6.50239165517222</v>
      </c>
      <c r="K138">
        <v>0.0928913093596032</v>
      </c>
      <c r="L138">
        <v>0.928913093596032</v>
      </c>
      <c r="M138">
        <f t="shared" si="17"/>
        <v>57112558.0938355</v>
      </c>
      <c r="N138">
        <f t="shared" si="18"/>
        <v>334666224.532905</v>
      </c>
      <c r="O138">
        <f t="shared" si="19"/>
        <v>603695937.954078</v>
      </c>
      <c r="P138">
        <f t="shared" si="20"/>
        <v>9219849611.50705</v>
      </c>
      <c r="Q138">
        <f t="shared" si="21"/>
        <v>55643488318.9756</v>
      </c>
      <c r="R138">
        <f t="shared" si="22"/>
        <v>1294206.49450845</v>
      </c>
      <c r="S138">
        <f t="shared" si="23"/>
        <v>6018905215.41487</v>
      </c>
      <c r="T138">
        <f t="shared" si="24"/>
        <v>71879012072.9728</v>
      </c>
    </row>
    <row r="139" spans="1:20">
      <c r="A139" t="s">
        <v>393</v>
      </c>
      <c r="B139">
        <v>53040212</v>
      </c>
      <c r="C139">
        <v>0.000127498318811334</v>
      </c>
      <c r="D139">
        <v>0.00297572411742077</v>
      </c>
      <c r="E139">
        <v>0.000166601526967009</v>
      </c>
      <c r="F139">
        <v>7.21848330687525</v>
      </c>
      <c r="G139">
        <v>4.59443825602917</v>
      </c>
      <c r="H139">
        <v>2.01209713700071e-5</v>
      </c>
      <c r="I139">
        <v>0.0669396306504833</v>
      </c>
      <c r="J139">
        <v>11.8831511384895</v>
      </c>
      <c r="K139">
        <v>0.169759301978421</v>
      </c>
      <c r="L139">
        <v>1.69759301978421</v>
      </c>
      <c r="M139">
        <f t="shared" si="17"/>
        <v>2468326.3186798</v>
      </c>
      <c r="N139">
        <f t="shared" si="18"/>
        <v>57609058.8851514</v>
      </c>
      <c r="O139">
        <f t="shared" si="19"/>
        <v>3225351.81309666</v>
      </c>
      <c r="P139">
        <f t="shared" si="20"/>
        <v>139747507994.02</v>
      </c>
      <c r="Q139">
        <f t="shared" si="21"/>
        <v>88946842379.0546</v>
      </c>
      <c r="R139">
        <f t="shared" si="22"/>
        <v>389535.514295554</v>
      </c>
      <c r="S139">
        <f t="shared" si="23"/>
        <v>1295929653.32972</v>
      </c>
      <c r="T139">
        <f t="shared" si="24"/>
        <v>230053972298.936</v>
      </c>
    </row>
    <row r="140" spans="1:20">
      <c r="A140" t="s">
        <v>394</v>
      </c>
      <c r="B140">
        <v>2446644</v>
      </c>
      <c r="C140">
        <v>0.0143450543479022</v>
      </c>
      <c r="D140">
        <v>0.0218881383414018</v>
      </c>
      <c r="E140">
        <v>0.353954352154136</v>
      </c>
      <c r="F140">
        <v>0.331379476893846</v>
      </c>
      <c r="G140">
        <v>0.135978620203215</v>
      </c>
      <c r="H140">
        <v>0.00457810921613251</v>
      </c>
      <c r="I140">
        <v>2.5860234020779</v>
      </c>
      <c r="J140">
        <v>3.44814715323454</v>
      </c>
      <c r="K140">
        <v>0.0492592450462077</v>
      </c>
      <c r="L140">
        <v>0.492592450462077</v>
      </c>
      <c r="M140">
        <f t="shared" si="17"/>
        <v>12810493.0197386</v>
      </c>
      <c r="N140">
        <f t="shared" si="18"/>
        <v>19546656.0556187</v>
      </c>
      <c r="O140">
        <f t="shared" si="19"/>
        <v>316090106.569709</v>
      </c>
      <c r="P140">
        <f t="shared" si="20"/>
        <v>295930177.235895</v>
      </c>
      <c r="Q140">
        <f t="shared" si="21"/>
        <v>121432315.465694</v>
      </c>
      <c r="R140">
        <f t="shared" si="22"/>
        <v>4088366.25742329</v>
      </c>
      <c r="S140">
        <f t="shared" si="23"/>
        <v>2309383703.80202</v>
      </c>
      <c r="T140">
        <f t="shared" si="24"/>
        <v>3079281818.4061</v>
      </c>
    </row>
    <row r="141" spans="1:20">
      <c r="A141" t="s">
        <v>395</v>
      </c>
      <c r="B141">
        <v>12132</v>
      </c>
      <c r="C141">
        <v>0</v>
      </c>
      <c r="D141">
        <v>0</v>
      </c>
      <c r="E141">
        <v>0.365455964478432</v>
      </c>
      <c r="F141">
        <v>0.00522862899448562</v>
      </c>
      <c r="G141">
        <v>5.60342959042373</v>
      </c>
      <c r="H141">
        <v>0</v>
      </c>
      <c r="I141">
        <v>13.1597542823381</v>
      </c>
      <c r="J141">
        <v>19.1338684662347</v>
      </c>
      <c r="K141">
        <v>0.273340978089067</v>
      </c>
      <c r="L141">
        <v>2.73340978089067</v>
      </c>
      <c r="M141">
        <f t="shared" si="17"/>
        <v>0</v>
      </c>
      <c r="N141">
        <f t="shared" si="18"/>
        <v>0</v>
      </c>
      <c r="O141">
        <f t="shared" si="19"/>
        <v>1618304.7927841</v>
      </c>
      <c r="P141">
        <f t="shared" si="20"/>
        <v>23153.3103408013</v>
      </c>
      <c r="Q141">
        <f t="shared" si="21"/>
        <v>24812994.8437225</v>
      </c>
      <c r="R141">
        <f t="shared" si="22"/>
        <v>0</v>
      </c>
      <c r="S141">
        <f t="shared" si="23"/>
        <v>58273760.7179638</v>
      </c>
      <c r="T141">
        <f t="shared" si="24"/>
        <v>84728213.6648113</v>
      </c>
    </row>
    <row r="142" spans="1:20">
      <c r="A142" t="s">
        <v>396</v>
      </c>
      <c r="B142">
        <v>28832496</v>
      </c>
      <c r="C142">
        <v>2.42238402642344e-5</v>
      </c>
      <c r="D142">
        <v>0.000178195406954264</v>
      </c>
      <c r="E142">
        <v>7.87594491286867e-5</v>
      </c>
      <c r="F142">
        <v>0.695039037082486</v>
      </c>
      <c r="G142">
        <v>0.167776869104877</v>
      </c>
      <c r="H142">
        <v>8.06765995955326e-5</v>
      </c>
      <c r="I142">
        <v>0.00260111050910601</v>
      </c>
      <c r="J142">
        <v>0.865778871992412</v>
      </c>
      <c r="K142">
        <v>0.0123682695998916</v>
      </c>
      <c r="L142">
        <v>0.123682695998916</v>
      </c>
      <c r="M142">
        <f t="shared" si="17"/>
        <v>254928.32879596</v>
      </c>
      <c r="N142">
        <f t="shared" si="18"/>
        <v>1875303.70075293</v>
      </c>
      <c r="O142">
        <f t="shared" si="19"/>
        <v>828853.498217248</v>
      </c>
      <c r="P142">
        <f t="shared" si="20"/>
        <v>7314494243.63149</v>
      </c>
      <c r="Q142">
        <f t="shared" si="21"/>
        <v>1765660456.186</v>
      </c>
      <c r="R142">
        <f t="shared" si="22"/>
        <v>849029.323323105</v>
      </c>
      <c r="S142">
        <f t="shared" si="23"/>
        <v>27373725.5475153</v>
      </c>
      <c r="T142">
        <f t="shared" si="24"/>
        <v>9111336540.21609</v>
      </c>
    </row>
    <row r="143" spans="1:20">
      <c r="A143" t="s">
        <v>491</v>
      </c>
      <c r="B143">
        <v>17363262</v>
      </c>
      <c r="C143">
        <v>0.00934857015190816</v>
      </c>
      <c r="D143">
        <v>0.0721643302687902</v>
      </c>
      <c r="E143">
        <v>1.97162032737344</v>
      </c>
      <c r="F143">
        <v>0.406802077011967</v>
      </c>
      <c r="G143">
        <v>0.000195760473438173</v>
      </c>
      <c r="H143">
        <v>0.0166699264475518</v>
      </c>
      <c r="I143">
        <v>1.70544389254493</v>
      </c>
      <c r="J143">
        <v>4.18224488427203</v>
      </c>
      <c r="K143">
        <v>0.0597463554896004</v>
      </c>
      <c r="L143">
        <v>0.597463554896004</v>
      </c>
      <c r="M143">
        <f t="shared" si="17"/>
        <v>59247410.5986308</v>
      </c>
      <c r="N143">
        <f t="shared" si="18"/>
        <v>457347983.33171</v>
      </c>
      <c r="O143">
        <f t="shared" si="19"/>
        <v>12495322512.6794</v>
      </c>
      <c r="P143">
        <f t="shared" si="20"/>
        <v>2578145031.53558</v>
      </c>
      <c r="Q143">
        <f t="shared" si="21"/>
        <v>1240649.74218613</v>
      </c>
      <c r="R143">
        <f t="shared" si="22"/>
        <v>105647169.656793</v>
      </c>
      <c r="S143">
        <f t="shared" si="23"/>
        <v>10808405233.3835</v>
      </c>
      <c r="T143">
        <f t="shared" si="24"/>
        <v>26505355990.9278</v>
      </c>
    </row>
    <row r="144" spans="1:20">
      <c r="A144" t="s">
        <v>399</v>
      </c>
      <c r="B144">
        <v>285374</v>
      </c>
      <c r="C144">
        <v>0.0160257258847449</v>
      </c>
      <c r="D144">
        <v>0.0271275771047208</v>
      </c>
      <c r="E144">
        <v>0.304542324527422</v>
      </c>
      <c r="F144">
        <v>0.235315963677789</v>
      </c>
      <c r="G144">
        <v>0.878089999784427</v>
      </c>
      <c r="H144">
        <v>0.0272439254907735</v>
      </c>
      <c r="I144">
        <v>5.66616571590594</v>
      </c>
      <c r="J144">
        <v>7.15451123237582</v>
      </c>
      <c r="K144">
        <v>0.102207303319655</v>
      </c>
      <c r="L144">
        <v>1.02207303319655</v>
      </c>
      <c r="M144">
        <f t="shared" si="17"/>
        <v>1669263.80700111</v>
      </c>
      <c r="N144">
        <f t="shared" si="18"/>
        <v>2825649.39386914</v>
      </c>
      <c r="O144">
        <f t="shared" si="19"/>
        <v>31721588.3816863</v>
      </c>
      <c r="P144">
        <f t="shared" si="20"/>
        <v>24510866.1037836</v>
      </c>
      <c r="Q144">
        <f t="shared" si="21"/>
        <v>91463180.2934456</v>
      </c>
      <c r="R144">
        <f t="shared" si="22"/>
        <v>2837768.41744646</v>
      </c>
      <c r="S144">
        <f t="shared" si="23"/>
        <v>590196376.878994</v>
      </c>
      <c r="T144">
        <f t="shared" si="24"/>
        <v>745224693.276226</v>
      </c>
    </row>
    <row r="145" spans="1:20">
      <c r="A145" t="s">
        <v>400</v>
      </c>
      <c r="B145">
        <v>4959034</v>
      </c>
      <c r="C145">
        <v>0.0835305205258276</v>
      </c>
      <c r="D145">
        <v>0.14521048457684</v>
      </c>
      <c r="E145">
        <v>1.94283344335105</v>
      </c>
      <c r="F145">
        <v>0.554471015525832</v>
      </c>
      <c r="G145">
        <v>0.0156838695184802</v>
      </c>
      <c r="H145">
        <v>0.0242762872752695</v>
      </c>
      <c r="I145">
        <v>2.15656497153675</v>
      </c>
      <c r="J145">
        <v>4.92257059231005</v>
      </c>
      <c r="K145">
        <v>0.0703224370330008</v>
      </c>
      <c r="L145">
        <v>0.703224370330008</v>
      </c>
      <c r="M145">
        <f t="shared" si="17"/>
        <v>151194202.333726</v>
      </c>
      <c r="N145">
        <f t="shared" si="18"/>
        <v>262837861.513155</v>
      </c>
      <c r="O145">
        <f t="shared" si="19"/>
        <v>3516620642.19896</v>
      </c>
      <c r="P145">
        <f t="shared" si="20"/>
        <v>1003618825.5726</v>
      </c>
      <c r="Q145">
        <f t="shared" si="21"/>
        <v>28388547.400703</v>
      </c>
      <c r="R145">
        <f t="shared" si="22"/>
        <v>43941230.9070175</v>
      </c>
      <c r="S145">
        <f t="shared" si="23"/>
        <v>3903484841.22682</v>
      </c>
      <c r="T145">
        <f t="shared" si="24"/>
        <v>8910086151.15298</v>
      </c>
    </row>
    <row r="146" spans="1:20">
      <c r="A146" t="s">
        <v>401</v>
      </c>
      <c r="B146">
        <v>6663924</v>
      </c>
      <c r="C146">
        <v>0.00040032477580924</v>
      </c>
      <c r="D146">
        <v>0.019388518199627</v>
      </c>
      <c r="E146">
        <v>0.0527719888434069</v>
      </c>
      <c r="F146">
        <v>0.0530448063255662</v>
      </c>
      <c r="G146">
        <v>0.0562551680606777</v>
      </c>
      <c r="H146">
        <v>0.0165274101604174</v>
      </c>
      <c r="I146">
        <v>1.20456855753395</v>
      </c>
      <c r="J146">
        <v>1.40295677389945</v>
      </c>
      <c r="K146">
        <v>0.0200422396271351</v>
      </c>
      <c r="L146">
        <v>0.200422396271351</v>
      </c>
      <c r="M146">
        <f t="shared" si="17"/>
        <v>973722.866678083</v>
      </c>
      <c r="N146">
        <f t="shared" si="18"/>
        <v>47159318.2905498</v>
      </c>
      <c r="O146">
        <f t="shared" si="19"/>
        <v>128359010.888179</v>
      </c>
      <c r="P146">
        <f t="shared" si="20"/>
        <v>129022593.651127</v>
      </c>
      <c r="Q146">
        <f t="shared" si="21"/>
        <v>136831260.065708</v>
      </c>
      <c r="R146">
        <f t="shared" si="22"/>
        <v>40200152.9074351</v>
      </c>
      <c r="S146">
        <f t="shared" si="23"/>
        <v>2929910961.87149</v>
      </c>
      <c r="T146">
        <f t="shared" si="24"/>
        <v>3412457020.54117</v>
      </c>
    </row>
    <row r="147" spans="1:20">
      <c r="A147" t="s">
        <v>402</v>
      </c>
      <c r="B147">
        <v>23443393</v>
      </c>
      <c r="C147">
        <v>0</v>
      </c>
      <c r="D147">
        <v>3.87681064368737e-6</v>
      </c>
      <c r="E147">
        <v>0.0121388101898047</v>
      </c>
      <c r="F147">
        <v>0.379487494980609</v>
      </c>
      <c r="G147">
        <v>0.0201329197702857</v>
      </c>
      <c r="H147">
        <v>3.33598019103503e-7</v>
      </c>
      <c r="I147">
        <v>0.0130866916196569</v>
      </c>
      <c r="J147">
        <v>0.424850126969019</v>
      </c>
      <c r="K147">
        <v>0.00606928752812884</v>
      </c>
      <c r="L147">
        <v>0.0606928752812884</v>
      </c>
      <c r="M147">
        <f t="shared" si="17"/>
        <v>0</v>
      </c>
      <c r="N147">
        <f t="shared" si="18"/>
        <v>33173.2423598893</v>
      </c>
      <c r="O147">
        <f t="shared" si="19"/>
        <v>103869837.708678</v>
      </c>
      <c r="P147">
        <f t="shared" si="20"/>
        <v>3247213186.44682</v>
      </c>
      <c r="Q147">
        <f t="shared" si="21"/>
        <v>172274141.900481</v>
      </c>
      <c r="R147">
        <f t="shared" si="22"/>
        <v>2854.5443550407</v>
      </c>
      <c r="S147">
        <f t="shared" si="23"/>
        <v>111980705.968939</v>
      </c>
      <c r="T147">
        <f t="shared" si="24"/>
        <v>3635373899.81163</v>
      </c>
    </row>
    <row r="148" spans="1:20">
      <c r="A148" t="s">
        <v>403</v>
      </c>
      <c r="B148">
        <v>203304492</v>
      </c>
      <c r="C148">
        <v>0.00013756253712261</v>
      </c>
      <c r="D148">
        <v>0.0122757664036747</v>
      </c>
      <c r="E148">
        <v>0.378257479520138</v>
      </c>
      <c r="F148">
        <v>0.691431078030794</v>
      </c>
      <c r="G148">
        <v>0.248604835282048</v>
      </c>
      <c r="H148">
        <v>0.000255088628332064</v>
      </c>
      <c r="I148">
        <v>1.08684740659235</v>
      </c>
      <c r="J148">
        <v>2.41780921699445</v>
      </c>
      <c r="K148">
        <v>0.0345401316713494</v>
      </c>
      <c r="L148">
        <v>0.345401316713494</v>
      </c>
      <c r="M148">
        <f t="shared" si="17"/>
        <v>10207984.8306993</v>
      </c>
      <c r="N148">
        <f t="shared" si="18"/>
        <v>910937235.20256</v>
      </c>
      <c r="O148">
        <f t="shared" si="19"/>
        <v>28069027322.4503</v>
      </c>
      <c r="P148">
        <f t="shared" si="20"/>
        <v>51308431086.303</v>
      </c>
      <c r="Q148">
        <f t="shared" si="21"/>
        <v>18448005107.2026</v>
      </c>
      <c r="R148">
        <f t="shared" si="22"/>
        <v>18929142.3592799</v>
      </c>
      <c r="S148">
        <f t="shared" si="23"/>
        <v>80650750355.7526</v>
      </c>
      <c r="T148">
        <f t="shared" si="24"/>
        <v>179416288234.101</v>
      </c>
    </row>
    <row r="149" spans="1:20">
      <c r="A149" t="s">
        <v>404</v>
      </c>
      <c r="B149">
        <v>1921</v>
      </c>
      <c r="C149">
        <v>0</v>
      </c>
      <c r="D149">
        <v>0</v>
      </c>
      <c r="E149">
        <v>0</v>
      </c>
      <c r="F149">
        <v>0</v>
      </c>
      <c r="G149">
        <v>0</v>
      </c>
      <c r="H149">
        <v>0</v>
      </c>
      <c r="I149">
        <v>7.36171705469346</v>
      </c>
      <c r="J149">
        <v>7.36171705469346</v>
      </c>
      <c r="K149">
        <v>0.105167386495621</v>
      </c>
      <c r="L149">
        <v>1.05167386495621</v>
      </c>
      <c r="M149">
        <f t="shared" si="17"/>
        <v>0</v>
      </c>
      <c r="N149">
        <f t="shared" si="18"/>
        <v>0</v>
      </c>
      <c r="O149">
        <f t="shared" si="19"/>
        <v>0</v>
      </c>
      <c r="P149">
        <f t="shared" si="20"/>
        <v>0</v>
      </c>
      <c r="Q149">
        <f t="shared" si="21"/>
        <v>0</v>
      </c>
      <c r="R149">
        <f t="shared" si="22"/>
        <v>0</v>
      </c>
      <c r="S149">
        <f t="shared" si="23"/>
        <v>5161778.33865414</v>
      </c>
      <c r="T149">
        <f t="shared" si="24"/>
        <v>5161778.33865414</v>
      </c>
    </row>
    <row r="150" spans="1:20">
      <c r="A150" t="s">
        <v>405</v>
      </c>
      <c r="B150">
        <v>2114176</v>
      </c>
      <c r="C150">
        <v>0.00097366159905098</v>
      </c>
      <c r="D150">
        <v>0.00302719132698756</v>
      </c>
      <c r="E150">
        <v>0.42089948469145</v>
      </c>
      <c r="F150">
        <v>0.333116358436058</v>
      </c>
      <c r="G150">
        <v>0.114368026669067</v>
      </c>
      <c r="H150">
        <v>0.00102341453418512</v>
      </c>
      <c r="I150">
        <v>0.992827837093774</v>
      </c>
      <c r="J150">
        <v>1.86623597435057</v>
      </c>
      <c r="K150">
        <v>0.0266605139192939</v>
      </c>
      <c r="L150">
        <v>0.266605139192939</v>
      </c>
      <c r="M150">
        <f t="shared" si="17"/>
        <v>751349.57446485</v>
      </c>
      <c r="N150">
        <f t="shared" si="18"/>
        <v>2336005.56658772</v>
      </c>
      <c r="O150">
        <f t="shared" si="19"/>
        <v>324797289.965666</v>
      </c>
      <c r="P150">
        <f t="shared" si="20"/>
        <v>257057312.727713</v>
      </c>
      <c r="Q150">
        <f t="shared" si="21"/>
        <v>88254860.0601523</v>
      </c>
      <c r="R150">
        <f t="shared" si="22"/>
        <v>789742.632872259</v>
      </c>
      <c r="S150">
        <f t="shared" si="23"/>
        <v>766139666.640182</v>
      </c>
      <c r="T150">
        <f t="shared" si="24"/>
        <v>1440126227.16764</v>
      </c>
    </row>
    <row r="151" spans="1:20">
      <c r="A151" t="s">
        <v>406</v>
      </c>
      <c r="B151">
        <v>49858</v>
      </c>
      <c r="C151">
        <v>0</v>
      </c>
      <c r="D151">
        <v>0.0213910433861816</v>
      </c>
      <c r="E151">
        <v>0.03479743850751</v>
      </c>
      <c r="F151">
        <v>0.0805782296562832</v>
      </c>
      <c r="G151">
        <v>0.0681744231527745</v>
      </c>
      <c r="H151">
        <v>0.000241321336159768</v>
      </c>
      <c r="I151">
        <v>1.79889195280805</v>
      </c>
      <c r="J151">
        <v>2.00407440884696</v>
      </c>
      <c r="K151">
        <v>0.0286296344120994</v>
      </c>
      <c r="L151">
        <v>0.286296344120994</v>
      </c>
      <c r="M151">
        <f t="shared" si="17"/>
        <v>0</v>
      </c>
      <c r="N151">
        <f t="shared" si="18"/>
        <v>389277.844019109</v>
      </c>
      <c r="O151">
        <f t="shared" si="19"/>
        <v>633249.701524213</v>
      </c>
      <c r="P151">
        <f t="shared" si="20"/>
        <v>1466376.32158408</v>
      </c>
      <c r="Q151">
        <f t="shared" si="21"/>
        <v>1240649.74218613</v>
      </c>
      <c r="R151">
        <f t="shared" si="22"/>
        <v>4391.60670006261</v>
      </c>
      <c r="S151">
        <f t="shared" si="23"/>
        <v>32736541.5688328</v>
      </c>
      <c r="T151">
        <f t="shared" si="24"/>
        <v>36470486.7848464</v>
      </c>
    </row>
    <row r="152" spans="1:20">
      <c r="A152" t="s">
        <v>407</v>
      </c>
      <c r="B152">
        <v>5348279</v>
      </c>
      <c r="C152">
        <v>0.00424012840254488</v>
      </c>
      <c r="D152">
        <v>0.477485422233539</v>
      </c>
      <c r="E152">
        <v>4.08917351689984</v>
      </c>
      <c r="F152">
        <v>2.97112758222295</v>
      </c>
      <c r="G152">
        <v>0.0466574670391166</v>
      </c>
      <c r="H152">
        <v>0.00889883757026655</v>
      </c>
      <c r="I152">
        <v>1.56638254583258</v>
      </c>
      <c r="J152">
        <v>9.16396550020084</v>
      </c>
      <c r="K152">
        <v>0.130913792860012</v>
      </c>
      <c r="L152">
        <v>1.30913792860012</v>
      </c>
      <c r="M152">
        <f t="shared" si="17"/>
        <v>8277247.23781153</v>
      </c>
      <c r="N152">
        <f t="shared" si="18"/>
        <v>932109718.636287</v>
      </c>
      <c r="O152">
        <f t="shared" si="19"/>
        <v>7982564909.44391</v>
      </c>
      <c r="P152">
        <f t="shared" si="20"/>
        <v>5800003027.82819</v>
      </c>
      <c r="Q152">
        <f t="shared" si="21"/>
        <v>91081060.1728523</v>
      </c>
      <c r="R152">
        <f t="shared" si="22"/>
        <v>17371615.1270357</v>
      </c>
      <c r="S152">
        <f t="shared" si="23"/>
        <v>3057769569.68268</v>
      </c>
      <c r="T152">
        <f t="shared" si="24"/>
        <v>17889177148.1288</v>
      </c>
    </row>
    <row r="153" spans="1:20">
      <c r="A153" t="s">
        <v>408</v>
      </c>
      <c r="B153">
        <v>4602768</v>
      </c>
      <c r="C153">
        <v>0.00494484509488188</v>
      </c>
      <c r="D153">
        <v>0.076812086213033</v>
      </c>
      <c r="E153">
        <v>2.9737332203538</v>
      </c>
      <c r="F153">
        <v>0.340430126670515</v>
      </c>
      <c r="G153">
        <v>2.62806549771777</v>
      </c>
      <c r="H153">
        <v>0.000110939668722188</v>
      </c>
      <c r="I153">
        <v>3.05453391211688</v>
      </c>
      <c r="J153">
        <v>9.07863062783559</v>
      </c>
      <c r="K153">
        <v>0.129694723254794</v>
      </c>
      <c r="L153">
        <v>1.29694723254794</v>
      </c>
      <c r="M153">
        <f t="shared" si="17"/>
        <v>8307390.79020294</v>
      </c>
      <c r="N153">
        <f t="shared" si="18"/>
        <v>129045097.538625</v>
      </c>
      <c r="O153">
        <f t="shared" si="19"/>
        <v>4995902499.12121</v>
      </c>
      <c r="P153">
        <f t="shared" si="20"/>
        <v>571926126.045372</v>
      </c>
      <c r="Q153">
        <f t="shared" si="21"/>
        <v>4415177157.80178</v>
      </c>
      <c r="R153">
        <f t="shared" si="22"/>
        <v>186379.788350657</v>
      </c>
      <c r="S153">
        <f t="shared" si="23"/>
        <v>5131648495.14633</v>
      </c>
      <c r="T153">
        <f t="shared" si="24"/>
        <v>15252193146.2319</v>
      </c>
    </row>
    <row r="154" spans="1:20">
      <c r="A154" t="s">
        <v>410</v>
      </c>
      <c r="B154">
        <v>223293280</v>
      </c>
      <c r="C154">
        <v>0.00194597659170633</v>
      </c>
      <c r="D154">
        <v>0.00143475549491931</v>
      </c>
      <c r="E154">
        <v>0.00656824452014584</v>
      </c>
      <c r="F154">
        <v>0.206064844574921</v>
      </c>
      <c r="G154">
        <v>0.00161042947182361</v>
      </c>
      <c r="H154">
        <v>9.1158843713461e-5</v>
      </c>
      <c r="I154">
        <v>0.146971537940433</v>
      </c>
      <c r="J154">
        <v>0.364686947437663</v>
      </c>
      <c r="K154">
        <v>0.00520981353482376</v>
      </c>
      <c r="L154">
        <v>0.0520981353482376</v>
      </c>
      <c r="M154">
        <f t="shared" si="17"/>
        <v>158601076.027344</v>
      </c>
      <c r="N154">
        <f t="shared" si="18"/>
        <v>116935510.067373</v>
      </c>
      <c r="O154">
        <f t="shared" si="19"/>
        <v>535325374.902068</v>
      </c>
      <c r="P154">
        <f t="shared" si="20"/>
        <v>16794706688.8059</v>
      </c>
      <c r="Q154">
        <f t="shared" si="21"/>
        <v>131253298.824839</v>
      </c>
      <c r="R154">
        <f t="shared" si="22"/>
        <v>7429632.38303193</v>
      </c>
      <c r="S154">
        <f t="shared" si="23"/>
        <v>11978481222.2778</v>
      </c>
      <c r="T154">
        <f t="shared" si="24"/>
        <v>29722732803.2883</v>
      </c>
    </row>
    <row r="155" spans="1:20">
      <c r="A155" t="s">
        <v>411</v>
      </c>
      <c r="B155">
        <v>17916</v>
      </c>
      <c r="C155">
        <v>0.141553342037978</v>
      </c>
      <c r="D155">
        <v>0.174315309806474</v>
      </c>
      <c r="E155">
        <v>0.394018765567179</v>
      </c>
      <c r="F155">
        <v>0.767370121122775</v>
      </c>
      <c r="G155">
        <v>11.5771512977887</v>
      </c>
      <c r="H155">
        <v>0.0186964327485256</v>
      </c>
      <c r="I155">
        <v>12.869812410169</v>
      </c>
      <c r="J155">
        <v>25.9429176792406</v>
      </c>
      <c r="K155">
        <v>0.370613109703438</v>
      </c>
      <c r="L155">
        <v>3.70613109703438</v>
      </c>
      <c r="M155">
        <f t="shared" si="17"/>
        <v>925665.431722628</v>
      </c>
      <c r="N155">
        <f t="shared" si="18"/>
        <v>1139907.07802987</v>
      </c>
      <c r="O155">
        <f t="shared" si="19"/>
        <v>2576622.67442408</v>
      </c>
      <c r="P155">
        <f t="shared" si="20"/>
        <v>5018094.12786301</v>
      </c>
      <c r="Q155">
        <f t="shared" si="21"/>
        <v>75706928.5676818</v>
      </c>
      <c r="R155">
        <f t="shared" si="22"/>
        <v>122262.330529743</v>
      </c>
      <c r="S155">
        <f t="shared" si="23"/>
        <v>84160079.0863144</v>
      </c>
      <c r="T155">
        <f t="shared" si="24"/>
        <v>169649559.296566</v>
      </c>
    </row>
    <row r="156" spans="1:20">
      <c r="A156" t="s">
        <v>412</v>
      </c>
      <c r="B156">
        <v>4909775</v>
      </c>
      <c r="C156">
        <v>0.00173011285889239</v>
      </c>
      <c r="D156">
        <v>0.00506223363778035</v>
      </c>
      <c r="E156">
        <v>0.154358976780409</v>
      </c>
      <c r="F156">
        <v>0.0518328548126278</v>
      </c>
      <c r="G156">
        <v>0.464456193789962</v>
      </c>
      <c r="H156">
        <v>0</v>
      </c>
      <c r="I156">
        <v>0.577661283864203</v>
      </c>
      <c r="J156">
        <v>1.25510165574388</v>
      </c>
      <c r="K156">
        <v>0.0179300236534839</v>
      </c>
      <c r="L156">
        <v>0.179300236534839</v>
      </c>
      <c r="M156">
        <f t="shared" si="17"/>
        <v>3100479.67454546</v>
      </c>
      <c r="N156">
        <f t="shared" si="18"/>
        <v>9071866.27801055</v>
      </c>
      <c r="O156">
        <f t="shared" si="19"/>
        <v>276621763.506043</v>
      </c>
      <c r="P156">
        <f t="shared" si="20"/>
        <v>92887993.9792495</v>
      </c>
      <c r="Q156">
        <f t="shared" si="21"/>
        <v>832337024.235766</v>
      </c>
      <c r="R156">
        <f t="shared" si="22"/>
        <v>0</v>
      </c>
      <c r="S156">
        <f t="shared" si="23"/>
        <v>1035208229.44429</v>
      </c>
      <c r="T156">
        <f t="shared" si="24"/>
        <v>2249227357.11791</v>
      </c>
    </row>
    <row r="157" spans="1:20">
      <c r="A157" t="s">
        <v>413</v>
      </c>
      <c r="B157">
        <v>4232532</v>
      </c>
      <c r="C157">
        <v>0.0783199683034566</v>
      </c>
      <c r="D157">
        <v>0.0474615832037302</v>
      </c>
      <c r="E157">
        <v>0.0907312815667783</v>
      </c>
      <c r="F157">
        <v>0.46975972804019</v>
      </c>
      <c r="G157">
        <v>0.729134225755243</v>
      </c>
      <c r="H157">
        <v>0.0101272444396139</v>
      </c>
      <c r="I157">
        <v>3.11527394851602</v>
      </c>
      <c r="J157">
        <v>4.54080797982503</v>
      </c>
      <c r="K157">
        <v>0.0648686854260719</v>
      </c>
      <c r="L157">
        <v>0.648686854260719</v>
      </c>
      <c r="M157">
        <f t="shared" si="17"/>
        <v>120994496.810429</v>
      </c>
      <c r="N157">
        <f t="shared" si="18"/>
        <v>73322174.4333645</v>
      </c>
      <c r="O157">
        <f t="shared" si="19"/>
        <v>140168414.210826</v>
      </c>
      <c r="P157">
        <f t="shared" si="20"/>
        <v>725719674.653111</v>
      </c>
      <c r="Q157">
        <f t="shared" si="21"/>
        <v>1126420639.12357</v>
      </c>
      <c r="R157">
        <f t="shared" si="22"/>
        <v>15645318.4493081</v>
      </c>
      <c r="S157">
        <f t="shared" si="23"/>
        <v>4812706286.68905</v>
      </c>
      <c r="T157">
        <f t="shared" si="24"/>
        <v>7014977004.36965</v>
      </c>
    </row>
    <row r="158" spans="1:20">
      <c r="A158" t="s">
        <v>414</v>
      </c>
      <c r="B158">
        <v>9542486</v>
      </c>
      <c r="C158">
        <v>0.000653337641137064</v>
      </c>
      <c r="D158">
        <v>0.000354586176447865</v>
      </c>
      <c r="E158">
        <v>0.0435324661517295</v>
      </c>
      <c r="F158">
        <v>0.303245900126177</v>
      </c>
      <c r="G158">
        <v>0.481336883357589</v>
      </c>
      <c r="H158">
        <v>5.93994121958925e-5</v>
      </c>
      <c r="I158">
        <v>4.20748586537786</v>
      </c>
      <c r="J158">
        <v>5.03666843824314</v>
      </c>
      <c r="K158">
        <v>0.0719524062606162</v>
      </c>
      <c r="L158">
        <v>0.719524062606162</v>
      </c>
      <c r="M158">
        <f t="shared" si="17"/>
        <v>2275579.83224556</v>
      </c>
      <c r="N158">
        <f t="shared" si="18"/>
        <v>1235026.27295976</v>
      </c>
      <c r="O158">
        <f t="shared" si="19"/>
        <v>151623901.311399</v>
      </c>
      <c r="P158">
        <f t="shared" si="20"/>
        <v>1056207711.12667</v>
      </c>
      <c r="Q158">
        <f t="shared" si="21"/>
        <v>1676499921.81405</v>
      </c>
      <c r="R158">
        <f t="shared" si="22"/>
        <v>206888.59163995</v>
      </c>
      <c r="S158">
        <f t="shared" si="23"/>
        <v>14654704362.4316</v>
      </c>
      <c r="T158">
        <f t="shared" si="24"/>
        <v>17542753391.3806</v>
      </c>
    </row>
    <row r="159" spans="1:20">
      <c r="A159" t="s">
        <v>415</v>
      </c>
      <c r="B159">
        <v>6530026</v>
      </c>
      <c r="C159">
        <v>0.000636901656940525</v>
      </c>
      <c r="D159">
        <v>0.00166016023156155</v>
      </c>
      <c r="E159">
        <v>0.00241212561118896</v>
      </c>
      <c r="F159">
        <v>0.953859095271294</v>
      </c>
      <c r="G159">
        <v>0.018712866075014</v>
      </c>
      <c r="H159">
        <v>0.000597202331147778</v>
      </c>
      <c r="I159">
        <v>0.185453999982623</v>
      </c>
      <c r="J159">
        <v>1.16333235115977</v>
      </c>
      <c r="K159">
        <v>0.0166190335879967</v>
      </c>
      <c r="L159">
        <v>0.166190335879967</v>
      </c>
      <c r="M159">
        <f t="shared" si="17"/>
        <v>1518029.29843162</v>
      </c>
      <c r="N159">
        <f t="shared" si="18"/>
        <v>3956924.65883598</v>
      </c>
      <c r="O159">
        <f t="shared" si="19"/>
        <v>5749203.67906039</v>
      </c>
      <c r="P159">
        <f t="shared" si="20"/>
        <v>2273484512.74718</v>
      </c>
      <c r="Q159">
        <f t="shared" si="21"/>
        <v>44601358.2315912</v>
      </c>
      <c r="R159">
        <f t="shared" si="22"/>
        <v>1423407.56362429</v>
      </c>
      <c r="S159">
        <f t="shared" si="23"/>
        <v>442022096.217044</v>
      </c>
      <c r="T159">
        <f t="shared" si="24"/>
        <v>2772755532.39577</v>
      </c>
    </row>
    <row r="160" spans="1:20">
      <c r="A160" t="s">
        <v>416</v>
      </c>
      <c r="B160">
        <v>32824861</v>
      </c>
      <c r="C160">
        <v>0.0530417564517663</v>
      </c>
      <c r="D160">
        <v>0.0972894180387845</v>
      </c>
      <c r="E160">
        <v>0.481664546966246</v>
      </c>
      <c r="F160">
        <v>0.513616060004863</v>
      </c>
      <c r="G160">
        <v>1.73869154411101</v>
      </c>
      <c r="H160">
        <v>0.0207447826673488</v>
      </c>
      <c r="I160">
        <v>5.45429635954552</v>
      </c>
      <c r="J160">
        <v>8.35934446778553</v>
      </c>
      <c r="K160">
        <v>0.11941920668265</v>
      </c>
      <c r="L160">
        <v>1.1941920668265</v>
      </c>
      <c r="M160">
        <f t="shared" si="17"/>
        <v>635497223.194655</v>
      </c>
      <c r="N160">
        <f t="shared" si="18"/>
        <v>1165631742.72131</v>
      </c>
      <c r="O160">
        <f t="shared" si="19"/>
        <v>5770858708.02018</v>
      </c>
      <c r="P160">
        <f t="shared" si="20"/>
        <v>6153672158.61496</v>
      </c>
      <c r="Q160">
        <f t="shared" si="21"/>
        <v>20831392513.9215</v>
      </c>
      <c r="R160">
        <f t="shared" si="22"/>
        <v>248544781.748791</v>
      </c>
      <c r="S160">
        <f t="shared" si="23"/>
        <v>65348329747.034</v>
      </c>
      <c r="T160">
        <f t="shared" si="24"/>
        <v>100153926875.255</v>
      </c>
    </row>
    <row r="161" spans="1:20">
      <c r="A161" t="s">
        <v>417</v>
      </c>
      <c r="B161">
        <v>110380804</v>
      </c>
      <c r="C161">
        <v>0.032369483856316</v>
      </c>
      <c r="D161">
        <v>0.0619853379412924</v>
      </c>
      <c r="E161">
        <v>0.713667260549003</v>
      </c>
      <c r="F161">
        <v>1.5630089610115</v>
      </c>
      <c r="G161">
        <v>0.668176817633001</v>
      </c>
      <c r="H161">
        <v>0.0111662545492614</v>
      </c>
      <c r="I161">
        <v>5.14270653226475</v>
      </c>
      <c r="J161">
        <v>8.19308064780513</v>
      </c>
      <c r="K161">
        <v>0.117044009254359</v>
      </c>
      <c r="L161">
        <v>1.17044009254359</v>
      </c>
      <c r="M161">
        <f t="shared" si="17"/>
        <v>1304133923.39069</v>
      </c>
      <c r="N161">
        <f t="shared" si="18"/>
        <v>2497326874.93262</v>
      </c>
      <c r="O161">
        <f t="shared" si="19"/>
        <v>28752935592.8749</v>
      </c>
      <c r="P161">
        <f t="shared" si="20"/>
        <v>62972057808.1138</v>
      </c>
      <c r="Q161">
        <f t="shared" si="21"/>
        <v>26920171435.7396</v>
      </c>
      <c r="R161">
        <f t="shared" si="22"/>
        <v>449877156.507888</v>
      </c>
      <c r="S161">
        <f t="shared" si="23"/>
        <v>207194469845.114</v>
      </c>
      <c r="T161">
        <f t="shared" si="24"/>
        <v>330090972636.673</v>
      </c>
    </row>
    <row r="162" spans="1:20">
      <c r="A162" t="s">
        <v>419</v>
      </c>
      <c r="B162">
        <v>38493601</v>
      </c>
      <c r="C162">
        <v>0.00176627197513448</v>
      </c>
      <c r="D162">
        <v>0.0130728728073349</v>
      </c>
      <c r="E162">
        <v>0.886389676566163</v>
      </c>
      <c r="F162">
        <v>0.193556993154887</v>
      </c>
      <c r="G162">
        <v>1.76602879504624e-5</v>
      </c>
      <c r="H162">
        <v>0.00339195606590411</v>
      </c>
      <c r="I162">
        <v>1.89998400294546</v>
      </c>
      <c r="J162">
        <v>2.99817943380283</v>
      </c>
      <c r="K162">
        <v>0.0428311347686119</v>
      </c>
      <c r="L162">
        <v>0.428311347686119</v>
      </c>
      <c r="M162">
        <f t="shared" si="17"/>
        <v>24816411.5639327</v>
      </c>
      <c r="N162">
        <f t="shared" si="18"/>
        <v>183676011.665794</v>
      </c>
      <c r="O162">
        <f t="shared" si="19"/>
        <v>12453920647.1938</v>
      </c>
      <c r="P162">
        <f t="shared" si="20"/>
        <v>2719507567.82134</v>
      </c>
      <c r="Q162">
        <f t="shared" si="21"/>
        <v>248129.948437225</v>
      </c>
      <c r="R162">
        <f t="shared" si="22"/>
        <v>47657540.2448115</v>
      </c>
      <c r="S162">
        <f t="shared" si="23"/>
        <v>26695087532.2544</v>
      </c>
      <c r="T162">
        <f t="shared" si="24"/>
        <v>42124913840.6925</v>
      </c>
    </row>
    <row r="163" spans="1:20">
      <c r="A163" t="s">
        <v>420</v>
      </c>
      <c r="B163">
        <v>10289923</v>
      </c>
      <c r="C163">
        <v>0.19773947776259</v>
      </c>
      <c r="D163">
        <v>0.177979945039145</v>
      </c>
      <c r="E163">
        <v>6.07098548516058</v>
      </c>
      <c r="F163">
        <v>0.839675670807057</v>
      </c>
      <c r="G163">
        <v>1.4886038660983</v>
      </c>
      <c r="H163">
        <v>0.0951503079840619</v>
      </c>
      <c r="I163">
        <v>2.16377225440717</v>
      </c>
      <c r="J163">
        <v>11.0339070072589</v>
      </c>
      <c r="K163">
        <v>0.157627242960842</v>
      </c>
      <c r="L163">
        <v>1.57627242960842</v>
      </c>
      <c r="M163">
        <f t="shared" si="17"/>
        <v>742674260.086601</v>
      </c>
      <c r="N163">
        <f t="shared" si="18"/>
        <v>668460974.448917</v>
      </c>
      <c r="O163">
        <f t="shared" si="19"/>
        <v>22801540209.3933</v>
      </c>
      <c r="P163">
        <f t="shared" si="20"/>
        <v>3153672269.11596</v>
      </c>
      <c r="Q163">
        <f t="shared" si="21"/>
        <v>5590930993.27364</v>
      </c>
      <c r="R163">
        <f t="shared" si="22"/>
        <v>357367610.042533</v>
      </c>
      <c r="S163">
        <f t="shared" si="23"/>
        <v>8126743208.89598</v>
      </c>
      <c r="T163">
        <f t="shared" si="24"/>
        <v>41441389525.2569</v>
      </c>
    </row>
    <row r="164" spans="1:20">
      <c r="A164" t="s">
        <v>421</v>
      </c>
      <c r="B164">
        <v>3292887</v>
      </c>
      <c r="C164">
        <v>9.67365209666516e-5</v>
      </c>
      <c r="D164">
        <v>0.00226465586329433</v>
      </c>
      <c r="E164">
        <v>0.022560083114548</v>
      </c>
      <c r="F164">
        <v>0.000513703036969075</v>
      </c>
      <c r="G164">
        <v>0.000299348782077793</v>
      </c>
      <c r="H164">
        <v>0.00297092964132882</v>
      </c>
      <c r="I164">
        <v>0.0166418408953925</v>
      </c>
      <c r="J164">
        <v>0.0453472978545772</v>
      </c>
      <c r="K164">
        <v>0.000647818540779674</v>
      </c>
      <c r="L164">
        <v>0.00647818540779674</v>
      </c>
      <c r="M164">
        <f t="shared" si="17"/>
        <v>116267.987795455</v>
      </c>
      <c r="N164">
        <f t="shared" si="18"/>
        <v>2721898.38587622</v>
      </c>
      <c r="O164">
        <f t="shared" si="19"/>
        <v>27115048.6084873</v>
      </c>
      <c r="P164">
        <f t="shared" si="20"/>
        <v>617421.609088035</v>
      </c>
      <c r="Q164">
        <f t="shared" si="21"/>
        <v>359788.425233977</v>
      </c>
      <c r="R164">
        <f t="shared" si="22"/>
        <v>3570771.49175391</v>
      </c>
      <c r="S164">
        <f t="shared" si="23"/>
        <v>20001891.0622848</v>
      </c>
      <c r="T164">
        <f t="shared" si="24"/>
        <v>54503087.5705197</v>
      </c>
    </row>
    <row r="165" spans="1:20">
      <c r="A165" t="s">
        <v>422</v>
      </c>
      <c r="B165">
        <v>2807235</v>
      </c>
      <c r="C165">
        <v>0.00324042270687166</v>
      </c>
      <c r="D165">
        <v>0.16169324968618</v>
      </c>
      <c r="E165">
        <v>1.17724725965479</v>
      </c>
      <c r="F165">
        <v>1.16260273310557</v>
      </c>
      <c r="G165">
        <v>0.777681833334522</v>
      </c>
      <c r="H165">
        <v>0.00623291030318997</v>
      </c>
      <c r="I165">
        <v>2.43763377582093</v>
      </c>
      <c r="J165">
        <v>5.72633218461205</v>
      </c>
      <c r="K165">
        <v>0.0818047454944579</v>
      </c>
      <c r="L165">
        <v>0.818047454944579</v>
      </c>
      <c r="M165">
        <f t="shared" si="17"/>
        <v>3320269.23369657</v>
      </c>
      <c r="N165">
        <f t="shared" si="18"/>
        <v>165677496.670716</v>
      </c>
      <c r="O165">
        <f t="shared" si="19"/>
        <v>1206255544.49931</v>
      </c>
      <c r="P165">
        <f t="shared" si="20"/>
        <v>1191250165.46641</v>
      </c>
      <c r="Q165">
        <f t="shared" si="21"/>
        <v>796844516.411305</v>
      </c>
      <c r="R165">
        <f t="shared" si="22"/>
        <v>6386494.04356605</v>
      </c>
      <c r="S165">
        <f t="shared" si="23"/>
        <v>2497698961.22333</v>
      </c>
      <c r="T165">
        <f t="shared" si="24"/>
        <v>5867433447.54834</v>
      </c>
    </row>
    <row r="166" spans="1:20">
      <c r="A166" t="s">
        <v>423</v>
      </c>
      <c r="B166">
        <v>19524211</v>
      </c>
      <c r="C166">
        <v>0.00483762947590721</v>
      </c>
      <c r="D166">
        <v>0.0109019859276402</v>
      </c>
      <c r="E166">
        <v>0.186645012795672</v>
      </c>
      <c r="F166">
        <v>0.460241631232202</v>
      </c>
      <c r="G166">
        <v>0.162052948420241</v>
      </c>
      <c r="H166">
        <v>0.00555278416503351</v>
      </c>
      <c r="I166">
        <v>1.42179598125979</v>
      </c>
      <c r="J166">
        <v>2.25202797327648</v>
      </c>
      <c r="K166">
        <v>0.0321718281896641</v>
      </c>
      <c r="L166">
        <v>0.321718281896641</v>
      </c>
      <c r="M166">
        <f t="shared" si="17"/>
        <v>34474577.9990126</v>
      </c>
      <c r="N166">
        <f t="shared" si="18"/>
        <v>77691225.8531512</v>
      </c>
      <c r="O166">
        <f t="shared" si="19"/>
        <v>1330095263.35094</v>
      </c>
      <c r="P166">
        <f t="shared" si="20"/>
        <v>3279836972.49402</v>
      </c>
      <c r="Q166">
        <f t="shared" si="21"/>
        <v>1154843924.71705</v>
      </c>
      <c r="R166">
        <f t="shared" si="22"/>
        <v>39571011.3315842</v>
      </c>
      <c r="S166">
        <f t="shared" si="23"/>
        <v>10132197329.0299</v>
      </c>
      <c r="T166">
        <f t="shared" si="24"/>
        <v>16048710304.7756</v>
      </c>
    </row>
    <row r="167" spans="1:20">
      <c r="A167" t="s">
        <v>424</v>
      </c>
      <c r="B167">
        <v>145742286</v>
      </c>
      <c r="C167">
        <v>0.0301495151243878</v>
      </c>
      <c r="D167">
        <v>0.0362037037400275</v>
      </c>
      <c r="E167">
        <v>1.53284961205133</v>
      </c>
      <c r="F167">
        <v>1.32875730567684</v>
      </c>
      <c r="G167">
        <v>0.00157192074135395</v>
      </c>
      <c r="H167">
        <v>0.00785558244371447</v>
      </c>
      <c r="I167">
        <v>1.99301874220398</v>
      </c>
      <c r="J167">
        <v>4.93040638198164</v>
      </c>
      <c r="K167">
        <v>0.070434376885452</v>
      </c>
      <c r="L167">
        <v>0.70434376885452</v>
      </c>
      <c r="M167">
        <f t="shared" si="17"/>
        <v>1603831628.44725</v>
      </c>
      <c r="N167">
        <f t="shared" si="18"/>
        <v>1925889848.8295</v>
      </c>
      <c r="O167">
        <f t="shared" si="19"/>
        <v>81541367392.4195</v>
      </c>
      <c r="P167">
        <f t="shared" si="20"/>
        <v>70684486453.0186</v>
      </c>
      <c r="Q167">
        <f t="shared" si="21"/>
        <v>83619792.6233449</v>
      </c>
      <c r="R167">
        <f t="shared" si="22"/>
        <v>417885048.271071</v>
      </c>
      <c r="S167">
        <f t="shared" si="23"/>
        <v>106020494248.323</v>
      </c>
      <c r="T167">
        <f t="shared" si="24"/>
        <v>262277574411.932</v>
      </c>
    </row>
    <row r="168" spans="1:20">
      <c r="A168" t="s">
        <v>425</v>
      </c>
      <c r="B168">
        <v>12835028</v>
      </c>
      <c r="C168">
        <v>5.69899658607029e-6</v>
      </c>
      <c r="D168">
        <v>7.76748861369577e-6</v>
      </c>
      <c r="E168">
        <v>0.000170466349511746</v>
      </c>
      <c r="F168">
        <v>0.453996524544022</v>
      </c>
      <c r="G168">
        <v>1.43463237660457</v>
      </c>
      <c r="H168">
        <v>2.51228293368117e-6</v>
      </c>
      <c r="I168">
        <v>0.126125919069114</v>
      </c>
      <c r="J168">
        <v>2.01494126533535</v>
      </c>
      <c r="K168">
        <v>0.0287848752190765</v>
      </c>
      <c r="L168">
        <v>0.287848752190765</v>
      </c>
      <c r="M168">
        <f t="shared" si="17"/>
        <v>26698.5749752526</v>
      </c>
      <c r="N168">
        <f t="shared" si="18"/>
        <v>36389.0158539602</v>
      </c>
      <c r="O168">
        <f t="shared" si="19"/>
        <v>798598.23469998</v>
      </c>
      <c r="P168">
        <f t="shared" si="20"/>
        <v>2126876208.1152</v>
      </c>
      <c r="Q168">
        <f t="shared" si="21"/>
        <v>6720944554.05058</v>
      </c>
      <c r="R168">
        <f t="shared" si="22"/>
        <v>11769.5059561678</v>
      </c>
      <c r="S168">
        <f t="shared" si="23"/>
        <v>590872841.513902</v>
      </c>
      <c r="T168">
        <f t="shared" si="24"/>
        <v>9439567059.01117</v>
      </c>
    </row>
    <row r="169" spans="1:20">
      <c r="A169" t="s">
        <v>426</v>
      </c>
      <c r="B169">
        <v>949419</v>
      </c>
      <c r="C169">
        <v>0</v>
      </c>
      <c r="D169">
        <v>0</v>
      </c>
      <c r="E169">
        <v>0.00791856175843565</v>
      </c>
      <c r="F169">
        <v>0.00222710685732009</v>
      </c>
      <c r="G169">
        <v>0.00214807606939678</v>
      </c>
      <c r="H169">
        <v>0</v>
      </c>
      <c r="I169">
        <v>0.873333576514838</v>
      </c>
      <c r="J169">
        <v>0.88562732119999</v>
      </c>
      <c r="K169">
        <v>0.0126518188742856</v>
      </c>
      <c r="L169">
        <v>0.126518188742856</v>
      </c>
      <c r="M169">
        <f t="shared" si="17"/>
        <v>0</v>
      </c>
      <c r="N169">
        <f t="shared" si="18"/>
        <v>0</v>
      </c>
      <c r="O169">
        <f t="shared" si="19"/>
        <v>2744082.03993826</v>
      </c>
      <c r="P169">
        <f t="shared" si="20"/>
        <v>771777.011360044</v>
      </c>
      <c r="Q169">
        <f t="shared" si="21"/>
        <v>744389.845311676</v>
      </c>
      <c r="R169">
        <f t="shared" si="22"/>
        <v>0</v>
      </c>
      <c r="S169">
        <f t="shared" si="23"/>
        <v>302643214.171616</v>
      </c>
      <c r="T169">
        <f t="shared" si="24"/>
        <v>306903463.068226</v>
      </c>
    </row>
    <row r="170" spans="1:20">
      <c r="A170" t="s">
        <v>427</v>
      </c>
      <c r="B170">
        <v>10480</v>
      </c>
      <c r="C170">
        <v>0</v>
      </c>
      <c r="D170">
        <v>0</v>
      </c>
      <c r="E170">
        <v>0</v>
      </c>
      <c r="F170">
        <v>0</v>
      </c>
      <c r="G170">
        <v>6.48671830066991</v>
      </c>
      <c r="H170">
        <v>0</v>
      </c>
      <c r="I170">
        <v>0</v>
      </c>
      <c r="J170">
        <v>6.48671830066991</v>
      </c>
      <c r="K170">
        <v>0.0926674042952844</v>
      </c>
      <c r="L170">
        <v>0.926674042952844</v>
      </c>
      <c r="M170">
        <f t="shared" si="17"/>
        <v>0</v>
      </c>
      <c r="N170">
        <f t="shared" si="18"/>
        <v>0</v>
      </c>
      <c r="O170">
        <f t="shared" si="19"/>
        <v>0</v>
      </c>
      <c r="P170">
        <f t="shared" si="20"/>
        <v>0</v>
      </c>
      <c r="Q170">
        <f t="shared" si="21"/>
        <v>24812994.8437225</v>
      </c>
      <c r="R170">
        <f t="shared" si="22"/>
        <v>0</v>
      </c>
      <c r="S170">
        <f t="shared" si="23"/>
        <v>0</v>
      </c>
      <c r="T170">
        <f t="shared" si="24"/>
        <v>24812994.8437225</v>
      </c>
    </row>
    <row r="171" spans="1:20">
      <c r="A171" t="s">
        <v>429</v>
      </c>
      <c r="B171">
        <v>47712</v>
      </c>
      <c r="C171">
        <v>0.00839737576808229</v>
      </c>
      <c r="D171">
        <v>0.0614712286879123</v>
      </c>
      <c r="E171">
        <v>1.34044534504521</v>
      </c>
      <c r="F171">
        <v>0.417910270821574</v>
      </c>
      <c r="G171">
        <v>7.81240709253323</v>
      </c>
      <c r="H171">
        <v>0.0469979546623732</v>
      </c>
      <c r="I171">
        <v>3.67029562204654</v>
      </c>
      <c r="J171">
        <v>13.3579248895649</v>
      </c>
      <c r="K171">
        <v>0.190827498422356</v>
      </c>
      <c r="L171">
        <v>1.90827498422356</v>
      </c>
      <c r="M171">
        <f t="shared" si="17"/>
        <v>146239.291316061</v>
      </c>
      <c r="N171">
        <f t="shared" si="18"/>
        <v>1070514.07105255</v>
      </c>
      <c r="O171">
        <f t="shared" si="19"/>
        <v>23343694.8305209</v>
      </c>
      <c r="P171">
        <f t="shared" si="20"/>
        <v>7277857.21712522</v>
      </c>
      <c r="Q171">
        <f t="shared" si="21"/>
        <v>136052132.027615</v>
      </c>
      <c r="R171">
        <f t="shared" si="22"/>
        <v>818463.740690669</v>
      </c>
      <c r="S171">
        <f t="shared" si="23"/>
        <v>63917757.8224659</v>
      </c>
      <c r="T171">
        <f t="shared" si="24"/>
        <v>232626659.000786</v>
      </c>
    </row>
    <row r="172" spans="1:20">
      <c r="A172" t="s">
        <v>430</v>
      </c>
      <c r="B172">
        <v>178583</v>
      </c>
      <c r="C172">
        <v>0.013083270813576</v>
      </c>
      <c r="D172">
        <v>0.0884726925607947</v>
      </c>
      <c r="E172">
        <v>0.0699154894882296</v>
      </c>
      <c r="F172">
        <v>0.574036339877074</v>
      </c>
      <c r="G172">
        <v>6.10994749517342</v>
      </c>
      <c r="H172">
        <v>0.0450211339538729</v>
      </c>
      <c r="I172">
        <v>5.8114300492708</v>
      </c>
      <c r="J172">
        <v>12.7119064711378</v>
      </c>
      <c r="K172">
        <v>0.181598663873397</v>
      </c>
      <c r="L172">
        <v>1.81598663873397</v>
      </c>
      <c r="M172">
        <f t="shared" si="17"/>
        <v>852804.15937081</v>
      </c>
      <c r="N172">
        <f t="shared" si="18"/>
        <v>5766897.38228831</v>
      </c>
      <c r="O172">
        <f t="shared" si="19"/>
        <v>4557287.01863592</v>
      </c>
      <c r="P172">
        <f t="shared" si="20"/>
        <v>37417293.0647577</v>
      </c>
      <c r="Q172">
        <f t="shared" si="21"/>
        <v>398263455.038653</v>
      </c>
      <c r="R172">
        <f t="shared" si="22"/>
        <v>2934603.34518284</v>
      </c>
      <c r="S172">
        <f t="shared" si="23"/>
        <v>378805253.558458</v>
      </c>
      <c r="T172">
        <f t="shared" si="24"/>
        <v>828597593.567347</v>
      </c>
    </row>
    <row r="173" spans="1:20">
      <c r="A173" t="s">
        <v>431</v>
      </c>
      <c r="B173">
        <v>104924</v>
      </c>
      <c r="C173">
        <v>0.00063867074706513</v>
      </c>
      <c r="D173">
        <v>0.00777815896732256</v>
      </c>
      <c r="E173">
        <v>0.604523902956119</v>
      </c>
      <c r="F173">
        <v>0.0251500423314184</v>
      </c>
      <c r="G173">
        <v>3.51145194602755</v>
      </c>
      <c r="H173">
        <v>0.00998789322200736</v>
      </c>
      <c r="I173">
        <v>3.71583120329059</v>
      </c>
      <c r="J173">
        <v>7.87536181754207</v>
      </c>
      <c r="K173">
        <v>0.11250516882203</v>
      </c>
      <c r="L173">
        <v>1.1250516882203</v>
      </c>
      <c r="M173">
        <f t="shared" si="17"/>
        <v>24459.3396547475</v>
      </c>
      <c r="N173">
        <f t="shared" si="18"/>
        <v>297882.176292884</v>
      </c>
      <c r="O173">
        <f t="shared" si="19"/>
        <v>23151609.0877252</v>
      </c>
      <c r="P173">
        <f t="shared" si="20"/>
        <v>963177.710177335</v>
      </c>
      <c r="Q173">
        <f t="shared" si="21"/>
        <v>134478988.154523</v>
      </c>
      <c r="R173">
        <f t="shared" si="22"/>
        <v>382508.943575454</v>
      </c>
      <c r="S173">
        <f t="shared" si="23"/>
        <v>142306153.708533</v>
      </c>
      <c r="T173">
        <f t="shared" si="24"/>
        <v>301604779.120481</v>
      </c>
    </row>
    <row r="174" spans="1:20">
      <c r="A174" t="s">
        <v>433</v>
      </c>
      <c r="B174">
        <v>211905</v>
      </c>
      <c r="C174">
        <v>0.00612427958279603</v>
      </c>
      <c r="D174">
        <v>0.0806043454802769</v>
      </c>
      <c r="E174">
        <v>0.05221680656414</v>
      </c>
      <c r="F174">
        <v>0.10804533407813</v>
      </c>
      <c r="G174">
        <v>2.31280072488995</v>
      </c>
      <c r="H174">
        <v>0.020354780148709</v>
      </c>
      <c r="I174">
        <v>13.4056463477376</v>
      </c>
      <c r="J174">
        <v>15.9857926184816</v>
      </c>
      <c r="K174">
        <v>0.228368465978308</v>
      </c>
      <c r="L174">
        <v>2.28368465978308</v>
      </c>
      <c r="M174">
        <f t="shared" si="17"/>
        <v>473684.394722223</v>
      </c>
      <c r="N174">
        <f t="shared" si="18"/>
        <v>6234369.2975843</v>
      </c>
      <c r="O174">
        <f t="shared" si="19"/>
        <v>4038725.87416554</v>
      </c>
      <c r="P174">
        <f t="shared" si="20"/>
        <v>8356801.47900656</v>
      </c>
      <c r="Q174">
        <f t="shared" si="21"/>
        <v>178884323.726849</v>
      </c>
      <c r="R174">
        <f t="shared" si="22"/>
        <v>1574347.08590545</v>
      </c>
      <c r="S174">
        <f t="shared" si="23"/>
        <v>1036864073.60083</v>
      </c>
      <c r="T174">
        <f t="shared" si="24"/>
        <v>1236426325.45906</v>
      </c>
    </row>
    <row r="175" spans="1:20">
      <c r="A175" t="s">
        <v>434</v>
      </c>
      <c r="B175">
        <v>214599</v>
      </c>
      <c r="C175">
        <v>0.00761092468759054</v>
      </c>
      <c r="D175">
        <v>0.00337298333136284</v>
      </c>
      <c r="E175">
        <v>2.19762504448222</v>
      </c>
      <c r="F175">
        <v>0.00106413085363845</v>
      </c>
      <c r="G175">
        <v>3.50688835721376</v>
      </c>
      <c r="H175">
        <v>0.00405920931833592</v>
      </c>
      <c r="I175">
        <v>3.88918527585934</v>
      </c>
      <c r="J175">
        <v>9.60980592574624</v>
      </c>
      <c r="K175">
        <v>0.137282941796375</v>
      </c>
      <c r="L175">
        <v>1.37282941796375</v>
      </c>
      <c r="M175">
        <f t="shared" si="17"/>
        <v>596153.341866769</v>
      </c>
      <c r="N175">
        <f t="shared" si="18"/>
        <v>264201.180223404</v>
      </c>
      <c r="O175">
        <f t="shared" si="19"/>
        <v>172136969.976106</v>
      </c>
      <c r="P175">
        <f t="shared" si="20"/>
        <v>83351.9172268848</v>
      </c>
      <c r="Q175">
        <f t="shared" si="21"/>
        <v>274689778.117946</v>
      </c>
      <c r="R175">
        <f t="shared" si="22"/>
        <v>317952.325084533</v>
      </c>
      <c r="S175">
        <f t="shared" si="23"/>
        <v>304634573.92016</v>
      </c>
      <c r="T175">
        <f t="shared" si="24"/>
        <v>752722980.778614</v>
      </c>
    </row>
    <row r="176" spans="1:20">
      <c r="A176" t="s">
        <v>435</v>
      </c>
      <c r="B176">
        <v>35827362</v>
      </c>
      <c r="C176">
        <v>0.00325186746407911</v>
      </c>
      <c r="D176">
        <v>0.0825241471176232</v>
      </c>
      <c r="E176">
        <v>0.35527133319731</v>
      </c>
      <c r="F176">
        <v>0.546347958304486</v>
      </c>
      <c r="G176">
        <v>0.701022156293365</v>
      </c>
      <c r="H176">
        <v>0.00118627565761787</v>
      </c>
      <c r="I176">
        <v>1.48967144050756</v>
      </c>
      <c r="J176">
        <v>3.17927517854204</v>
      </c>
      <c r="K176">
        <v>0.0454182168363149</v>
      </c>
      <c r="L176">
        <v>0.454182168363149</v>
      </c>
      <c r="M176">
        <f t="shared" si="17"/>
        <v>42524628.9762283</v>
      </c>
      <c r="N176">
        <f t="shared" si="18"/>
        <v>1079167209.77139</v>
      </c>
      <c r="O176">
        <f t="shared" si="19"/>
        <v>4645878651.87916</v>
      </c>
      <c r="P176">
        <f t="shared" si="20"/>
        <v>7144585219.24954</v>
      </c>
      <c r="Q176">
        <f t="shared" si="21"/>
        <v>9167257715.69318</v>
      </c>
      <c r="R176">
        <f t="shared" si="22"/>
        <v>15512911.5073012</v>
      </c>
      <c r="S176">
        <f t="shared" si="23"/>
        <v>19480414255.4459</v>
      </c>
      <c r="T176">
        <f t="shared" si="24"/>
        <v>41575340592.5227</v>
      </c>
    </row>
    <row r="177" spans="1:20">
      <c r="A177" t="s">
        <v>436</v>
      </c>
      <c r="B177">
        <v>16000781</v>
      </c>
      <c r="C177">
        <v>0.00389841514412656</v>
      </c>
      <c r="D177">
        <v>0.000746813608725677</v>
      </c>
      <c r="E177">
        <v>0.515016987455944</v>
      </c>
      <c r="F177">
        <v>0.39866124999105</v>
      </c>
      <c r="G177">
        <v>0.149802418778554</v>
      </c>
      <c r="H177">
        <v>0.00533383477125789</v>
      </c>
      <c r="I177">
        <v>4.64822361652699</v>
      </c>
      <c r="J177">
        <v>5.72168333627665</v>
      </c>
      <c r="K177">
        <v>0.0817383333753807</v>
      </c>
      <c r="L177">
        <v>0.817383333753807</v>
      </c>
      <c r="M177">
        <f t="shared" si="17"/>
        <v>22767855.7434122</v>
      </c>
      <c r="N177">
        <f t="shared" si="18"/>
        <v>4361604.36537932</v>
      </c>
      <c r="O177">
        <f t="shared" si="19"/>
        <v>3007846020.06024</v>
      </c>
      <c r="P177">
        <f t="shared" si="20"/>
        <v>2328295344.31696</v>
      </c>
      <c r="Q177">
        <f t="shared" si="21"/>
        <v>874888829.093266</v>
      </c>
      <c r="R177">
        <f t="shared" si="22"/>
        <v>31151115.5537551</v>
      </c>
      <c r="S177">
        <f t="shared" si="23"/>
        <v>27146950966.3829</v>
      </c>
      <c r="T177">
        <f t="shared" si="24"/>
        <v>33416261735.5159</v>
      </c>
    </row>
    <row r="178" spans="1:20">
      <c r="A178" t="s">
        <v>437</v>
      </c>
      <c r="B178">
        <v>7401056</v>
      </c>
      <c r="C178">
        <v>0.00747374369363818</v>
      </c>
      <c r="D178">
        <v>0.00431764023389241</v>
      </c>
      <c r="E178">
        <v>0.316524195381916</v>
      </c>
      <c r="F178">
        <v>0.513901009276943</v>
      </c>
      <c r="G178">
        <v>0.0918409079542268</v>
      </c>
      <c r="H178">
        <v>0.000494322590739972</v>
      </c>
      <c r="I178">
        <v>1.26969433428931</v>
      </c>
      <c r="J178">
        <v>2.20424615342067</v>
      </c>
      <c r="K178">
        <v>0.0314892307631524</v>
      </c>
      <c r="L178">
        <v>0.314892307631524</v>
      </c>
      <c r="M178">
        <f t="shared" si="17"/>
        <v>20189462.396286</v>
      </c>
      <c r="N178">
        <f t="shared" si="18"/>
        <v>11663610.4629952</v>
      </c>
      <c r="O178">
        <f t="shared" si="19"/>
        <v>855053852.812423</v>
      </c>
      <c r="P178">
        <f t="shared" si="20"/>
        <v>1388244704.06204</v>
      </c>
      <c r="Q178">
        <f t="shared" si="21"/>
        <v>248097691.543928</v>
      </c>
      <c r="R178">
        <f t="shared" si="22"/>
        <v>1335355.84928804</v>
      </c>
      <c r="S178">
        <f t="shared" si="23"/>
        <v>3429933787.89964</v>
      </c>
      <c r="T178">
        <f t="shared" si="24"/>
        <v>5954518465.0266</v>
      </c>
    </row>
    <row r="179" spans="1:20">
      <c r="A179" t="s">
        <v>439</v>
      </c>
      <c r="B179">
        <v>104373</v>
      </c>
      <c r="C179">
        <v>0.220708850715097</v>
      </c>
      <c r="D179">
        <v>0.260482241680706</v>
      </c>
      <c r="E179">
        <v>0.584776346783167</v>
      </c>
      <c r="F179">
        <v>0.0778540467718361</v>
      </c>
      <c r="G179">
        <v>0.479180250561485</v>
      </c>
      <c r="H179">
        <v>0.00443009248005031</v>
      </c>
      <c r="I179">
        <v>13.9609247799334</v>
      </c>
      <c r="J179">
        <v>15.5883566089257</v>
      </c>
      <c r="K179">
        <v>0.222690808698939</v>
      </c>
      <c r="L179">
        <v>2.22690808698939</v>
      </c>
      <c r="M179">
        <f t="shared" si="17"/>
        <v>8408156.37962567</v>
      </c>
      <c r="N179">
        <f t="shared" si="18"/>
        <v>9923369.24899321</v>
      </c>
      <c r="O179">
        <f t="shared" si="19"/>
        <v>22277724.4996218</v>
      </c>
      <c r="P179">
        <f t="shared" si="20"/>
        <v>2965939.05465665</v>
      </c>
      <c r="Q179">
        <f t="shared" si="21"/>
        <v>18254920.3065267</v>
      </c>
      <c r="R179">
        <f t="shared" si="22"/>
        <v>168769.445483406</v>
      </c>
      <c r="S179">
        <f t="shared" si="23"/>
        <v>531857414.750436</v>
      </c>
      <c r="T179">
        <f t="shared" si="24"/>
        <v>593856293.685344</v>
      </c>
    </row>
    <row r="180" spans="1:20">
      <c r="A180" t="s">
        <v>440</v>
      </c>
      <c r="B180">
        <v>8046828</v>
      </c>
      <c r="C180">
        <v>0.000389703033062986</v>
      </c>
      <c r="D180">
        <v>0.00149883773896161</v>
      </c>
      <c r="E180">
        <v>1.26521847492579</v>
      </c>
      <c r="F180">
        <v>0.256192492423587</v>
      </c>
      <c r="G180">
        <v>0.950467533459963</v>
      </c>
      <c r="H180">
        <v>0.000711157778588164</v>
      </c>
      <c r="I180">
        <v>5.95594907956565</v>
      </c>
      <c r="J180">
        <v>8.4304272789256</v>
      </c>
      <c r="K180">
        <v>0.120434675413223</v>
      </c>
      <c r="L180">
        <v>1.20434675413223</v>
      </c>
      <c r="M180">
        <f t="shared" si="17"/>
        <v>1144593.7465197</v>
      </c>
      <c r="N180">
        <f t="shared" si="18"/>
        <v>4402224.66214653</v>
      </c>
      <c r="O180">
        <f t="shared" si="19"/>
        <v>3716063339.30479</v>
      </c>
      <c r="P180">
        <f t="shared" si="20"/>
        <v>752460976.319725</v>
      </c>
      <c r="Q180">
        <f t="shared" si="21"/>
        <v>2791610797.88785</v>
      </c>
      <c r="R180">
        <f t="shared" si="22"/>
        <v>2088735.97868378</v>
      </c>
      <c r="S180">
        <f t="shared" si="23"/>
        <v>17493171704.3084</v>
      </c>
      <c r="T180">
        <f t="shared" si="24"/>
        <v>24760942372.2081</v>
      </c>
    </row>
    <row r="181" spans="1:20">
      <c r="A181" t="s">
        <v>441</v>
      </c>
      <c r="B181">
        <v>5866405</v>
      </c>
      <c r="C181">
        <v>0.0883411461777556</v>
      </c>
      <c r="D181">
        <v>0.364749653514636</v>
      </c>
      <c r="E181">
        <v>0.492119596105948</v>
      </c>
      <c r="F181">
        <v>2.57279641692877</v>
      </c>
      <c r="G181">
        <v>3.05717302751135</v>
      </c>
      <c r="H181">
        <v>0.0941822200964086</v>
      </c>
      <c r="I181">
        <v>3.43905837689092</v>
      </c>
      <c r="J181">
        <v>10.1084204372258</v>
      </c>
      <c r="K181">
        <v>0.144406006246083</v>
      </c>
      <c r="L181">
        <v>1.44406006246083</v>
      </c>
      <c r="M181">
        <f t="shared" si="17"/>
        <v>189159403.699665</v>
      </c>
      <c r="N181">
        <f t="shared" si="18"/>
        <v>781015754.761183</v>
      </c>
      <c r="O181">
        <f t="shared" si="19"/>
        <v>1053745093.60578</v>
      </c>
      <c r="P181">
        <f t="shared" si="20"/>
        <v>5508969003.95236</v>
      </c>
      <c r="Q181">
        <f t="shared" si="21"/>
        <v>6546134524.07707</v>
      </c>
      <c r="R181">
        <f t="shared" si="22"/>
        <v>201666532.112905</v>
      </c>
      <c r="S181">
        <f t="shared" si="23"/>
        <v>7363841878.98194</v>
      </c>
      <c r="T181">
        <f t="shared" si="24"/>
        <v>21644532191.1909</v>
      </c>
    </row>
    <row r="182" spans="1:20">
      <c r="A182" t="s">
        <v>442</v>
      </c>
      <c r="B182">
        <v>42980</v>
      </c>
      <c r="C182">
        <v>0</v>
      </c>
      <c r="D182">
        <v>0</v>
      </c>
      <c r="E182">
        <v>0</v>
      </c>
      <c r="F182">
        <v>0</v>
      </c>
      <c r="G182">
        <v>3.7960432456596</v>
      </c>
      <c r="H182">
        <v>0.00363921333916469</v>
      </c>
      <c r="I182">
        <v>0</v>
      </c>
      <c r="J182">
        <v>3.79968245899876</v>
      </c>
      <c r="K182">
        <v>0.0542811779856966</v>
      </c>
      <c r="L182">
        <v>0.542811779856966</v>
      </c>
      <c r="M182">
        <f t="shared" si="17"/>
        <v>0</v>
      </c>
      <c r="N182">
        <f t="shared" si="18"/>
        <v>0</v>
      </c>
      <c r="O182">
        <f t="shared" si="19"/>
        <v>0</v>
      </c>
      <c r="P182">
        <f t="shared" si="20"/>
        <v>0</v>
      </c>
      <c r="Q182">
        <f t="shared" si="21"/>
        <v>59551187.6249341</v>
      </c>
      <c r="R182">
        <f t="shared" si="22"/>
        <v>57090.887100814</v>
      </c>
      <c r="S182">
        <f t="shared" si="23"/>
        <v>0</v>
      </c>
      <c r="T182">
        <f t="shared" si="24"/>
        <v>59608278.5120349</v>
      </c>
    </row>
    <row r="183" spans="1:20">
      <c r="A183" t="s">
        <v>443</v>
      </c>
      <c r="B183">
        <v>5453924</v>
      </c>
      <c r="C183">
        <v>0.000862420151041154</v>
      </c>
      <c r="D183">
        <v>0.00596104307253669</v>
      </c>
      <c r="E183">
        <v>0.765153409771359</v>
      </c>
      <c r="F183">
        <v>0.594217766539238</v>
      </c>
      <c r="G183">
        <v>0.214375615985152</v>
      </c>
      <c r="H183">
        <v>0.000864916193519777</v>
      </c>
      <c r="I183">
        <v>1.07053747245081</v>
      </c>
      <c r="J183">
        <v>2.65197264416366</v>
      </c>
      <c r="K183">
        <v>0.0378853234880523</v>
      </c>
      <c r="L183">
        <v>0.378853234880523</v>
      </c>
      <c r="M183">
        <f t="shared" si="17"/>
        <v>1716804.49534414</v>
      </c>
      <c r="N183">
        <f t="shared" si="18"/>
        <v>11866542.6955947</v>
      </c>
      <c r="O183">
        <f t="shared" si="19"/>
        <v>1523177319.01035</v>
      </c>
      <c r="P183">
        <f t="shared" si="20"/>
        <v>1182898766.42648</v>
      </c>
      <c r="Q183">
        <f t="shared" si="21"/>
        <v>426753735.718215</v>
      </c>
      <c r="R183">
        <f t="shared" si="22"/>
        <v>1721773.32282655</v>
      </c>
      <c r="S183">
        <f t="shared" si="23"/>
        <v>2131099955.07307</v>
      </c>
      <c r="T183">
        <f t="shared" si="24"/>
        <v>5279234896.74189</v>
      </c>
    </row>
    <row r="184" spans="1:20">
      <c r="A184" t="s">
        <v>444</v>
      </c>
      <c r="B184">
        <v>2112901</v>
      </c>
      <c r="C184">
        <v>0.0929961231543047</v>
      </c>
      <c r="D184">
        <v>0.0304580690495857</v>
      </c>
      <c r="E184">
        <v>0.556130778831951</v>
      </c>
      <c r="F184">
        <v>0.513121736370075</v>
      </c>
      <c r="G184">
        <v>0.336544896128524</v>
      </c>
      <c r="H184">
        <v>0.0122626462964515</v>
      </c>
      <c r="I184">
        <v>1.3133219156829</v>
      </c>
      <c r="J184">
        <v>2.85483616551379</v>
      </c>
      <c r="K184">
        <v>0.0407833737930542</v>
      </c>
      <c r="L184">
        <v>0.407833737930542</v>
      </c>
      <c r="M184">
        <f t="shared" si="17"/>
        <v>71719434.5872316</v>
      </c>
      <c r="N184">
        <f t="shared" si="18"/>
        <v>23489532.8618226</v>
      </c>
      <c r="O184">
        <f t="shared" si="19"/>
        <v>428892986.734555</v>
      </c>
      <c r="P184">
        <f t="shared" si="20"/>
        <v>395724031.912795</v>
      </c>
      <c r="Q184">
        <f t="shared" si="21"/>
        <v>259546407.364822</v>
      </c>
      <c r="R184">
        <f t="shared" si="22"/>
        <v>9457061.53218283</v>
      </c>
      <c r="S184">
        <f t="shared" si="23"/>
        <v>1012845503.97344</v>
      </c>
      <c r="T184">
        <f t="shared" si="24"/>
        <v>2201674958.96684</v>
      </c>
    </row>
    <row r="185" spans="1:20">
      <c r="A185" t="s">
        <v>445</v>
      </c>
      <c r="B185">
        <v>674993</v>
      </c>
      <c r="C185">
        <v>0.000355163201674218</v>
      </c>
      <c r="D185">
        <v>0.00220930541433167</v>
      </c>
      <c r="E185">
        <v>0.0189487810692157</v>
      </c>
      <c r="F185">
        <v>0.00853936459074179</v>
      </c>
      <c r="G185">
        <v>1.74558396427152</v>
      </c>
      <c r="H185">
        <v>0.00081710132450433</v>
      </c>
      <c r="I185">
        <v>12.3855735974581</v>
      </c>
      <c r="J185">
        <v>14.1620272773301</v>
      </c>
      <c r="K185">
        <v>0.20231467539043</v>
      </c>
      <c r="L185">
        <v>2.0231467539043</v>
      </c>
      <c r="M185">
        <f t="shared" si="17"/>
        <v>87502.4263705052</v>
      </c>
      <c r="N185">
        <f t="shared" si="18"/>
        <v>544311.976680633</v>
      </c>
      <c r="O185">
        <f t="shared" si="19"/>
        <v>4668457.5217924</v>
      </c>
      <c r="P185">
        <f t="shared" si="20"/>
        <v>2103864.13296748</v>
      </c>
      <c r="Q185">
        <f t="shared" si="21"/>
        <v>430063789.230368</v>
      </c>
      <c r="R185">
        <f t="shared" si="22"/>
        <v>201311.25113087</v>
      </c>
      <c r="S185">
        <f t="shared" si="23"/>
        <v>3051464049.93319</v>
      </c>
      <c r="T185">
        <f t="shared" si="24"/>
        <v>3489133286.4725</v>
      </c>
    </row>
    <row r="186" spans="1:20">
      <c r="A186" t="s">
        <v>446</v>
      </c>
      <c r="B186">
        <v>15981300</v>
      </c>
      <c r="C186">
        <v>0.00104031307799359</v>
      </c>
      <c r="D186">
        <v>0.000967195601381821</v>
      </c>
      <c r="E186">
        <v>0.00123119156234123</v>
      </c>
      <c r="F186">
        <v>0.00888502708445845</v>
      </c>
      <c r="G186">
        <v>1.19990445456702</v>
      </c>
      <c r="H186">
        <v>2.04779922564811e-6</v>
      </c>
      <c r="I186">
        <v>0.00118925953862807</v>
      </c>
      <c r="J186">
        <v>1.21321948923105</v>
      </c>
      <c r="K186">
        <v>0.017331706989015</v>
      </c>
      <c r="L186">
        <v>0.17331706989015</v>
      </c>
      <c r="M186">
        <f t="shared" si="17"/>
        <v>6068327.7185687</v>
      </c>
      <c r="N186">
        <f t="shared" si="18"/>
        <v>5641820.7184926</v>
      </c>
      <c r="O186">
        <f t="shared" si="19"/>
        <v>7181755.22606405</v>
      </c>
      <c r="P186">
        <f t="shared" si="20"/>
        <v>51827913.4208724</v>
      </c>
      <c r="Q186">
        <f t="shared" si="21"/>
        <v>6999252066.81674</v>
      </c>
      <c r="R186">
        <f t="shared" si="22"/>
        <v>11945.1702241703</v>
      </c>
      <c r="S186">
        <f t="shared" si="23"/>
        <v>6937158.41460702</v>
      </c>
      <c r="T186">
        <f t="shared" si="24"/>
        <v>7076920987.48557</v>
      </c>
    </row>
    <row r="187" spans="1:20">
      <c r="A187" t="s">
        <v>447</v>
      </c>
      <c r="B187">
        <v>58087055</v>
      </c>
      <c r="C187">
        <v>0.00647501602114927</v>
      </c>
      <c r="D187">
        <v>0.0142580072995577</v>
      </c>
      <c r="E187">
        <v>0.507782788535852</v>
      </c>
      <c r="F187">
        <v>0.0644996128462033</v>
      </c>
      <c r="G187">
        <v>0.100166940120219</v>
      </c>
      <c r="H187">
        <v>0.00129767741380287</v>
      </c>
      <c r="I187">
        <v>1.09855985942357</v>
      </c>
      <c r="J187">
        <v>1.79303990166035</v>
      </c>
      <c r="K187">
        <v>0.0256148557380051</v>
      </c>
      <c r="L187">
        <v>0.256148557380051</v>
      </c>
      <c r="M187">
        <f t="shared" si="17"/>
        <v>137281833.287428</v>
      </c>
      <c r="N187">
        <f t="shared" si="18"/>
        <v>302295063.782932</v>
      </c>
      <c r="O187">
        <f t="shared" si="19"/>
        <v>10765896469.4934</v>
      </c>
      <c r="P187">
        <f t="shared" si="20"/>
        <v>1367506283.98978</v>
      </c>
      <c r="Q187">
        <f t="shared" si="21"/>
        <v>2123716934.37988</v>
      </c>
      <c r="R187">
        <f t="shared" si="22"/>
        <v>27513064.6473563</v>
      </c>
      <c r="S187">
        <f t="shared" si="23"/>
        <v>23291419045.9222</v>
      </c>
      <c r="T187">
        <f t="shared" si="24"/>
        <v>38015628695.503</v>
      </c>
    </row>
    <row r="188" spans="1:20">
      <c r="A188" t="s">
        <v>448</v>
      </c>
      <c r="B188">
        <v>10447666</v>
      </c>
      <c r="C188">
        <v>8.88030234495364e-5</v>
      </c>
      <c r="D188">
        <v>2.53428710503857e-5</v>
      </c>
      <c r="E188">
        <v>0.00335181198453805</v>
      </c>
      <c r="F188">
        <v>0.655064432978518</v>
      </c>
      <c r="G188">
        <v>0.00044311265411514</v>
      </c>
      <c r="H188">
        <v>1.08252802372879e-6</v>
      </c>
      <c r="I188">
        <v>0.00209557137683179</v>
      </c>
      <c r="J188">
        <v>0.661070157416527</v>
      </c>
      <c r="K188">
        <v>0.00944385939166467</v>
      </c>
      <c r="L188">
        <v>0.0944385939166467</v>
      </c>
      <c r="M188">
        <f t="shared" si="17"/>
        <v>338641.280008687</v>
      </c>
      <c r="N188">
        <f t="shared" si="18"/>
        <v>96642.4560586571</v>
      </c>
      <c r="O188">
        <f t="shared" si="19"/>
        <v>12781793.4198765</v>
      </c>
      <c r="P188">
        <f t="shared" si="20"/>
        <v>2498021457.54721</v>
      </c>
      <c r="Q188">
        <f t="shared" si="21"/>
        <v>1689764.9488575</v>
      </c>
      <c r="R188">
        <f t="shared" si="22"/>
        <v>4128.11029805885</v>
      </c>
      <c r="S188">
        <f t="shared" si="23"/>
        <v>7991247.88586903</v>
      </c>
      <c r="T188">
        <f t="shared" si="24"/>
        <v>2520923675.64818</v>
      </c>
    </row>
    <row r="189" spans="1:20">
      <c r="A189" t="s">
        <v>449</v>
      </c>
      <c r="B189">
        <v>47131372</v>
      </c>
      <c r="C189">
        <v>0.158956004228314</v>
      </c>
      <c r="D189">
        <v>0.156380788070931</v>
      </c>
      <c r="E189">
        <v>2.50686076232643</v>
      </c>
      <c r="F189">
        <v>0.634636344713536</v>
      </c>
      <c r="G189">
        <v>0.410749488729555</v>
      </c>
      <c r="H189">
        <v>0.0604216889083189</v>
      </c>
      <c r="I189">
        <v>4.4744215447696</v>
      </c>
      <c r="J189">
        <v>8.40242662174668</v>
      </c>
      <c r="K189">
        <v>0.120034666024953</v>
      </c>
      <c r="L189">
        <v>1.20034666024953</v>
      </c>
      <c r="M189">
        <f t="shared" si="17"/>
        <v>2734512316.92517</v>
      </c>
      <c r="N189">
        <f t="shared" si="18"/>
        <v>2690211000.12183</v>
      </c>
      <c r="O189">
        <f t="shared" si="19"/>
        <v>43125402306.6149</v>
      </c>
      <c r="P189">
        <f t="shared" si="20"/>
        <v>10917617801.3061</v>
      </c>
      <c r="Q189">
        <f t="shared" si="21"/>
        <v>7066103237.52469</v>
      </c>
      <c r="R189">
        <f t="shared" si="22"/>
        <v>1039431340.33428</v>
      </c>
      <c r="S189">
        <f t="shared" si="23"/>
        <v>76973253603.6429</v>
      </c>
      <c r="T189">
        <f t="shared" si="24"/>
        <v>144546531606.47</v>
      </c>
    </row>
    <row r="190" spans="1:20">
      <c r="A190" t="s">
        <v>450</v>
      </c>
      <c r="B190">
        <v>21649664</v>
      </c>
      <c r="C190">
        <v>0.0202016637064212</v>
      </c>
      <c r="D190">
        <v>0.0717520934950113</v>
      </c>
      <c r="E190">
        <v>0.4165208064397</v>
      </c>
      <c r="F190">
        <v>0.91675864512818</v>
      </c>
      <c r="G190">
        <v>1.19960355569669</v>
      </c>
      <c r="H190">
        <v>0.000727537786371361</v>
      </c>
      <c r="I190">
        <v>7.08860492038865</v>
      </c>
      <c r="J190">
        <v>9.71416922264103</v>
      </c>
      <c r="K190">
        <v>0.138773846037729</v>
      </c>
      <c r="L190">
        <v>1.38773846037729</v>
      </c>
      <c r="M190">
        <f t="shared" si="17"/>
        <v>159636119.49203</v>
      </c>
      <c r="N190">
        <f t="shared" si="18"/>
        <v>566994181.144207</v>
      </c>
      <c r="O190">
        <f t="shared" si="19"/>
        <v>3291400460.57642</v>
      </c>
      <c r="P190">
        <f t="shared" si="20"/>
        <v>7244343572.18392</v>
      </c>
      <c r="Q190">
        <f t="shared" si="21"/>
        <v>9479420078.62411</v>
      </c>
      <c r="R190">
        <f t="shared" si="22"/>
        <v>5749096.24711897</v>
      </c>
      <c r="S190">
        <f t="shared" si="23"/>
        <v>56015058885.6338</v>
      </c>
      <c r="T190">
        <f t="shared" si="24"/>
        <v>76762602393.9016</v>
      </c>
    </row>
    <row r="191" spans="1:20">
      <c r="A191" t="s">
        <v>451</v>
      </c>
      <c r="B191">
        <v>5925</v>
      </c>
      <c r="C191">
        <v>0</v>
      </c>
      <c r="D191">
        <v>0.0460180230412891</v>
      </c>
      <c r="E191">
        <v>12.0802581315629</v>
      </c>
      <c r="F191">
        <v>0.547439308907604</v>
      </c>
      <c r="G191">
        <v>2.86838851438906</v>
      </c>
      <c r="H191">
        <v>0.0455482287878871</v>
      </c>
      <c r="I191">
        <v>1.19968686042844</v>
      </c>
      <c r="J191">
        <v>16.7873390671172</v>
      </c>
      <c r="K191">
        <v>0.239819129530245</v>
      </c>
      <c r="L191">
        <v>2.39819129530245</v>
      </c>
      <c r="M191">
        <f t="shared" si="17"/>
        <v>0</v>
      </c>
      <c r="N191">
        <f t="shared" si="18"/>
        <v>99519.7270796679</v>
      </c>
      <c r="O191">
        <f t="shared" si="19"/>
        <v>26125068.2417712</v>
      </c>
      <c r="P191">
        <f t="shared" si="20"/>
        <v>1183905.93542631</v>
      </c>
      <c r="Q191">
        <f t="shared" si="21"/>
        <v>6203248.71093063</v>
      </c>
      <c r="R191">
        <f t="shared" si="22"/>
        <v>98503.7382824044</v>
      </c>
      <c r="S191">
        <f t="shared" si="23"/>
        <v>2594472.79653405</v>
      </c>
      <c r="T191">
        <f t="shared" si="24"/>
        <v>36304719.1500242</v>
      </c>
    </row>
    <row r="192" spans="1:20">
      <c r="A192" t="s">
        <v>452</v>
      </c>
      <c r="B192">
        <v>43232093</v>
      </c>
      <c r="C192">
        <v>1.20074266586389e-7</v>
      </c>
      <c r="D192">
        <v>9.46022159462548e-6</v>
      </c>
      <c r="E192">
        <v>0.00072342130699779</v>
      </c>
      <c r="F192">
        <v>0.225992388243103</v>
      </c>
      <c r="G192">
        <v>0.0377989901104564</v>
      </c>
      <c r="H192">
        <v>0</v>
      </c>
      <c r="I192">
        <v>0.0155646397891333</v>
      </c>
      <c r="J192">
        <v>0.280089019745552</v>
      </c>
      <c r="K192">
        <v>0.00400127171065074</v>
      </c>
      <c r="L192">
        <v>0.0400127171065074</v>
      </c>
      <c r="M192">
        <f t="shared" si="17"/>
        <v>1894.73757888889</v>
      </c>
      <c r="N192">
        <f t="shared" si="18"/>
        <v>149279.590619502</v>
      </c>
      <c r="O192">
        <f t="shared" si="19"/>
        <v>11415381.2861432</v>
      </c>
      <c r="P192">
        <f t="shared" si="20"/>
        <v>3566095240.22355</v>
      </c>
      <c r="Q192">
        <f t="shared" si="21"/>
        <v>596457251.352886</v>
      </c>
      <c r="R192">
        <f t="shared" si="22"/>
        <v>0</v>
      </c>
      <c r="S192">
        <f t="shared" si="23"/>
        <v>245605563.529488</v>
      </c>
      <c r="T192">
        <f t="shared" si="24"/>
        <v>4419724610.72027</v>
      </c>
    </row>
    <row r="193" spans="1:20">
      <c r="A193" t="s">
        <v>454</v>
      </c>
      <c r="B193">
        <v>600301</v>
      </c>
      <c r="C193">
        <v>0</v>
      </c>
      <c r="D193">
        <v>0.134359038698691</v>
      </c>
      <c r="E193">
        <v>0.229798375302496</v>
      </c>
      <c r="F193">
        <v>0.313719746455933</v>
      </c>
      <c r="G193">
        <v>3.54156429946521</v>
      </c>
      <c r="H193">
        <v>0</v>
      </c>
      <c r="I193">
        <v>2.48735951493593</v>
      </c>
      <c r="J193">
        <v>6.70680097485825</v>
      </c>
      <c r="K193">
        <v>0.0958114424979751</v>
      </c>
      <c r="L193">
        <v>0.958114424979751</v>
      </c>
      <c r="M193">
        <f t="shared" si="17"/>
        <v>0</v>
      </c>
      <c r="N193">
        <f t="shared" si="18"/>
        <v>29439390.8307999</v>
      </c>
      <c r="O193">
        <f t="shared" si="19"/>
        <v>50351090.9897491</v>
      </c>
      <c r="P193">
        <f t="shared" si="20"/>
        <v>68739091.2937937</v>
      </c>
      <c r="Q193">
        <f t="shared" si="21"/>
        <v>775991675.544641</v>
      </c>
      <c r="R193">
        <f t="shared" si="22"/>
        <v>0</v>
      </c>
      <c r="S193">
        <f t="shared" si="23"/>
        <v>545005007.524077</v>
      </c>
      <c r="T193">
        <f t="shared" si="24"/>
        <v>1469526256.18306</v>
      </c>
    </row>
    <row r="194" spans="1:20">
      <c r="A194" t="s">
        <v>455</v>
      </c>
      <c r="B194">
        <v>10267922</v>
      </c>
      <c r="C194">
        <v>0.00312841203794611</v>
      </c>
      <c r="D194">
        <v>0.33524975752888</v>
      </c>
      <c r="E194">
        <v>1.54281364772499</v>
      </c>
      <c r="F194">
        <v>1.76505377187167</v>
      </c>
      <c r="G194">
        <v>0.433603397253145</v>
      </c>
      <c r="H194">
        <v>0.00934791654480032</v>
      </c>
      <c r="I194">
        <v>2.38264456314308</v>
      </c>
      <c r="J194">
        <v>6.47184146610451</v>
      </c>
      <c r="K194">
        <v>0.0924548780872073</v>
      </c>
      <c r="L194">
        <v>0.924548780872073</v>
      </c>
      <c r="M194">
        <f t="shared" si="17"/>
        <v>11724636.1381645</v>
      </c>
      <c r="N194">
        <f t="shared" si="18"/>
        <v>1256446201.70129</v>
      </c>
      <c r="O194">
        <f t="shared" si="19"/>
        <v>5782143921.31212</v>
      </c>
      <c r="P194">
        <f t="shared" si="20"/>
        <v>6615053576.21519</v>
      </c>
      <c r="Q194">
        <f t="shared" si="21"/>
        <v>1625055139.60456</v>
      </c>
      <c r="R194">
        <f t="shared" si="22"/>
        <v>35034042.4497495</v>
      </c>
      <c r="S194">
        <f t="shared" si="23"/>
        <v>8929655112.74819</v>
      </c>
      <c r="T194">
        <f t="shared" si="24"/>
        <v>24255112630.1693</v>
      </c>
    </row>
    <row r="195" spans="1:20">
      <c r="A195" t="s">
        <v>456</v>
      </c>
      <c r="B195">
        <v>8575588</v>
      </c>
      <c r="C195">
        <v>0.0195460550977616</v>
      </c>
      <c r="D195">
        <v>0.102216492764306</v>
      </c>
      <c r="E195">
        <v>0.486827397343018</v>
      </c>
      <c r="F195">
        <v>1.22228398148967</v>
      </c>
      <c r="G195">
        <v>1.04500067029371</v>
      </c>
      <c r="H195">
        <v>0.0130451256932519</v>
      </c>
      <c r="I195">
        <v>0.942138614990179</v>
      </c>
      <c r="J195">
        <v>3.8310583376719</v>
      </c>
      <c r="K195">
        <v>0.0547294048238843</v>
      </c>
      <c r="L195">
        <v>0.547294048238843</v>
      </c>
      <c r="M195">
        <f t="shared" ref="M195:M225" si="25">$B195*C195*365</f>
        <v>61180904.1734515</v>
      </c>
      <c r="N195">
        <f t="shared" ref="N195:N225" si="26">$B195*D195*365</f>
        <v>319946782.99436</v>
      </c>
      <c r="O195">
        <f t="shared" ref="O195:O225" si="27">$B195*E195*365</f>
        <v>1523813383.155</v>
      </c>
      <c r="P195">
        <f t="shared" ref="P195:P225" si="28">$B195*F195*365</f>
        <v>3825858403.15309</v>
      </c>
      <c r="Q195">
        <f t="shared" ref="Q195:Q225" si="29">$B195*G195*365</f>
        <v>3270945750.97939</v>
      </c>
      <c r="R195">
        <f t="shared" ref="R195:R225" si="30">$B195*H195*365</f>
        <v>40832412.5240432</v>
      </c>
      <c r="S195">
        <f t="shared" ref="S195:S225" si="31">$B195*I195*365</f>
        <v>2948978299.38194</v>
      </c>
      <c r="T195">
        <f t="shared" ref="T195:T225" si="32">$B195*J195*365</f>
        <v>11991555936.3613</v>
      </c>
    </row>
    <row r="196" spans="1:20">
      <c r="A196" t="s">
        <v>457</v>
      </c>
      <c r="B196">
        <v>20098251</v>
      </c>
      <c r="C196">
        <v>0</v>
      </c>
      <c r="D196">
        <v>0.000162540547236616</v>
      </c>
      <c r="E196">
        <v>0.0175706512305733</v>
      </c>
      <c r="F196">
        <v>0.0677208176699536</v>
      </c>
      <c r="G196">
        <v>0.0150399485926797</v>
      </c>
      <c r="H196">
        <v>2.39459626178491e-5</v>
      </c>
      <c r="I196">
        <v>0.543649939436076</v>
      </c>
      <c r="J196">
        <v>0.644167843439137</v>
      </c>
      <c r="K196">
        <v>0.00920239776341624</v>
      </c>
      <c r="L196">
        <v>0.0920239776341624</v>
      </c>
      <c r="M196">
        <f t="shared" si="25"/>
        <v>0</v>
      </c>
      <c r="N196">
        <f t="shared" si="26"/>
        <v>1192374.96135418</v>
      </c>
      <c r="O196">
        <f t="shared" si="27"/>
        <v>128895865.912915</v>
      </c>
      <c r="P196">
        <f t="shared" si="28"/>
        <v>496790546.881426</v>
      </c>
      <c r="Q196">
        <f t="shared" si="29"/>
        <v>110330981.572612</v>
      </c>
      <c r="R196">
        <f t="shared" si="30"/>
        <v>175664.268002504</v>
      </c>
      <c r="S196">
        <f t="shared" si="31"/>
        <v>3988140722.70618</v>
      </c>
      <c r="T196">
        <f t="shared" si="32"/>
        <v>4725526156.3025</v>
      </c>
    </row>
    <row r="197" spans="1:20">
      <c r="A197" t="s">
        <v>458</v>
      </c>
      <c r="B197">
        <v>23777737</v>
      </c>
      <c r="C197">
        <v>0.0968011822736869</v>
      </c>
      <c r="D197">
        <v>0.178355209103274</v>
      </c>
      <c r="E197">
        <v>0.960434549774352</v>
      </c>
      <c r="F197">
        <v>1.43913674084462</v>
      </c>
      <c r="G197">
        <v>1.35662122760696</v>
      </c>
      <c r="H197">
        <v>0.0801269053795323</v>
      </c>
      <c r="I197">
        <v>1.14626818181256</v>
      </c>
      <c r="J197">
        <v>5.25774399679498</v>
      </c>
      <c r="K197">
        <v>0.0751106285256426</v>
      </c>
      <c r="L197">
        <v>0.751106285256426</v>
      </c>
      <c r="M197">
        <f t="shared" si="25"/>
        <v>840125264.488368</v>
      </c>
      <c r="N197">
        <f t="shared" si="26"/>
        <v>1547922387.94275</v>
      </c>
      <c r="O197">
        <f t="shared" si="27"/>
        <v>8335490447.5405</v>
      </c>
      <c r="P197">
        <f t="shared" si="28"/>
        <v>12490086449.7568</v>
      </c>
      <c r="Q197">
        <f t="shared" si="29"/>
        <v>11773944706.9092</v>
      </c>
      <c r="R197">
        <f t="shared" si="30"/>
        <v>695411316.199518</v>
      </c>
      <c r="S197">
        <f t="shared" si="31"/>
        <v>9948317125.89165</v>
      </c>
      <c r="T197">
        <f t="shared" si="32"/>
        <v>45631297698.7288</v>
      </c>
    </row>
    <row r="198" spans="1:20">
      <c r="A198" t="s">
        <v>459</v>
      </c>
      <c r="B198">
        <v>9337003</v>
      </c>
      <c r="C198">
        <v>1.58197770367924e-5</v>
      </c>
      <c r="D198">
        <v>4.9960809694276e-5</v>
      </c>
      <c r="E198">
        <v>0.0522248386213506</v>
      </c>
      <c r="F198">
        <v>0.0628834088145776</v>
      </c>
      <c r="G198">
        <v>0.00687671118437244</v>
      </c>
      <c r="H198">
        <v>4.88384965556738e-6</v>
      </c>
      <c r="I198">
        <v>0.0310031387625229</v>
      </c>
      <c r="J198">
        <v>0.15305876181921</v>
      </c>
      <c r="K198">
        <v>0.00218655374027443</v>
      </c>
      <c r="L198">
        <v>0.0218655374027443</v>
      </c>
      <c r="M198">
        <f t="shared" si="25"/>
        <v>53913.8965629294</v>
      </c>
      <c r="N198">
        <f t="shared" si="26"/>
        <v>170266.743949228</v>
      </c>
      <c r="O198">
        <f t="shared" si="27"/>
        <v>177982568.331954</v>
      </c>
      <c r="P198">
        <f t="shared" si="28"/>
        <v>214307040.514457</v>
      </c>
      <c r="Q198">
        <f t="shared" si="29"/>
        <v>23435873.6298959</v>
      </c>
      <c r="R198">
        <f t="shared" si="30"/>
        <v>16644.1893932373</v>
      </c>
      <c r="S198">
        <f t="shared" si="31"/>
        <v>105658885.866809</v>
      </c>
      <c r="T198">
        <f t="shared" si="32"/>
        <v>521625193.173022</v>
      </c>
    </row>
    <row r="199" spans="1:20">
      <c r="A199" t="s">
        <v>460</v>
      </c>
      <c r="B199">
        <v>59872579</v>
      </c>
      <c r="C199">
        <v>0.00415974074449085</v>
      </c>
      <c r="D199">
        <v>0.00491546337615978</v>
      </c>
      <c r="E199">
        <v>0.146676737802473</v>
      </c>
      <c r="F199">
        <v>1.22572551557125</v>
      </c>
      <c r="G199">
        <v>0.0270168641137613</v>
      </c>
      <c r="H199">
        <v>0.000190048822163784</v>
      </c>
      <c r="I199">
        <v>0.114912179958528</v>
      </c>
      <c r="J199">
        <v>1.52359655038883</v>
      </c>
      <c r="K199">
        <v>0.0217656650055547</v>
      </c>
      <c r="L199">
        <v>0.217656650055547</v>
      </c>
      <c r="M199">
        <f t="shared" si="25"/>
        <v>90904858.3155773</v>
      </c>
      <c r="N199">
        <f t="shared" si="26"/>
        <v>107420036.298417</v>
      </c>
      <c r="O199">
        <f t="shared" si="27"/>
        <v>3205398818.61241</v>
      </c>
      <c r="P199">
        <f t="shared" si="28"/>
        <v>26786381933.6247</v>
      </c>
      <c r="Q199">
        <f t="shared" si="29"/>
        <v>590412805.808956</v>
      </c>
      <c r="R199">
        <f t="shared" si="30"/>
        <v>4153230.28838321</v>
      </c>
      <c r="S199">
        <f t="shared" si="31"/>
        <v>2511232329.00965</v>
      </c>
      <c r="T199">
        <f t="shared" si="32"/>
        <v>33295904011.9581</v>
      </c>
    </row>
    <row r="200" spans="1:20">
      <c r="A200" t="s">
        <v>461</v>
      </c>
      <c r="B200">
        <v>71307763</v>
      </c>
      <c r="C200">
        <v>0.162422065322209</v>
      </c>
      <c r="D200">
        <v>0.114293303125034</v>
      </c>
      <c r="E200">
        <v>0.240891541447013</v>
      </c>
      <c r="F200">
        <v>1.88331985060609</v>
      </c>
      <c r="G200">
        <v>0.0294339152395383</v>
      </c>
      <c r="H200">
        <v>0.0153360392131626</v>
      </c>
      <c r="I200">
        <v>4.2266981997285</v>
      </c>
      <c r="J200">
        <v>6.67239491468155</v>
      </c>
      <c r="K200">
        <v>0.0953199273525936</v>
      </c>
      <c r="L200">
        <v>0.953199273525936</v>
      </c>
      <c r="M200">
        <f t="shared" si="25"/>
        <v>4227413261.08782</v>
      </c>
      <c r="N200">
        <f t="shared" si="26"/>
        <v>2974749916.6804</v>
      </c>
      <c r="O200">
        <f t="shared" si="27"/>
        <v>6269764485.36603</v>
      </c>
      <c r="P200">
        <f t="shared" si="28"/>
        <v>49017793829.4783</v>
      </c>
      <c r="Q200">
        <f t="shared" si="29"/>
        <v>766086328.003027</v>
      </c>
      <c r="R200">
        <f t="shared" si="30"/>
        <v>399156207.093381</v>
      </c>
      <c r="S200">
        <f t="shared" si="31"/>
        <v>110009683627.05</v>
      </c>
      <c r="T200">
        <f t="shared" si="32"/>
        <v>173664647654.759</v>
      </c>
    </row>
    <row r="201" spans="1:20">
      <c r="A201" t="s">
        <v>462</v>
      </c>
      <c r="B201">
        <v>1280438</v>
      </c>
      <c r="C201">
        <v>0.00388643625451029</v>
      </c>
      <c r="D201">
        <v>0.00724214132490214</v>
      </c>
      <c r="E201">
        <v>0.00116676332114329</v>
      </c>
      <c r="F201">
        <v>0.0339039674506779</v>
      </c>
      <c r="G201">
        <v>1.80114593786748</v>
      </c>
      <c r="H201">
        <v>0.00323469511926549</v>
      </c>
      <c r="I201">
        <v>1.22448283619665</v>
      </c>
      <c r="J201">
        <v>3.07506277753462</v>
      </c>
      <c r="K201">
        <v>0.0439294682504946</v>
      </c>
      <c r="L201">
        <v>0.439294682504946</v>
      </c>
      <c r="M201">
        <f t="shared" si="25"/>
        <v>1816364.34267122</v>
      </c>
      <c r="N201">
        <f t="shared" si="26"/>
        <v>3384686.22812789</v>
      </c>
      <c r="O201">
        <f t="shared" si="27"/>
        <v>545298.354090295</v>
      </c>
      <c r="P201">
        <f t="shared" si="28"/>
        <v>15845353.8202331</v>
      </c>
      <c r="Q201">
        <f t="shared" si="29"/>
        <v>841783331.372771</v>
      </c>
      <c r="R201">
        <f t="shared" si="30"/>
        <v>1511766.69042955</v>
      </c>
      <c r="S201">
        <f t="shared" si="31"/>
        <v>572274139.142098</v>
      </c>
      <c r="T201">
        <f t="shared" si="32"/>
        <v>1437160939.95042</v>
      </c>
    </row>
    <row r="202" spans="1:20">
      <c r="A202" t="s">
        <v>463</v>
      </c>
      <c r="B202">
        <v>8243094</v>
      </c>
      <c r="C202">
        <v>7.44246188270441e-5</v>
      </c>
      <c r="D202">
        <v>0.00016324735056016</v>
      </c>
      <c r="E202">
        <v>0.369110146737646</v>
      </c>
      <c r="F202">
        <v>0.51962708724417</v>
      </c>
      <c r="G202">
        <v>1.23643745839053</v>
      </c>
      <c r="H202">
        <v>7.15214650875549e-6</v>
      </c>
      <c r="I202">
        <v>1.18457447951417</v>
      </c>
      <c r="J202">
        <v>3.30999399600241</v>
      </c>
      <c r="K202">
        <v>0.0472856285143202</v>
      </c>
      <c r="L202">
        <v>0.472856285143202</v>
      </c>
      <c r="M202">
        <f t="shared" si="25"/>
        <v>223923.532050505</v>
      </c>
      <c r="N202">
        <f t="shared" si="26"/>
        <v>491167.088410198</v>
      </c>
      <c r="O202">
        <f t="shared" si="27"/>
        <v>1110552517.10796</v>
      </c>
      <c r="P202">
        <f t="shared" si="28"/>
        <v>1563417247.66146</v>
      </c>
      <c r="Q202">
        <f t="shared" si="29"/>
        <v>3720105621.04149</v>
      </c>
      <c r="R202">
        <f t="shared" si="30"/>
        <v>21518.8728303068</v>
      </c>
      <c r="S202">
        <f t="shared" si="31"/>
        <v>3564063956.39229</v>
      </c>
      <c r="T202">
        <f t="shared" si="32"/>
        <v>9958875951.69649</v>
      </c>
    </row>
    <row r="203" spans="1:20">
      <c r="A203" t="s">
        <v>464</v>
      </c>
      <c r="B203">
        <v>1752</v>
      </c>
      <c r="C203">
        <v>0</v>
      </c>
      <c r="D203">
        <v>0</v>
      </c>
      <c r="E203">
        <v>0.110028582515692</v>
      </c>
      <c r="F203">
        <v>0</v>
      </c>
      <c r="G203">
        <v>3.88018309309478</v>
      </c>
      <c r="H203">
        <v>0</v>
      </c>
      <c r="I203">
        <v>15.9312572797248</v>
      </c>
      <c r="J203">
        <v>19.9214689553353</v>
      </c>
      <c r="K203">
        <v>0.284592413647647</v>
      </c>
      <c r="L203">
        <v>2.84592413647647</v>
      </c>
      <c r="M203">
        <f t="shared" si="25"/>
        <v>0</v>
      </c>
      <c r="N203">
        <f t="shared" si="26"/>
        <v>0</v>
      </c>
      <c r="O203">
        <f t="shared" si="27"/>
        <v>70361.0779471348</v>
      </c>
      <c r="P203">
        <f t="shared" si="28"/>
        <v>0</v>
      </c>
      <c r="Q203">
        <f t="shared" si="29"/>
        <v>2481299.48437225</v>
      </c>
      <c r="R203">
        <f t="shared" si="30"/>
        <v>0</v>
      </c>
      <c r="S203">
        <f t="shared" si="31"/>
        <v>10187720.4052384</v>
      </c>
      <c r="T203">
        <f t="shared" si="32"/>
        <v>12739380.9675578</v>
      </c>
    </row>
    <row r="204" spans="1:20">
      <c r="A204" t="s">
        <v>465</v>
      </c>
      <c r="B204">
        <v>104951</v>
      </c>
      <c r="C204">
        <v>0.0206885079857353</v>
      </c>
      <c r="D204">
        <v>0.0169838358545535</v>
      </c>
      <c r="E204">
        <v>0.326962118796194</v>
      </c>
      <c r="F204">
        <v>0.0240757762252587</v>
      </c>
      <c r="G204">
        <v>5.29370801376733</v>
      </c>
      <c r="H204">
        <v>0.00248429351023581</v>
      </c>
      <c r="I204">
        <v>6.64013164010268</v>
      </c>
      <c r="J204">
        <v>12.325034186242</v>
      </c>
      <c r="K204">
        <v>0.176071916946314</v>
      </c>
      <c r="L204">
        <v>1.76071916946314</v>
      </c>
      <c r="M204">
        <f t="shared" si="25"/>
        <v>792517.054587981</v>
      </c>
      <c r="N204">
        <f t="shared" si="26"/>
        <v>650601.753221503</v>
      </c>
      <c r="O204">
        <f t="shared" si="27"/>
        <v>12524975.4853695</v>
      </c>
      <c r="P204">
        <f t="shared" si="28"/>
        <v>922273.528575253</v>
      </c>
      <c r="Q204">
        <f t="shared" si="29"/>
        <v>202786681.659807</v>
      </c>
      <c r="R204">
        <f t="shared" si="30"/>
        <v>95166.1171903568</v>
      </c>
      <c r="S204">
        <f t="shared" si="31"/>
        <v>254364286.352552</v>
      </c>
      <c r="T204">
        <f t="shared" si="32"/>
        <v>472136501.951303</v>
      </c>
    </row>
    <row r="205" spans="1:20">
      <c r="A205" t="s">
        <v>466</v>
      </c>
      <c r="B205">
        <v>1519955</v>
      </c>
      <c r="C205">
        <v>0.00393129014710272</v>
      </c>
      <c r="D205">
        <v>0.0938231188305292</v>
      </c>
      <c r="E205">
        <v>1.03472528751464</v>
      </c>
      <c r="F205">
        <v>0.237058577617102</v>
      </c>
      <c r="G205">
        <v>1.95044053609442</v>
      </c>
      <c r="H205">
        <v>0.0020415084710216</v>
      </c>
      <c r="I205">
        <v>2.53654080861768</v>
      </c>
      <c r="J205">
        <v>5.85856112729249</v>
      </c>
      <c r="K205">
        <v>0.0836937303898928</v>
      </c>
      <c r="L205">
        <v>0.836937303898928</v>
      </c>
      <c r="M205">
        <f t="shared" si="25"/>
        <v>2181015.20217192</v>
      </c>
      <c r="N205">
        <f t="shared" si="26"/>
        <v>52051525.2824508</v>
      </c>
      <c r="O205">
        <f t="shared" si="27"/>
        <v>574048594.150274</v>
      </c>
      <c r="P205">
        <f t="shared" si="28"/>
        <v>131516205.174831</v>
      </c>
      <c r="Q205">
        <f t="shared" si="29"/>
        <v>1082072373.43938</v>
      </c>
      <c r="R205">
        <f t="shared" si="30"/>
        <v>1132595.36794615</v>
      </c>
      <c r="S205">
        <f t="shared" si="31"/>
        <v>1407231177.93831</v>
      </c>
      <c r="T205">
        <f t="shared" si="32"/>
        <v>3250233486.55536</v>
      </c>
    </row>
    <row r="206" spans="1:20">
      <c r="A206" t="s">
        <v>467</v>
      </c>
      <c r="B206">
        <v>12049314</v>
      </c>
      <c r="C206">
        <v>0.0239853244821432</v>
      </c>
      <c r="D206">
        <v>0.00446791747439513</v>
      </c>
      <c r="E206">
        <v>0.818232375677981</v>
      </c>
      <c r="F206">
        <v>0.0542042663241499</v>
      </c>
      <c r="G206">
        <v>0.114530204637187</v>
      </c>
      <c r="H206">
        <v>0.00258684430243713</v>
      </c>
      <c r="I206">
        <v>2.93015852093816</v>
      </c>
      <c r="J206">
        <v>3.94816545383645</v>
      </c>
      <c r="K206">
        <v>0.0564023636262351</v>
      </c>
      <c r="L206">
        <v>0.564023636262351</v>
      </c>
      <c r="M206">
        <f t="shared" si="25"/>
        <v>105487447.718189</v>
      </c>
      <c r="N206">
        <f t="shared" si="26"/>
        <v>19649899.309902</v>
      </c>
      <c r="O206">
        <f t="shared" si="27"/>
        <v>3598585669.12113</v>
      </c>
      <c r="P206">
        <f t="shared" si="28"/>
        <v>238390342.153947</v>
      </c>
      <c r="Q206">
        <f t="shared" si="29"/>
        <v>503703795.327567</v>
      </c>
      <c r="R206">
        <f t="shared" si="30"/>
        <v>11376940.2332492</v>
      </c>
      <c r="S206">
        <f t="shared" si="31"/>
        <v>12886836032.3242</v>
      </c>
      <c r="T206">
        <f t="shared" si="32"/>
        <v>17364030126.1882</v>
      </c>
    </row>
    <row r="207" spans="1:20">
      <c r="A207" t="s">
        <v>468</v>
      </c>
      <c r="B207">
        <v>6158420</v>
      </c>
      <c r="C207">
        <v>4.68204329333794e-5</v>
      </c>
      <c r="D207">
        <v>6.78413486120429e-5</v>
      </c>
      <c r="E207">
        <v>0.00310107649129834</v>
      </c>
      <c r="F207">
        <v>0.518987707677231</v>
      </c>
      <c r="G207">
        <v>0.00601718270707184</v>
      </c>
      <c r="H207">
        <v>1.50436075604707e-6</v>
      </c>
      <c r="I207">
        <v>0.0371959585010225</v>
      </c>
      <c r="J207">
        <v>0.565418091518925</v>
      </c>
      <c r="K207">
        <v>0.00807740130741321</v>
      </c>
      <c r="L207">
        <v>0.0807740130741321</v>
      </c>
      <c r="M207">
        <f t="shared" si="25"/>
        <v>105244.060063738</v>
      </c>
      <c r="N207">
        <f t="shared" si="26"/>
        <v>152495.364113573</v>
      </c>
      <c r="O207">
        <f t="shared" si="27"/>
        <v>6970671.99222265</v>
      </c>
      <c r="P207">
        <f t="shared" si="28"/>
        <v>1166592661.73047</v>
      </c>
      <c r="Q207">
        <f t="shared" si="29"/>
        <v>13525563.4893132</v>
      </c>
      <c r="R207">
        <f t="shared" si="30"/>
        <v>3381.53715904821</v>
      </c>
      <c r="S207">
        <f t="shared" si="31"/>
        <v>83609942.1844315</v>
      </c>
      <c r="T207">
        <f t="shared" si="32"/>
        <v>1270959960.35777</v>
      </c>
    </row>
    <row r="208" spans="1:20">
      <c r="A208" t="s">
        <v>469</v>
      </c>
      <c r="B208">
        <v>43080</v>
      </c>
      <c r="C208">
        <v>0.000109543805604152</v>
      </c>
      <c r="D208">
        <v>0.396826887037386</v>
      </c>
      <c r="E208">
        <v>0.779447995294604</v>
      </c>
      <c r="F208">
        <v>1.0294483049227</v>
      </c>
      <c r="G208">
        <v>12.6637135701885</v>
      </c>
      <c r="H208">
        <v>0.112204626737777</v>
      </c>
      <c r="I208">
        <v>0.643754149314109</v>
      </c>
      <c r="J208">
        <v>15.6255050773007</v>
      </c>
      <c r="K208">
        <v>0.223221501104295</v>
      </c>
      <c r="L208">
        <v>2.23221501104295</v>
      </c>
      <c r="M208">
        <f t="shared" si="25"/>
        <v>1722.48870808081</v>
      </c>
      <c r="N208">
        <f t="shared" si="26"/>
        <v>6239785.33715326</v>
      </c>
      <c r="O208">
        <f t="shared" si="27"/>
        <v>12256196.1676114</v>
      </c>
      <c r="P208">
        <f t="shared" si="28"/>
        <v>16187251.0362656</v>
      </c>
      <c r="Q208">
        <f t="shared" si="29"/>
        <v>199126764.920358</v>
      </c>
      <c r="R208">
        <f t="shared" si="30"/>
        <v>1764327.99175015</v>
      </c>
      <c r="S208">
        <f t="shared" si="31"/>
        <v>10122518.9946449</v>
      </c>
      <c r="T208">
        <f t="shared" si="32"/>
        <v>245698566.936491</v>
      </c>
    </row>
    <row r="209" spans="1:20">
      <c r="A209" t="s">
        <v>470</v>
      </c>
      <c r="B209">
        <v>10956</v>
      </c>
      <c r="C209">
        <v>0</v>
      </c>
      <c r="D209">
        <v>0.046471779449052</v>
      </c>
      <c r="E209">
        <v>0.019002526715306</v>
      </c>
      <c r="F209">
        <v>0.0486348399482691</v>
      </c>
      <c r="G209">
        <v>15.8063444475033</v>
      </c>
      <c r="H209">
        <v>0.00113113847696252</v>
      </c>
      <c r="I209">
        <v>8.68631474683315</v>
      </c>
      <c r="J209">
        <v>24.607899478926</v>
      </c>
      <c r="K209">
        <v>0.351541421127515</v>
      </c>
      <c r="L209">
        <v>3.51541421127515</v>
      </c>
      <c r="M209">
        <f t="shared" si="25"/>
        <v>0</v>
      </c>
      <c r="N209">
        <f t="shared" si="26"/>
        <v>185837.857709992</v>
      </c>
      <c r="O209">
        <f t="shared" si="27"/>
        <v>75989.9641829056</v>
      </c>
      <c r="P209">
        <f t="shared" si="28"/>
        <v>194487.806862731</v>
      </c>
      <c r="Q209">
        <f t="shared" si="29"/>
        <v>63208623.0648988</v>
      </c>
      <c r="R209">
        <f t="shared" si="30"/>
        <v>4523.35490106449</v>
      </c>
      <c r="S209">
        <f t="shared" si="31"/>
        <v>34736051.493701</v>
      </c>
      <c r="T209">
        <f t="shared" si="32"/>
        <v>98405513.5422564</v>
      </c>
    </row>
    <row r="210" spans="1:20">
      <c r="A210" t="s">
        <v>492</v>
      </c>
      <c r="B210">
        <v>83481684</v>
      </c>
      <c r="C210">
        <v>0.00309327976316905</v>
      </c>
      <c r="D210">
        <v>0.00284184502800957</v>
      </c>
      <c r="E210">
        <v>0.237546226052376</v>
      </c>
      <c r="F210">
        <v>0.278973061687916</v>
      </c>
      <c r="G210">
        <v>0.00311884573195252</v>
      </c>
      <c r="H210">
        <v>0.00603375062556044</v>
      </c>
      <c r="I210">
        <v>0.884045899201637</v>
      </c>
      <c r="J210">
        <v>1.41565290809062</v>
      </c>
      <c r="K210">
        <v>0.0202236129727232</v>
      </c>
      <c r="L210">
        <v>0.202236129727231</v>
      </c>
      <c r="M210">
        <f t="shared" si="25"/>
        <v>94254754.3550528</v>
      </c>
      <c r="N210">
        <f t="shared" si="26"/>
        <v>86593333.1409221</v>
      </c>
      <c r="O210">
        <f t="shared" si="27"/>
        <v>7238227027.22442</v>
      </c>
      <c r="P210">
        <f t="shared" si="28"/>
        <v>8500536457.82524</v>
      </c>
      <c r="Q210">
        <f t="shared" si="29"/>
        <v>95033770.2514573</v>
      </c>
      <c r="R210">
        <f t="shared" si="30"/>
        <v>183853297.016111</v>
      </c>
      <c r="S210">
        <f t="shared" si="31"/>
        <v>26937598745.5061</v>
      </c>
      <c r="T210">
        <f t="shared" si="32"/>
        <v>43136097385.3193</v>
      </c>
    </row>
    <row r="211" spans="1:20">
      <c r="A211" t="s">
        <v>472</v>
      </c>
      <c r="B211">
        <v>100826</v>
      </c>
      <c r="C211">
        <v>0</v>
      </c>
      <c r="D211">
        <v>0.0206956447791982</v>
      </c>
      <c r="E211">
        <v>0.187367023422672</v>
      </c>
      <c r="F211">
        <v>0.0167770818270683</v>
      </c>
      <c r="G211">
        <v>0.128105384328387</v>
      </c>
      <c r="H211">
        <v>0.0111456374670115</v>
      </c>
      <c r="I211">
        <v>0.132877929521724</v>
      </c>
      <c r="J211">
        <v>0.496968701346061</v>
      </c>
      <c r="K211">
        <v>0.0070995528763723</v>
      </c>
      <c r="L211">
        <v>0.0709955287637229</v>
      </c>
      <c r="M211">
        <f t="shared" si="25"/>
        <v>0</v>
      </c>
      <c r="N211">
        <f t="shared" si="26"/>
        <v>761630.564385214</v>
      </c>
      <c r="O211">
        <f t="shared" si="27"/>
        <v>6895385.63881921</v>
      </c>
      <c r="P211">
        <f t="shared" si="28"/>
        <v>617421.609088035</v>
      </c>
      <c r="Q211">
        <f t="shared" si="29"/>
        <v>4714469.02030728</v>
      </c>
      <c r="R211">
        <f t="shared" si="30"/>
        <v>410176.065785848</v>
      </c>
      <c r="S211">
        <f t="shared" si="31"/>
        <v>4890105.79451445</v>
      </c>
      <c r="T211">
        <f t="shared" si="32"/>
        <v>18289188.6929</v>
      </c>
    </row>
    <row r="212" spans="1:20">
      <c r="A212" t="s">
        <v>473</v>
      </c>
      <c r="B212">
        <v>42949080</v>
      </c>
      <c r="C212">
        <v>2.19755447400824e-8</v>
      </c>
      <c r="D212">
        <v>6.36996626133596e-6</v>
      </c>
      <c r="E212">
        <v>1.78187100625426e-5</v>
      </c>
      <c r="F212">
        <v>3.19800769933106</v>
      </c>
      <c r="G212">
        <v>0.071473655790759</v>
      </c>
      <c r="H212">
        <v>2.47084381672897e-6</v>
      </c>
      <c r="I212">
        <v>0.0154912166612534</v>
      </c>
      <c r="J212">
        <v>3.28499925327876</v>
      </c>
      <c r="K212">
        <v>0.0469285607611251</v>
      </c>
      <c r="L212">
        <v>0.469285607611251</v>
      </c>
      <c r="M212">
        <f t="shared" si="25"/>
        <v>344.497741616162</v>
      </c>
      <c r="N212">
        <f t="shared" si="26"/>
        <v>99858.229552728</v>
      </c>
      <c r="O212">
        <f t="shared" si="27"/>
        <v>279333.479450125</v>
      </c>
      <c r="P212">
        <f t="shared" si="28"/>
        <v>50133293309.5027</v>
      </c>
      <c r="Q212">
        <f t="shared" si="29"/>
        <v>1120450632.56417</v>
      </c>
      <c r="R212">
        <f t="shared" si="30"/>
        <v>38733.9710945522</v>
      </c>
      <c r="S212">
        <f t="shared" si="31"/>
        <v>242846728.84375</v>
      </c>
      <c r="T212">
        <f t="shared" si="32"/>
        <v>51497008941.0885</v>
      </c>
    </row>
    <row r="213" spans="1:20">
      <c r="A213" t="s">
        <v>474</v>
      </c>
      <c r="B213">
        <v>44211094</v>
      </c>
      <c r="C213">
        <v>0.00431170578571011</v>
      </c>
      <c r="D213">
        <v>0.040979524948758</v>
      </c>
      <c r="E213">
        <v>0.506403965420766</v>
      </c>
      <c r="F213">
        <v>0.500581447843356</v>
      </c>
      <c r="G213">
        <v>0.173123043487479</v>
      </c>
      <c r="H213">
        <v>0.0103321260315319</v>
      </c>
      <c r="I213">
        <v>2.41499680366716</v>
      </c>
      <c r="J213">
        <v>3.65072861718476</v>
      </c>
      <c r="K213">
        <v>0.0521532659597823</v>
      </c>
      <c r="L213">
        <v>0.521532659597823</v>
      </c>
      <c r="M213">
        <f t="shared" si="25"/>
        <v>69578208.8742163</v>
      </c>
      <c r="N213">
        <f t="shared" si="26"/>
        <v>661288614.798483</v>
      </c>
      <c r="O213">
        <f t="shared" si="27"/>
        <v>8171865760.77444</v>
      </c>
      <c r="P213">
        <f t="shared" si="28"/>
        <v>8077907507.51943</v>
      </c>
      <c r="Q213">
        <f t="shared" si="29"/>
        <v>2793695089.45472</v>
      </c>
      <c r="R213">
        <f t="shared" si="30"/>
        <v>166730027.247964</v>
      </c>
      <c r="S213">
        <f t="shared" si="31"/>
        <v>38970922504.2694</v>
      </c>
      <c r="T213">
        <f t="shared" si="32"/>
        <v>58911987712.9386</v>
      </c>
    </row>
    <row r="214" spans="1:20">
      <c r="A214" t="s">
        <v>476</v>
      </c>
      <c r="B214">
        <v>9211657</v>
      </c>
      <c r="C214">
        <v>0.0371059065609846</v>
      </c>
      <c r="D214">
        <v>0.0387272552521028</v>
      </c>
      <c r="E214">
        <v>1.38882304803265</v>
      </c>
      <c r="F214">
        <v>1.50713574647397</v>
      </c>
      <c r="G214">
        <v>0.243282496883726</v>
      </c>
      <c r="H214">
        <v>0.00903765178969243</v>
      </c>
      <c r="I214">
        <v>3.58402698804074</v>
      </c>
      <c r="J214">
        <v>6.80813909303387</v>
      </c>
      <c r="K214">
        <v>0.0972591299004839</v>
      </c>
      <c r="L214">
        <v>0.972591299004839</v>
      </c>
      <c r="M214">
        <f t="shared" si="25"/>
        <v>124759512.628552</v>
      </c>
      <c r="N214">
        <f t="shared" si="26"/>
        <v>130210900.055844</v>
      </c>
      <c r="O214">
        <f t="shared" si="27"/>
        <v>4669576966.54253</v>
      </c>
      <c r="P214">
        <f t="shared" si="28"/>
        <v>5067374405.36938</v>
      </c>
      <c r="Q214">
        <f t="shared" si="29"/>
        <v>817977744.119704</v>
      </c>
      <c r="R214">
        <f t="shared" si="30"/>
        <v>30386888.1558102</v>
      </c>
      <c r="S214">
        <f t="shared" si="31"/>
        <v>12050411961.7896</v>
      </c>
      <c r="T214">
        <f t="shared" si="32"/>
        <v>22890698378.6615</v>
      </c>
    </row>
    <row r="215" spans="1:20">
      <c r="A215" t="s">
        <v>477</v>
      </c>
      <c r="B215">
        <v>66778659</v>
      </c>
      <c r="C215">
        <v>0.0104592265925327</v>
      </c>
      <c r="D215">
        <v>0.148329748358597</v>
      </c>
      <c r="E215">
        <v>1.50709967905513</v>
      </c>
      <c r="F215">
        <v>0.679519312796919</v>
      </c>
      <c r="G215">
        <v>0.0482009690517134</v>
      </c>
      <c r="H215">
        <v>0.00879762895432536</v>
      </c>
      <c r="I215">
        <v>1.09276634078348</v>
      </c>
      <c r="J215">
        <v>3.49517290559271</v>
      </c>
      <c r="K215">
        <v>0.0499310415084672</v>
      </c>
      <c r="L215">
        <v>0.499310415084672</v>
      </c>
      <c r="M215">
        <f t="shared" si="25"/>
        <v>254935390.999663</v>
      </c>
      <c r="N215">
        <f t="shared" si="26"/>
        <v>3615420515.09602</v>
      </c>
      <c r="O215">
        <f t="shared" si="27"/>
        <v>36734364874.5208</v>
      </c>
      <c r="P215">
        <f t="shared" si="28"/>
        <v>16562746792.7106</v>
      </c>
      <c r="Q215">
        <f t="shared" si="29"/>
        <v>1174860567.65748</v>
      </c>
      <c r="R215">
        <f t="shared" si="30"/>
        <v>214435260.341538</v>
      </c>
      <c r="S215">
        <f t="shared" si="31"/>
        <v>26635316855.8182</v>
      </c>
      <c r="T215">
        <f t="shared" si="32"/>
        <v>85192080257.1443</v>
      </c>
    </row>
    <row r="216" spans="1:20">
      <c r="A216" t="s">
        <v>478</v>
      </c>
      <c r="B216">
        <v>334319671</v>
      </c>
      <c r="C216">
        <v>0.0236564027016578</v>
      </c>
      <c r="D216">
        <v>0.283280733453124</v>
      </c>
      <c r="E216">
        <v>0.844951113156638</v>
      </c>
      <c r="F216">
        <v>1.11858723359604</v>
      </c>
      <c r="G216">
        <v>0.466799159435212</v>
      </c>
      <c r="H216">
        <v>0.0346972611827028</v>
      </c>
      <c r="I216">
        <v>0.990181640781573</v>
      </c>
      <c r="J216">
        <v>3.76215354430695</v>
      </c>
      <c r="K216">
        <v>0.0537450506329564</v>
      </c>
      <c r="L216">
        <v>0.537450506329564</v>
      </c>
      <c r="M216">
        <f t="shared" si="25"/>
        <v>2886712280.41554</v>
      </c>
      <c r="N216">
        <f t="shared" si="26"/>
        <v>34567807387.1708</v>
      </c>
      <c r="O216">
        <f t="shared" si="27"/>
        <v>103106579028.988</v>
      </c>
      <c r="P216">
        <f t="shared" si="28"/>
        <v>136497486311.029</v>
      </c>
      <c r="Q216">
        <f t="shared" si="29"/>
        <v>56961951612.9916</v>
      </c>
      <c r="R216">
        <f t="shared" si="30"/>
        <v>4233991584.26883</v>
      </c>
      <c r="S216">
        <f t="shared" si="31"/>
        <v>120828578137.363</v>
      </c>
      <c r="T216">
        <f t="shared" si="32"/>
        <v>459083106342.227</v>
      </c>
    </row>
    <row r="217" spans="1:20">
      <c r="A217" t="s">
        <v>479</v>
      </c>
      <c r="B217">
        <v>3428409</v>
      </c>
      <c r="C217">
        <v>0.00800851648878769</v>
      </c>
      <c r="D217">
        <v>0.00970060343650521</v>
      </c>
      <c r="E217">
        <v>0.637608239000398</v>
      </c>
      <c r="F217">
        <v>0.268605221509434</v>
      </c>
      <c r="G217">
        <v>0.187182691897972</v>
      </c>
      <c r="H217">
        <v>0.00526363511398549</v>
      </c>
      <c r="I217">
        <v>1.3211015009746</v>
      </c>
      <c r="J217">
        <v>2.43747040842168</v>
      </c>
      <c r="K217">
        <v>0.0348210058345955</v>
      </c>
      <c r="L217">
        <v>0.348210058345955</v>
      </c>
      <c r="M217">
        <f t="shared" si="25"/>
        <v>10021611.552485</v>
      </c>
      <c r="N217">
        <f t="shared" si="26"/>
        <v>12139037.1864081</v>
      </c>
      <c r="O217">
        <f t="shared" si="27"/>
        <v>797883366.148037</v>
      </c>
      <c r="P217">
        <f t="shared" si="28"/>
        <v>336124323.987526</v>
      </c>
      <c r="Q217">
        <f t="shared" si="29"/>
        <v>234234671.324741</v>
      </c>
      <c r="R217">
        <f t="shared" si="30"/>
        <v>6586751.30908891</v>
      </c>
      <c r="S217">
        <f t="shared" si="31"/>
        <v>1653185840.68701</v>
      </c>
      <c r="T217">
        <f t="shared" si="32"/>
        <v>3050175602.1953</v>
      </c>
    </row>
    <row r="218" spans="1:20">
      <c r="A218" t="s">
        <v>480</v>
      </c>
      <c r="B218">
        <v>32976948</v>
      </c>
      <c r="C218">
        <v>2.09934189857146e-5</v>
      </c>
      <c r="D218">
        <v>0.00021111784197278</v>
      </c>
      <c r="E218">
        <v>0.00444902838112105</v>
      </c>
      <c r="F218">
        <v>0.795303072579485</v>
      </c>
      <c r="G218">
        <v>0.0128425115743428</v>
      </c>
      <c r="H218">
        <v>2.32996302606076e-5</v>
      </c>
      <c r="I218">
        <v>0.10500221706828</v>
      </c>
      <c r="J218">
        <v>0.917852240494448</v>
      </c>
      <c r="K218">
        <v>0.0131121748642064</v>
      </c>
      <c r="L218">
        <v>0.131121748642064</v>
      </c>
      <c r="M218">
        <f t="shared" si="25"/>
        <v>252689.093475455</v>
      </c>
      <c r="N218">
        <f t="shared" si="26"/>
        <v>2541138.06526213</v>
      </c>
      <c r="O218">
        <f t="shared" si="27"/>
        <v>53551112.8147849</v>
      </c>
      <c r="P218">
        <f t="shared" si="28"/>
        <v>9572733845.07327</v>
      </c>
      <c r="Q218">
        <f t="shared" si="29"/>
        <v>154579995.277423</v>
      </c>
      <c r="R218">
        <f t="shared" si="30"/>
        <v>280448.003865998</v>
      </c>
      <c r="S218">
        <f t="shared" si="31"/>
        <v>1263868218.03307</v>
      </c>
      <c r="T218">
        <f t="shared" si="32"/>
        <v>11047807446.3612</v>
      </c>
    </row>
    <row r="219" spans="1:20">
      <c r="A219" t="s">
        <v>481</v>
      </c>
      <c r="B219">
        <v>304404</v>
      </c>
      <c r="C219">
        <v>0.00350365716241073</v>
      </c>
      <c r="D219">
        <v>0.121717133597153</v>
      </c>
      <c r="E219">
        <v>1.01491098412272</v>
      </c>
      <c r="F219">
        <v>0.0247146555813537</v>
      </c>
      <c r="G219">
        <v>1.69235148500136</v>
      </c>
      <c r="H219">
        <v>0.00396561941220942</v>
      </c>
      <c r="I219">
        <v>7.6274219963779</v>
      </c>
      <c r="J219">
        <v>10.4885855312551</v>
      </c>
      <c r="K219">
        <v>0.149836936160787</v>
      </c>
      <c r="L219">
        <v>1.49836936160787</v>
      </c>
      <c r="M219">
        <f t="shared" si="25"/>
        <v>389282.448026263</v>
      </c>
      <c r="N219">
        <f t="shared" si="26"/>
        <v>13523681.5524604</v>
      </c>
      <c r="O219">
        <f t="shared" si="27"/>
        <v>112764181.571976</v>
      </c>
      <c r="P219">
        <f t="shared" si="28"/>
        <v>2745982.60641904</v>
      </c>
      <c r="Q219">
        <f t="shared" si="29"/>
        <v>188032874.925729</v>
      </c>
      <c r="R219">
        <f t="shared" si="30"/>
        <v>440609.900217282</v>
      </c>
      <c r="S219">
        <f t="shared" si="31"/>
        <v>847463484.365678</v>
      </c>
      <c r="T219">
        <f t="shared" si="32"/>
        <v>1165360097.37051</v>
      </c>
    </row>
    <row r="220" spans="1:20">
      <c r="A220" t="s">
        <v>493</v>
      </c>
      <c r="B220">
        <v>28971683</v>
      </c>
      <c r="C220">
        <v>0.000855033074736279</v>
      </c>
      <c r="D220">
        <v>0.0141744527909541</v>
      </c>
      <c r="E220">
        <v>0.266739496286336</v>
      </c>
      <c r="F220">
        <v>0.193102913792013</v>
      </c>
      <c r="G220">
        <v>0.0177744116217543</v>
      </c>
      <c r="H220">
        <v>0.0125682429719794</v>
      </c>
      <c r="I220">
        <v>2.35317626946194</v>
      </c>
      <c r="J220">
        <v>2.85839081999971</v>
      </c>
      <c r="K220">
        <v>0.0408341545714244</v>
      </c>
      <c r="L220">
        <v>0.408341545714244</v>
      </c>
      <c r="M220">
        <f t="shared" si="25"/>
        <v>9041687.7264578</v>
      </c>
      <c r="N220">
        <f t="shared" si="26"/>
        <v>149890079.829666</v>
      </c>
      <c r="O220">
        <f t="shared" si="27"/>
        <v>2820680627.44541</v>
      </c>
      <c r="P220">
        <f t="shared" si="28"/>
        <v>2041998487.73686</v>
      </c>
      <c r="Q220">
        <f t="shared" si="29"/>
        <v>187958435.941198</v>
      </c>
      <c r="R220">
        <f t="shared" si="30"/>
        <v>132904950.206675</v>
      </c>
      <c r="S220">
        <f t="shared" si="31"/>
        <v>24884049076.5204</v>
      </c>
      <c r="T220">
        <f t="shared" si="32"/>
        <v>30226523345.4067</v>
      </c>
    </row>
    <row r="221" spans="1:20">
      <c r="A221" t="s">
        <v>483</v>
      </c>
      <c r="B221">
        <v>95776716</v>
      </c>
      <c r="C221">
        <v>0.154099662348637</v>
      </c>
      <c r="D221">
        <v>0.247751140090246</v>
      </c>
      <c r="E221">
        <v>0.0661904126272593</v>
      </c>
      <c r="F221">
        <v>3.83041593400249</v>
      </c>
      <c r="G221">
        <v>5.11806396590418</v>
      </c>
      <c r="H221">
        <v>0.031500129300098</v>
      </c>
      <c r="I221">
        <v>1.06649057852638</v>
      </c>
      <c r="J221">
        <v>10.5145118227993</v>
      </c>
      <c r="K221">
        <v>0.150207311754276</v>
      </c>
      <c r="L221">
        <v>1.50207311754276</v>
      </c>
      <c r="M221">
        <f t="shared" si="25"/>
        <v>5387093252.70837</v>
      </c>
      <c r="N221">
        <f t="shared" si="26"/>
        <v>8661008562.83138</v>
      </c>
      <c r="O221">
        <f t="shared" si="27"/>
        <v>2313917628.5252</v>
      </c>
      <c r="P221">
        <f t="shared" si="28"/>
        <v>133905600561.583</v>
      </c>
      <c r="Q221">
        <f t="shared" si="29"/>
        <v>178919846010.267</v>
      </c>
      <c r="R221">
        <f t="shared" si="30"/>
        <v>1101197312.34765</v>
      </c>
      <c r="S221">
        <f t="shared" si="31"/>
        <v>37282912318.5118</v>
      </c>
      <c r="T221">
        <f t="shared" si="32"/>
        <v>367571575646.775</v>
      </c>
    </row>
    <row r="222" spans="1:20">
      <c r="A222" t="s">
        <v>484</v>
      </c>
      <c r="B222">
        <v>11714</v>
      </c>
      <c r="C222">
        <v>0.00402863850557186</v>
      </c>
      <c r="D222">
        <v>0.00791705681902921</v>
      </c>
      <c r="E222">
        <v>0</v>
      </c>
      <c r="F222">
        <v>0</v>
      </c>
      <c r="G222">
        <v>15.2048588366462</v>
      </c>
      <c r="H222">
        <v>0</v>
      </c>
      <c r="I222">
        <v>0.857790899049688</v>
      </c>
      <c r="J222">
        <v>16.0745954310205</v>
      </c>
      <c r="K222">
        <v>0.229637077586008</v>
      </c>
      <c r="L222">
        <v>2.29637077586008</v>
      </c>
      <c r="M222">
        <f t="shared" si="25"/>
        <v>17224.8870808081</v>
      </c>
      <c r="N222">
        <f t="shared" si="26"/>
        <v>33850.2473060095</v>
      </c>
      <c r="O222">
        <f t="shared" si="27"/>
        <v>0</v>
      </c>
      <c r="P222">
        <f t="shared" si="28"/>
        <v>0</v>
      </c>
      <c r="Q222">
        <f t="shared" si="29"/>
        <v>65010046.490553</v>
      </c>
      <c r="R222">
        <f t="shared" si="30"/>
        <v>0</v>
      </c>
      <c r="S222">
        <f t="shared" si="31"/>
        <v>3667579.34588584</v>
      </c>
      <c r="T222">
        <f t="shared" si="32"/>
        <v>68728700.9708257</v>
      </c>
    </row>
    <row r="223" spans="1:20">
      <c r="A223" t="s">
        <v>485</v>
      </c>
      <c r="B223">
        <v>31546691</v>
      </c>
      <c r="C223">
        <v>0.000205719552468785</v>
      </c>
      <c r="D223">
        <v>0.000543771530581216</v>
      </c>
      <c r="E223">
        <v>0.108586216754364</v>
      </c>
      <c r="F223">
        <v>0.0104323064426</v>
      </c>
      <c r="G223">
        <v>0</v>
      </c>
      <c r="H223">
        <v>2.32613757139123e-5</v>
      </c>
      <c r="I223">
        <v>0.755032671500733</v>
      </c>
      <c r="J223">
        <v>0.874823947156461</v>
      </c>
      <c r="K223">
        <v>0.012497484959378</v>
      </c>
      <c r="L223">
        <v>0.12497484959378</v>
      </c>
      <c r="M223">
        <f t="shared" si="25"/>
        <v>2368766.47135273</v>
      </c>
      <c r="N223">
        <f t="shared" si="26"/>
        <v>6261280.24419258</v>
      </c>
      <c r="O223">
        <f t="shared" si="27"/>
        <v>1250320576.78526</v>
      </c>
      <c r="P223">
        <f t="shared" si="28"/>
        <v>120123232.933134</v>
      </c>
      <c r="Q223">
        <f t="shared" si="29"/>
        <v>0</v>
      </c>
      <c r="R223">
        <f t="shared" si="30"/>
        <v>267844.092636819</v>
      </c>
      <c r="S223">
        <f t="shared" si="31"/>
        <v>8693855569.69942</v>
      </c>
      <c r="T223">
        <f t="shared" si="32"/>
        <v>10073197270.226</v>
      </c>
    </row>
    <row r="224" spans="1:20">
      <c r="A224" t="s">
        <v>487</v>
      </c>
      <c r="B224">
        <v>18380477</v>
      </c>
      <c r="C224">
        <v>0.000184293575242221</v>
      </c>
      <c r="D224">
        <v>0.000423602748851408</v>
      </c>
      <c r="E224">
        <v>0.0181466607413091</v>
      </c>
      <c r="F224">
        <v>1.70040160966978</v>
      </c>
      <c r="G224">
        <v>0.0528982737189613</v>
      </c>
      <c r="H224">
        <v>2.91295521564697e-5</v>
      </c>
      <c r="I224">
        <v>1.79995609960211</v>
      </c>
      <c r="J224">
        <v>3.57203966960841</v>
      </c>
      <c r="K224">
        <v>0.051029138137263</v>
      </c>
      <c r="L224">
        <v>0.51029138137263</v>
      </c>
      <c r="M224">
        <f t="shared" si="25"/>
        <v>1236402.39466041</v>
      </c>
      <c r="N224">
        <f t="shared" si="26"/>
        <v>2841897.51257603</v>
      </c>
      <c r="O224">
        <f t="shared" si="27"/>
        <v>121743662.339589</v>
      </c>
      <c r="P224">
        <f t="shared" si="28"/>
        <v>11407780327.2139</v>
      </c>
      <c r="Q224">
        <f t="shared" si="29"/>
        <v>354887858.752342</v>
      </c>
      <c r="R224">
        <f t="shared" si="30"/>
        <v>195426.498152786</v>
      </c>
      <c r="S224">
        <f t="shared" si="31"/>
        <v>12075678866.7574</v>
      </c>
      <c r="T224">
        <f t="shared" si="32"/>
        <v>23964364441.4686</v>
      </c>
    </row>
    <row r="225" spans="1:20">
      <c r="A225" t="s">
        <v>488</v>
      </c>
      <c r="B225">
        <v>15354608</v>
      </c>
      <c r="C225">
        <v>0.000135999734532552</v>
      </c>
      <c r="D225">
        <v>0.000148279715629507</v>
      </c>
      <c r="E225">
        <v>0.0038411877806708</v>
      </c>
      <c r="F225">
        <v>0.353063112102968</v>
      </c>
      <c r="G225">
        <v>0.00750353724720434</v>
      </c>
      <c r="H225">
        <v>6.82511535576747e-6</v>
      </c>
      <c r="I225">
        <v>0.117963643896329</v>
      </c>
      <c r="J225">
        <v>0.482662585592691</v>
      </c>
      <c r="K225">
        <v>0.0068951797941813</v>
      </c>
      <c r="L225">
        <v>0.068951797941813</v>
      </c>
      <c r="M225">
        <f t="shared" si="25"/>
        <v>762201.253325759</v>
      </c>
      <c r="N225">
        <f t="shared" si="26"/>
        <v>831023.571362533</v>
      </c>
      <c r="O225">
        <f t="shared" si="27"/>
        <v>21527675.4087054</v>
      </c>
      <c r="P225">
        <f t="shared" si="28"/>
        <v>1978718175.24441</v>
      </c>
      <c r="Q225">
        <f t="shared" si="29"/>
        <v>42053063.6611409</v>
      </c>
      <c r="R225">
        <f t="shared" si="30"/>
        <v>38250.8943575454</v>
      </c>
      <c r="S225">
        <f t="shared" si="31"/>
        <v>661119211.252101</v>
      </c>
      <c r="T225">
        <f t="shared" si="32"/>
        <v>2705049601.28541</v>
      </c>
    </row>
    <row r="226" spans="13:20">
      <c r="M226">
        <f>SUM(M2:M225)</f>
        <v>61590910399.8713</v>
      </c>
      <c r="N226">
        <f t="shared" ref="N226:T226" si="33">SUM(N2:N225)</f>
        <v>294510344526.919</v>
      </c>
      <c r="O226">
        <f t="shared" si="33"/>
        <v>1478939510875.84</v>
      </c>
      <c r="P226">
        <f t="shared" si="33"/>
        <v>4894034288069.14</v>
      </c>
      <c r="Q226">
        <f t="shared" si="33"/>
        <v>2001609370479.01</v>
      </c>
      <c r="R226">
        <f t="shared" si="33"/>
        <v>86208438870.0189</v>
      </c>
      <c r="S226">
        <f t="shared" si="33"/>
        <v>3288435836917.76</v>
      </c>
      <c r="T226">
        <f t="shared" si="33"/>
        <v>12105328700138.6</v>
      </c>
    </row>
  </sheetData>
  <autoFilter xmlns:etc="http://www.wps.cn/officeDocument/2017/etCustomData" ref="A1:L226" etc:filterBottomFollowUsedRange="0">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6"/>
  <sheetViews>
    <sheetView workbookViewId="0">
      <pane ySplit="1" topLeftCell="A167" activePane="bottomLeft" state="frozen"/>
      <selection/>
      <selection pane="bottomLeft" activeCell="U1" sqref="U1"/>
    </sheetView>
  </sheetViews>
  <sheetFormatPr defaultColWidth="8.72566371681416" defaultRowHeight="15"/>
  <cols>
    <col min="2" max="2" width="19" customWidth="1"/>
    <col min="3" max="21" width="12.8141592920354"/>
  </cols>
  <sheetData>
    <row r="1" spans="1:21">
      <c r="A1" t="s">
        <v>6</v>
      </c>
      <c r="B1" t="s">
        <v>45</v>
      </c>
      <c r="C1" t="s">
        <v>55</v>
      </c>
      <c r="D1" t="s">
        <v>57</v>
      </c>
      <c r="E1" t="s">
        <v>59</v>
      </c>
      <c r="F1" s="1" t="s">
        <v>62</v>
      </c>
      <c r="G1" t="s">
        <v>65</v>
      </c>
      <c r="H1" t="s">
        <v>68</v>
      </c>
      <c r="I1" t="s">
        <v>71</v>
      </c>
      <c r="J1" t="s">
        <v>74</v>
      </c>
      <c r="K1" t="s">
        <v>76</v>
      </c>
      <c r="L1" t="s">
        <v>78</v>
      </c>
      <c r="M1" t="s">
        <v>126</v>
      </c>
      <c r="N1" t="s">
        <v>96</v>
      </c>
      <c r="O1" t="s">
        <v>98</v>
      </c>
      <c r="P1" t="s">
        <v>100</v>
      </c>
      <c r="Q1" s="1" t="s">
        <v>102</v>
      </c>
      <c r="R1" t="s">
        <v>104</v>
      </c>
      <c r="S1" t="s">
        <v>106</v>
      </c>
      <c r="T1" t="s">
        <v>108</v>
      </c>
      <c r="U1" t="s">
        <v>110</v>
      </c>
    </row>
    <row r="2" spans="1:21">
      <c r="A2" t="s">
        <v>244</v>
      </c>
      <c r="B2">
        <v>37769499</v>
      </c>
      <c r="C2" s="2">
        <v>0</v>
      </c>
      <c r="D2" s="2">
        <v>0</v>
      </c>
      <c r="E2" s="2">
        <v>0.000126201953850234</v>
      </c>
      <c r="F2" s="2">
        <v>0.000360234480060698</v>
      </c>
      <c r="G2" s="2">
        <v>0</v>
      </c>
      <c r="H2" s="2">
        <v>0</v>
      </c>
      <c r="I2" s="2">
        <v>3.73589539709933e-5</v>
      </c>
      <c r="J2" s="2">
        <v>0.000523795387881926</v>
      </c>
      <c r="K2" s="2">
        <v>7.48279125545608e-6</v>
      </c>
      <c r="L2" s="2">
        <v>7.48279125545608e-6</v>
      </c>
      <c r="M2" s="2">
        <v>2.84346067707331e-9</v>
      </c>
      <c r="N2">
        <f>$B2*C2*365</f>
        <v>0</v>
      </c>
      <c r="O2">
        <f>$B2*D2*365</f>
        <v>0</v>
      </c>
      <c r="P2">
        <f>$B2*E2*365</f>
        <v>1739803.36795673</v>
      </c>
      <c r="Q2">
        <f>$B2*F2*365</f>
        <v>4966144.67956259</v>
      </c>
      <c r="R2">
        <f>$B2*G2*365</f>
        <v>0</v>
      </c>
      <c r="S2">
        <f>$B2*H2*365</f>
        <v>0</v>
      </c>
      <c r="T2">
        <f>$B2*I2*365</f>
        <v>515025.575746694</v>
      </c>
      <c r="U2">
        <f>$B2*J2*365</f>
        <v>7220973.62326601</v>
      </c>
    </row>
    <row r="3" spans="1:21">
      <c r="A3" t="s">
        <v>250</v>
      </c>
      <c r="B3">
        <v>2873883</v>
      </c>
      <c r="C3" s="2">
        <v>0.35958131178216</v>
      </c>
      <c r="D3" s="2">
        <v>0.0749060993949784</v>
      </c>
      <c r="E3" s="2">
        <v>0.00123599809531956</v>
      </c>
      <c r="F3" s="2">
        <v>0.00206247862215596</v>
      </c>
      <c r="G3" s="2">
        <v>0.00132593048306195</v>
      </c>
      <c r="H3" s="2">
        <v>0.0353537715141684</v>
      </c>
      <c r="I3" s="2">
        <v>0.0654314596362847</v>
      </c>
      <c r="J3" s="2">
        <v>0.539897049528128</v>
      </c>
      <c r="K3" s="2">
        <v>0.00771281499325898</v>
      </c>
      <c r="L3" s="2">
        <v>0.00771281499325898</v>
      </c>
      <c r="M3" s="2">
        <v>2.93086969743841e-6</v>
      </c>
      <c r="N3">
        <f t="shared" ref="N3:N66" si="0">$B3*C3*365</f>
        <v>377189035.952684</v>
      </c>
      <c r="O3">
        <f t="shared" ref="O3:O66" si="1">$B3*D3*365</f>
        <v>78574048.4613516</v>
      </c>
      <c r="P3">
        <f t="shared" ref="P3:P66" si="2">$B3*E3*365</f>
        <v>1296521.57867251</v>
      </c>
      <c r="Q3">
        <f t="shared" ref="Q3:Q66" si="3">$B3*F3*365</f>
        <v>2163472.62127826</v>
      </c>
      <c r="R3">
        <f t="shared" ref="R3:R66" si="4">$B3*G3*365</f>
        <v>1390857.71217554</v>
      </c>
      <c r="S3">
        <f t="shared" ref="S3:S66" si="5">$B3*H3*365</f>
        <v>37084950.0732653</v>
      </c>
      <c r="T3">
        <f t="shared" ref="T3:T66" si="6">$B3*I3*365</f>
        <v>68635461.2225752</v>
      </c>
      <c r="U3">
        <f t="shared" ref="U3:U66" si="7">$B3*J3*365</f>
        <v>566334347.622002</v>
      </c>
    </row>
    <row r="4" spans="1:21">
      <c r="A4" t="s">
        <v>252</v>
      </c>
      <c r="B4">
        <v>42705368</v>
      </c>
      <c r="C4" s="2">
        <v>0.0109154003768446</v>
      </c>
      <c r="D4" s="2">
        <v>0.00427863358482688</v>
      </c>
      <c r="E4" s="2">
        <v>0.0003740227737728</v>
      </c>
      <c r="F4" s="2">
        <v>0.000254667842351775</v>
      </c>
      <c r="G4" s="2">
        <v>0.00150477742429999</v>
      </c>
      <c r="H4" s="2">
        <v>0.00125868761246537</v>
      </c>
      <c r="I4" s="2">
        <v>0.0708774819711666</v>
      </c>
      <c r="J4" s="2">
        <v>0.089463671585728</v>
      </c>
      <c r="K4" s="2">
        <v>0.00127805245122469</v>
      </c>
      <c r="L4" s="2">
        <v>0.00127805245122469</v>
      </c>
      <c r="M4" s="2">
        <v>4.85659931465381e-7</v>
      </c>
      <c r="N4">
        <f t="shared" si="0"/>
        <v>170143359.335578</v>
      </c>
      <c r="O4">
        <f t="shared" si="1"/>
        <v>66693026.9486747</v>
      </c>
      <c r="P4">
        <f t="shared" si="2"/>
        <v>5830064.77093708</v>
      </c>
      <c r="Q4">
        <f t="shared" si="3"/>
        <v>3969624.63277046</v>
      </c>
      <c r="R4">
        <f t="shared" si="4"/>
        <v>23455656.8869304</v>
      </c>
      <c r="S4">
        <f t="shared" si="5"/>
        <v>19619741.9558919</v>
      </c>
      <c r="T4">
        <f t="shared" si="6"/>
        <v>1104799866.92959</v>
      </c>
      <c r="U4">
        <f t="shared" si="7"/>
        <v>1394511341.46038</v>
      </c>
    </row>
    <row r="5" spans="1:21">
      <c r="A5" t="s">
        <v>253</v>
      </c>
      <c r="B5">
        <v>47321</v>
      </c>
      <c r="C5" s="2">
        <v>0</v>
      </c>
      <c r="D5" s="2">
        <v>0.001045015504836</v>
      </c>
      <c r="E5" s="2">
        <v>0.000698401741209773</v>
      </c>
      <c r="F5" s="2">
        <v>0.000569468622260289</v>
      </c>
      <c r="G5" s="2">
        <v>0.000790132968905146</v>
      </c>
      <c r="H5" s="2">
        <v>0</v>
      </c>
      <c r="I5" s="2">
        <v>0.134241689149789</v>
      </c>
      <c r="J5" s="2">
        <v>0.137344707987</v>
      </c>
      <c r="K5" s="2">
        <v>0.00196206725695715</v>
      </c>
      <c r="L5" s="2">
        <v>0.00196206725695715</v>
      </c>
      <c r="M5" s="2">
        <v>7.45585557643717e-7</v>
      </c>
      <c r="N5">
        <f t="shared" si="0"/>
        <v>0</v>
      </c>
      <c r="O5">
        <f t="shared" si="1"/>
        <v>18049.6802270857</v>
      </c>
      <c r="P5">
        <f t="shared" si="2"/>
        <v>12062.9101104625</v>
      </c>
      <c r="Q5">
        <f t="shared" si="3"/>
        <v>9835.95600600239</v>
      </c>
      <c r="R5">
        <f t="shared" si="4"/>
        <v>13647.3070108696</v>
      </c>
      <c r="S5">
        <f t="shared" si="5"/>
        <v>0</v>
      </c>
      <c r="T5">
        <f t="shared" si="6"/>
        <v>2318644.60487387</v>
      </c>
      <c r="U5">
        <f t="shared" si="7"/>
        <v>2372240.45822829</v>
      </c>
    </row>
    <row r="6" spans="1:21">
      <c r="A6" t="s">
        <v>254</v>
      </c>
      <c r="B6">
        <v>32353588</v>
      </c>
      <c r="C6" s="2">
        <v>0.00315310129355388</v>
      </c>
      <c r="D6" s="2">
        <v>0.00314713057407478</v>
      </c>
      <c r="E6" s="2">
        <v>0.0031176189569721</v>
      </c>
      <c r="F6" s="2">
        <v>0.00177779322078735</v>
      </c>
      <c r="G6" s="2">
        <v>0.00411091829085621</v>
      </c>
      <c r="H6" s="2">
        <v>0.000802462480983537</v>
      </c>
      <c r="I6" s="2">
        <v>0.224059905146241</v>
      </c>
      <c r="J6" s="2">
        <v>0.240168929963469</v>
      </c>
      <c r="K6" s="2">
        <v>0.00343098471376384</v>
      </c>
      <c r="L6" s="2">
        <v>0.00343098471376384</v>
      </c>
      <c r="M6" s="2">
        <v>1.30377419123026e-6</v>
      </c>
      <c r="N6">
        <f t="shared" si="0"/>
        <v>37235161.1634769</v>
      </c>
      <c r="O6">
        <f t="shared" si="1"/>
        <v>37164652.5811739</v>
      </c>
      <c r="P6">
        <f t="shared" si="2"/>
        <v>36816148.1353258</v>
      </c>
      <c r="Q6">
        <f t="shared" si="3"/>
        <v>20994066.1363096</v>
      </c>
      <c r="R6">
        <f t="shared" si="4"/>
        <v>48546079.1896695</v>
      </c>
      <c r="S6">
        <f t="shared" si="5"/>
        <v>9476327.28074771</v>
      </c>
      <c r="T6">
        <f t="shared" si="6"/>
        <v>2645936778.3235</v>
      </c>
      <c r="U6">
        <f t="shared" si="7"/>
        <v>2836169212.8102</v>
      </c>
    </row>
    <row r="7" spans="1:21">
      <c r="A7" t="s">
        <v>255</v>
      </c>
      <c r="B7">
        <v>15380</v>
      </c>
      <c r="C7" s="2">
        <v>0</v>
      </c>
      <c r="D7" s="2">
        <v>0.723440520707247</v>
      </c>
      <c r="E7" s="2">
        <v>0.00399069194078803</v>
      </c>
      <c r="F7" s="2">
        <v>0</v>
      </c>
      <c r="G7" s="2">
        <v>0.108317748669598</v>
      </c>
      <c r="H7" s="2">
        <v>0.115203136125984</v>
      </c>
      <c r="I7" s="2">
        <v>0</v>
      </c>
      <c r="J7" s="2">
        <v>0.950952097443617</v>
      </c>
      <c r="K7" s="2">
        <v>0.0135850299634802</v>
      </c>
      <c r="L7" s="2">
        <v>0.0135850299634802</v>
      </c>
      <c r="M7" s="2">
        <v>5.16231138612249e-6</v>
      </c>
      <c r="N7">
        <f t="shared" si="0"/>
        <v>0</v>
      </c>
      <c r="O7">
        <f t="shared" si="1"/>
        <v>4061178.05109427</v>
      </c>
      <c r="P7">
        <f t="shared" si="2"/>
        <v>22402.5473480018</v>
      </c>
      <c r="Q7">
        <f t="shared" si="3"/>
        <v>0</v>
      </c>
      <c r="R7">
        <f t="shared" si="4"/>
        <v>608063.345706521</v>
      </c>
      <c r="S7">
        <f t="shared" si="5"/>
        <v>646715.845270436</v>
      </c>
      <c r="T7">
        <f t="shared" si="6"/>
        <v>0</v>
      </c>
      <c r="U7">
        <f t="shared" si="7"/>
        <v>5338359.78941923</v>
      </c>
    </row>
    <row r="8" spans="1:21">
      <c r="A8" t="s">
        <v>256</v>
      </c>
      <c r="B8">
        <v>92117</v>
      </c>
      <c r="C8" s="2">
        <v>0.163922061120526</v>
      </c>
      <c r="D8" s="2">
        <v>0.330043148033814</v>
      </c>
      <c r="E8" s="2">
        <v>0.00498694113205433</v>
      </c>
      <c r="F8" s="2">
        <v>0.001575176807289</v>
      </c>
      <c r="G8" s="2">
        <v>0.10380779202714</v>
      </c>
      <c r="H8" s="2">
        <v>0.597134984125183</v>
      </c>
      <c r="I8" s="2">
        <v>0.270003694623077</v>
      </c>
      <c r="J8" s="2">
        <v>1.47147379786908</v>
      </c>
      <c r="K8" s="2">
        <v>0.0210210542552726</v>
      </c>
      <c r="L8" s="2">
        <v>0.0210210542552726</v>
      </c>
      <c r="M8" s="2">
        <v>7.9880006170036e-6</v>
      </c>
      <c r="N8">
        <f t="shared" si="0"/>
        <v>5511503.10404742</v>
      </c>
      <c r="O8">
        <f t="shared" si="1"/>
        <v>11096943.4036123</v>
      </c>
      <c r="P8">
        <f t="shared" si="2"/>
        <v>167674.450535429</v>
      </c>
      <c r="Q8">
        <f t="shared" si="3"/>
        <v>52961.7051143199</v>
      </c>
      <c r="R8">
        <f t="shared" si="4"/>
        <v>3490298.76802989</v>
      </c>
      <c r="S8">
        <f t="shared" si="5"/>
        <v>20077293.4164207</v>
      </c>
      <c r="T8">
        <f t="shared" si="6"/>
        <v>9078254.5732218</v>
      </c>
      <c r="U8">
        <f t="shared" si="7"/>
        <v>49474929.4209818</v>
      </c>
    </row>
    <row r="9" spans="1:21">
      <c r="A9" t="s">
        <v>257</v>
      </c>
      <c r="B9">
        <v>44745520</v>
      </c>
      <c r="C9" s="2">
        <v>0.11197301697435</v>
      </c>
      <c r="D9" s="2">
        <v>0.0583806017527537</v>
      </c>
      <c r="E9" s="2">
        <v>0.0040713386035991</v>
      </c>
      <c r="F9" s="2">
        <v>0.000299966846147179</v>
      </c>
      <c r="G9" s="2">
        <v>5.19007741801793e-5</v>
      </c>
      <c r="H9" s="2">
        <v>0.0569247901629203</v>
      </c>
      <c r="I9" s="2">
        <v>0.0257887670998231</v>
      </c>
      <c r="J9" s="2">
        <v>0.257490382213774</v>
      </c>
      <c r="K9" s="2">
        <v>0.00367843403162534</v>
      </c>
      <c r="L9" s="2">
        <v>0.00367843403162534</v>
      </c>
      <c r="M9" s="2">
        <v>1.39780493201763e-6</v>
      </c>
      <c r="N9">
        <f t="shared" si="0"/>
        <v>1828756167.72743</v>
      </c>
      <c r="O9">
        <f t="shared" si="1"/>
        <v>953478689.919055</v>
      </c>
      <c r="P9">
        <f t="shared" si="2"/>
        <v>66493569.4636521</v>
      </c>
      <c r="Q9">
        <f t="shared" si="3"/>
        <v>4899092.96746967</v>
      </c>
      <c r="R9">
        <f t="shared" si="4"/>
        <v>847649.402119564</v>
      </c>
      <c r="S9">
        <f t="shared" si="5"/>
        <v>929702207.906725</v>
      </c>
      <c r="T9">
        <f t="shared" si="6"/>
        <v>421185104.824774</v>
      </c>
      <c r="U9">
        <f t="shared" si="7"/>
        <v>4205362482.21123</v>
      </c>
    </row>
    <row r="10" spans="1:21">
      <c r="A10" t="s">
        <v>258</v>
      </c>
      <c r="B10">
        <v>2820602</v>
      </c>
      <c r="C10" s="2">
        <v>0.00169528817546486</v>
      </c>
      <c r="D10" s="2">
        <v>0.0125014651081293</v>
      </c>
      <c r="E10" s="2">
        <v>5.73004449582952e-5</v>
      </c>
      <c r="F10" s="2">
        <v>0.00605262750895765</v>
      </c>
      <c r="G10" s="2">
        <v>0.000823477054868752</v>
      </c>
      <c r="H10" s="2">
        <v>0.00352090611487436</v>
      </c>
      <c r="I10" s="2">
        <v>0.0151773070341733</v>
      </c>
      <c r="J10" s="2">
        <v>0.0398283714414266</v>
      </c>
      <c r="K10" s="2">
        <v>0.000568976734877522</v>
      </c>
      <c r="L10" s="2">
        <v>0.000568976734877522</v>
      </c>
      <c r="M10" s="2">
        <v>2.16211159253458e-7</v>
      </c>
      <c r="N10">
        <f t="shared" si="0"/>
        <v>1745332.62467678</v>
      </c>
      <c r="O10">
        <f t="shared" si="1"/>
        <v>12870504.9827257</v>
      </c>
      <c r="P10">
        <f t="shared" si="2"/>
        <v>58991.9386223439</v>
      </c>
      <c r="Q10">
        <f t="shared" si="3"/>
        <v>6231299.43881265</v>
      </c>
      <c r="R10">
        <f t="shared" si="4"/>
        <v>847785.875189673</v>
      </c>
      <c r="S10">
        <f t="shared" si="5"/>
        <v>3624842.3127408</v>
      </c>
      <c r="T10">
        <f t="shared" si="6"/>
        <v>15625337.0399492</v>
      </c>
      <c r="U10">
        <f t="shared" si="7"/>
        <v>41004094.2127172</v>
      </c>
    </row>
    <row r="11" spans="1:21">
      <c r="A11" t="s">
        <v>259</v>
      </c>
      <c r="B11">
        <v>106442</v>
      </c>
      <c r="C11" s="2">
        <v>0.756713988957525</v>
      </c>
      <c r="D11" s="2">
        <v>0.669957035403194</v>
      </c>
      <c r="E11" s="2">
        <v>0.00630824911237632</v>
      </c>
      <c r="F11" s="2">
        <v>0.0283527865595905</v>
      </c>
      <c r="G11" s="2">
        <v>0.0226822850347919</v>
      </c>
      <c r="H11" s="2">
        <v>0.579893658767569</v>
      </c>
      <c r="I11" s="2">
        <v>0.120064956201221</v>
      </c>
      <c r="J11" s="2">
        <v>2.18397296003627</v>
      </c>
      <c r="K11" s="2">
        <v>0.0311996137148038</v>
      </c>
      <c r="L11" s="2">
        <v>0.0311996137148038</v>
      </c>
      <c r="M11" s="2">
        <v>1.18558532116254e-5</v>
      </c>
      <c r="N11">
        <f t="shared" si="0"/>
        <v>29399344.9006051</v>
      </c>
      <c r="O11">
        <f t="shared" si="1"/>
        <v>26028721.8682712</v>
      </c>
      <c r="P11">
        <f t="shared" si="2"/>
        <v>245083.86798714</v>
      </c>
      <c r="Q11">
        <f t="shared" si="3"/>
        <v>1101543.46704622</v>
      </c>
      <c r="R11">
        <f t="shared" si="4"/>
        <v>881236.94104076</v>
      </c>
      <c r="S11">
        <f t="shared" si="5"/>
        <v>22529639.9016862</v>
      </c>
      <c r="T11">
        <f t="shared" si="6"/>
        <v>4664683.23480918</v>
      </c>
      <c r="U11">
        <f t="shared" si="7"/>
        <v>84850254.1814458</v>
      </c>
    </row>
    <row r="12" spans="1:21">
      <c r="A12" t="s">
        <v>260</v>
      </c>
      <c r="B12">
        <v>25357170</v>
      </c>
      <c r="C12" s="2">
        <v>0.438682410265307</v>
      </c>
      <c r="D12" s="2">
        <v>0.178657991133252</v>
      </c>
      <c r="E12" s="2">
        <v>0.00655745515301787</v>
      </c>
      <c r="F12" s="2">
        <v>0.00571630764239936</v>
      </c>
      <c r="G12" s="2">
        <v>0.00802375106749148</v>
      </c>
      <c r="H12" s="2">
        <v>0.216022510865266</v>
      </c>
      <c r="I12" s="2">
        <v>0.142950344915761</v>
      </c>
      <c r="J12" s="2">
        <v>0.996610771042494</v>
      </c>
      <c r="K12" s="2">
        <v>0.0142372967291785</v>
      </c>
      <c r="L12" s="2">
        <v>0.0142372967291785</v>
      </c>
      <c r="M12" s="2">
        <v>5.41017275708783e-6</v>
      </c>
      <c r="N12">
        <f t="shared" si="0"/>
        <v>4060166725.38411</v>
      </c>
      <c r="O12">
        <f t="shared" si="1"/>
        <v>1653545284.35389</v>
      </c>
      <c r="P12">
        <f t="shared" si="2"/>
        <v>60691654.3550943</v>
      </c>
      <c r="Q12">
        <f t="shared" si="3"/>
        <v>52906525.4011262</v>
      </c>
      <c r="R12">
        <f t="shared" si="4"/>
        <v>74262761.247463</v>
      </c>
      <c r="S12">
        <f t="shared" si="5"/>
        <v>1999367629.12065</v>
      </c>
      <c r="T12">
        <f t="shared" si="6"/>
        <v>1323057912.11947</v>
      </c>
      <c r="U12">
        <f t="shared" si="7"/>
        <v>9223998491.9818</v>
      </c>
    </row>
    <row r="13" spans="1:21">
      <c r="A13" t="s">
        <v>261</v>
      </c>
      <c r="B13">
        <v>8879940</v>
      </c>
      <c r="C13" s="2">
        <v>0.105407125657691</v>
      </c>
      <c r="D13" s="2">
        <v>0.10240311242155</v>
      </c>
      <c r="E13" s="2">
        <v>0.00330170988161531</v>
      </c>
      <c r="F13" s="2">
        <v>0.00582605132912058</v>
      </c>
      <c r="G13" s="2">
        <v>0.00328187791680777</v>
      </c>
      <c r="H13" s="2">
        <v>0.0456681803063782</v>
      </c>
      <c r="I13" s="2">
        <v>0.0908546773329269</v>
      </c>
      <c r="J13" s="2">
        <v>0.35674273484609</v>
      </c>
      <c r="K13" s="2">
        <v>0.00509632478351558</v>
      </c>
      <c r="L13" s="2">
        <v>0.00509632478351558</v>
      </c>
      <c r="M13" s="2">
        <v>1.93660341773592e-6</v>
      </c>
      <c r="N13">
        <f t="shared" si="0"/>
        <v>341643267.265656</v>
      </c>
      <c r="O13">
        <f t="shared" si="1"/>
        <v>331906725.352567</v>
      </c>
      <c r="P13">
        <f t="shared" si="2"/>
        <v>10701429.7608451</v>
      </c>
      <c r="Q13">
        <f t="shared" si="3"/>
        <v>18883269.9774215</v>
      </c>
      <c r="R13">
        <f t="shared" si="4"/>
        <v>10637150.830831</v>
      </c>
      <c r="S13">
        <f t="shared" si="5"/>
        <v>148018705.875884</v>
      </c>
      <c r="T13">
        <f t="shared" si="6"/>
        <v>294476190.454049</v>
      </c>
      <c r="U13">
        <f t="shared" si="7"/>
        <v>1156266739.51725</v>
      </c>
    </row>
    <row r="14" spans="1:21">
      <c r="A14" t="s">
        <v>262</v>
      </c>
      <c r="B14">
        <v>10232753</v>
      </c>
      <c r="C14" s="2">
        <v>0.000709182875955202</v>
      </c>
      <c r="D14" s="2">
        <v>0.00207034993112099</v>
      </c>
      <c r="E14" s="2">
        <v>0.000297871432604927</v>
      </c>
      <c r="F14" s="2">
        <v>0.00101983110939175</v>
      </c>
      <c r="G14" s="2">
        <v>0.000117190028086538</v>
      </c>
      <c r="H14" s="2">
        <v>0.000912598948033021</v>
      </c>
      <c r="I14" s="2">
        <v>0.0229129290172278</v>
      </c>
      <c r="J14" s="2">
        <v>0.0280399533424203</v>
      </c>
      <c r="K14" s="2">
        <v>0.000400570762034575</v>
      </c>
      <c r="L14" s="2">
        <v>0.000400570762034575</v>
      </c>
      <c r="M14" s="2">
        <v>1.52216889573139e-7</v>
      </c>
      <c r="N14">
        <f t="shared" si="0"/>
        <v>2648766.01853992</v>
      </c>
      <c r="O14">
        <f t="shared" si="1"/>
        <v>7732663.50608577</v>
      </c>
      <c r="P14">
        <f t="shared" si="2"/>
        <v>1112536.35039486</v>
      </c>
      <c r="Q14">
        <f t="shared" si="3"/>
        <v>3809023.14310446</v>
      </c>
      <c r="R14">
        <f t="shared" si="4"/>
        <v>437699.4631875</v>
      </c>
      <c r="S14">
        <f t="shared" si="5"/>
        <v>3408515.86249784</v>
      </c>
      <c r="T14">
        <f t="shared" si="6"/>
        <v>85578755.2460362</v>
      </c>
      <c r="U14">
        <f t="shared" si="7"/>
        <v>104727959.589847</v>
      </c>
    </row>
    <row r="15" spans="1:21">
      <c r="A15" t="s">
        <v>263</v>
      </c>
      <c r="B15">
        <v>404557</v>
      </c>
      <c r="C15" s="2">
        <v>0.186311452922918</v>
      </c>
      <c r="D15" s="2">
        <v>0.463849041922274</v>
      </c>
      <c r="E15" s="2">
        <v>0.00346061882598458</v>
      </c>
      <c r="F15" s="2">
        <v>0.00263192195047488</v>
      </c>
      <c r="G15" s="2">
        <v>0.00503678219001991</v>
      </c>
      <c r="H15" s="2">
        <v>0.0516581515967342</v>
      </c>
      <c r="I15" s="2">
        <v>0.264398434079331</v>
      </c>
      <c r="J15" s="2">
        <v>0.977346403487737</v>
      </c>
      <c r="K15" s="2">
        <v>0.0139620914783962</v>
      </c>
      <c r="L15" s="2">
        <v>0.0139620914783962</v>
      </c>
      <c r="M15" s="2">
        <v>5.30559476179057e-6</v>
      </c>
      <c r="N15">
        <f t="shared" si="0"/>
        <v>27511364.89795</v>
      </c>
      <c r="O15">
        <f t="shared" si="1"/>
        <v>68493482.5513265</v>
      </c>
      <c r="P15">
        <f t="shared" si="2"/>
        <v>511006.413190103</v>
      </c>
      <c r="Q15">
        <f t="shared" si="3"/>
        <v>388638.293709166</v>
      </c>
      <c r="R15">
        <f t="shared" si="4"/>
        <v>743747.904743477</v>
      </c>
      <c r="S15">
        <f t="shared" si="5"/>
        <v>7628013.3949648</v>
      </c>
      <c r="T15">
        <f t="shared" si="6"/>
        <v>39041946.6129787</v>
      </c>
      <c r="U15">
        <f t="shared" si="7"/>
        <v>144318200.068863</v>
      </c>
    </row>
    <row r="16" spans="1:21">
      <c r="A16" t="s">
        <v>264</v>
      </c>
      <c r="B16">
        <v>1494188</v>
      </c>
      <c r="C16" s="2">
        <v>0.062453049134205</v>
      </c>
      <c r="D16" s="2">
        <v>0.0133464977874946</v>
      </c>
      <c r="E16" s="2">
        <v>0.00842966725562344</v>
      </c>
      <c r="F16" s="2">
        <v>0.00859244296005537</v>
      </c>
      <c r="G16" s="2">
        <v>0.0104593695808569</v>
      </c>
      <c r="H16" s="2">
        <v>0.0243998354578094</v>
      </c>
      <c r="I16" s="2">
        <v>0.0933990532254266</v>
      </c>
      <c r="J16" s="2">
        <v>0.221079915401471</v>
      </c>
      <c r="K16" s="2">
        <v>0.0031582845057353</v>
      </c>
      <c r="L16" s="2">
        <v>0.0031582845057353</v>
      </c>
      <c r="M16" s="2">
        <v>1.20014811217941e-6</v>
      </c>
      <c r="N16">
        <f t="shared" si="0"/>
        <v>34060557.7516049</v>
      </c>
      <c r="O16">
        <f t="shared" si="1"/>
        <v>7278894.54517684</v>
      </c>
      <c r="P16">
        <f t="shared" si="2"/>
        <v>4597360.2949311</v>
      </c>
      <c r="Q16">
        <f t="shared" si="3"/>
        <v>4686134.68398371</v>
      </c>
      <c r="R16">
        <f t="shared" si="4"/>
        <v>5704316.54807771</v>
      </c>
      <c r="S16">
        <f t="shared" si="5"/>
        <v>13307148.5902071</v>
      </c>
      <c r="T16">
        <f t="shared" si="6"/>
        <v>50937846.7573897</v>
      </c>
      <c r="U16">
        <f t="shared" si="7"/>
        <v>120572259.171371</v>
      </c>
    </row>
    <row r="17" spans="1:21">
      <c r="A17" t="s">
        <v>265</v>
      </c>
      <c r="B17">
        <v>165516222</v>
      </c>
      <c r="C17" s="2">
        <v>0.000183987386629694</v>
      </c>
      <c r="D17" s="2">
        <v>0.0617715787526083</v>
      </c>
      <c r="E17" s="2">
        <v>0.000670478847779939</v>
      </c>
      <c r="F17" s="2">
        <v>0.0300411704953517</v>
      </c>
      <c r="G17" s="2">
        <v>0.00804347443453645</v>
      </c>
      <c r="H17" s="2">
        <v>0.000160888352799378</v>
      </c>
      <c r="I17" s="2">
        <v>0.0129298313099118</v>
      </c>
      <c r="J17" s="2">
        <v>0.113801409579617</v>
      </c>
      <c r="K17" s="2">
        <v>0.00162573442256596</v>
      </c>
      <c r="L17" s="2">
        <v>0.00162573442256596</v>
      </c>
      <c r="M17" s="2">
        <v>6.17779080575065e-7</v>
      </c>
      <c r="N17">
        <f t="shared" si="0"/>
        <v>11115307.4526691</v>
      </c>
      <c r="O17">
        <f t="shared" si="1"/>
        <v>3731832394.86913</v>
      </c>
      <c r="P17">
        <f t="shared" si="2"/>
        <v>40505920.9226388</v>
      </c>
      <c r="Q17">
        <f t="shared" si="3"/>
        <v>1814889881.3697</v>
      </c>
      <c r="R17">
        <f t="shared" si="4"/>
        <v>485933807.557692</v>
      </c>
      <c r="S17">
        <f t="shared" si="5"/>
        <v>9719815.79649203</v>
      </c>
      <c r="T17">
        <f t="shared" si="6"/>
        <v>781135342.772575</v>
      </c>
      <c r="U17">
        <f t="shared" si="7"/>
        <v>6875132470.74089</v>
      </c>
    </row>
    <row r="18" spans="1:21">
      <c r="A18" t="s">
        <v>266</v>
      </c>
      <c r="B18">
        <v>280180</v>
      </c>
      <c r="C18" s="2">
        <v>0.144669920631142</v>
      </c>
      <c r="D18" s="2">
        <v>0.178674108565097</v>
      </c>
      <c r="E18" s="2">
        <v>0.0016697172247956</v>
      </c>
      <c r="F18" s="2">
        <v>0.00170508614397995</v>
      </c>
      <c r="G18" s="2">
        <v>0.0425662402309142</v>
      </c>
      <c r="H18" s="2">
        <v>0.0467050034884112</v>
      </c>
      <c r="I18" s="2">
        <v>0.617217897755509</v>
      </c>
      <c r="J18" s="2">
        <v>1.03320797403985</v>
      </c>
      <c r="K18" s="2">
        <v>0.014760113914855</v>
      </c>
      <c r="L18" s="2">
        <v>0.014760113914855</v>
      </c>
      <c r="M18" s="2">
        <v>5.60884328764489e-6</v>
      </c>
      <c r="N18">
        <f t="shared" si="0"/>
        <v>14794770.7022882</v>
      </c>
      <c r="O18">
        <f t="shared" si="1"/>
        <v>18272232.7842856</v>
      </c>
      <c r="P18">
        <f t="shared" si="2"/>
        <v>170754.800795779</v>
      </c>
      <c r="Q18">
        <f t="shared" si="3"/>
        <v>174371.82807441</v>
      </c>
      <c r="R18">
        <f t="shared" si="4"/>
        <v>4353066.3535826</v>
      </c>
      <c r="S18">
        <f t="shared" si="5"/>
        <v>4776319.87524481</v>
      </c>
      <c r="T18">
        <f t="shared" si="6"/>
        <v>63120220.3664955</v>
      </c>
      <c r="U18">
        <f t="shared" si="7"/>
        <v>105661736.710767</v>
      </c>
    </row>
    <row r="19" spans="1:21">
      <c r="A19" t="s">
        <v>267</v>
      </c>
      <c r="B19">
        <v>9673971</v>
      </c>
      <c r="C19" s="2">
        <v>0.0397240864928417</v>
      </c>
      <c r="D19" s="2">
        <v>0.0120188091704693</v>
      </c>
      <c r="E19" s="2">
        <v>0.00258208397961561</v>
      </c>
      <c r="F19" s="2">
        <v>0.00312567986563011</v>
      </c>
      <c r="G19" s="2">
        <v>0.00113546351786289</v>
      </c>
      <c r="H19" s="2">
        <v>0.0508720577964002</v>
      </c>
      <c r="I19" s="2">
        <v>0.147932820385058</v>
      </c>
      <c r="J19" s="2">
        <v>0.257391001207878</v>
      </c>
      <c r="K19" s="2">
        <v>0.00367701430296969</v>
      </c>
      <c r="L19" s="2">
        <v>0.00367701430296969</v>
      </c>
      <c r="M19" s="2">
        <v>1.39726543512848e-6</v>
      </c>
      <c r="N19">
        <f t="shared" si="0"/>
        <v>140265726.167634</v>
      </c>
      <c r="O19">
        <f t="shared" si="1"/>
        <v>42438408.1499238</v>
      </c>
      <c r="P19">
        <f t="shared" si="2"/>
        <v>9117337.02150358</v>
      </c>
      <c r="Q19">
        <f t="shared" si="3"/>
        <v>11036773.7770172</v>
      </c>
      <c r="R19">
        <f t="shared" si="4"/>
        <v>4009321.01732771</v>
      </c>
      <c r="S19">
        <f t="shared" si="5"/>
        <v>179629206.318935</v>
      </c>
      <c r="T19">
        <f t="shared" si="6"/>
        <v>522350702.238941</v>
      </c>
      <c r="U19">
        <f t="shared" si="7"/>
        <v>908847474.691283</v>
      </c>
    </row>
    <row r="20" spans="1:21">
      <c r="A20" t="s">
        <v>268</v>
      </c>
      <c r="B20">
        <v>11510568</v>
      </c>
      <c r="C20" s="2">
        <v>0.117130452130894</v>
      </c>
      <c r="D20" s="2">
        <v>0.0798086313818497</v>
      </c>
      <c r="E20" s="2">
        <v>0.00881547790594596</v>
      </c>
      <c r="F20" s="2">
        <v>0.0096785277934519</v>
      </c>
      <c r="G20" s="2">
        <v>0.00247607771294067</v>
      </c>
      <c r="H20" s="2">
        <v>0.256351304759645</v>
      </c>
      <c r="I20" s="2">
        <v>0.104677125137579</v>
      </c>
      <c r="J20" s="2">
        <v>0.578937596822306</v>
      </c>
      <c r="K20" s="2">
        <v>0.00827053709746152</v>
      </c>
      <c r="L20" s="2">
        <v>0.00827053709746152</v>
      </c>
      <c r="M20" s="2">
        <v>3.14280409703538e-6</v>
      </c>
      <c r="N20">
        <f t="shared" si="0"/>
        <v>492106882.455039</v>
      </c>
      <c r="O20">
        <f t="shared" si="1"/>
        <v>335304577.655316</v>
      </c>
      <c r="P20">
        <f t="shared" si="2"/>
        <v>37036972.6294443</v>
      </c>
      <c r="Q20">
        <f t="shared" si="3"/>
        <v>40662953.5918426</v>
      </c>
      <c r="R20">
        <f t="shared" si="4"/>
        <v>10402887.2241522</v>
      </c>
      <c r="S20">
        <f t="shared" si="5"/>
        <v>1077023430.74349</v>
      </c>
      <c r="T20">
        <f t="shared" si="6"/>
        <v>439786005.933325</v>
      </c>
      <c r="U20">
        <f t="shared" si="7"/>
        <v>2432323710.23261</v>
      </c>
    </row>
    <row r="21" spans="1:21">
      <c r="A21" t="s">
        <v>270</v>
      </c>
      <c r="B21">
        <v>389095</v>
      </c>
      <c r="C21" s="2">
        <v>0.0111766324344568</v>
      </c>
      <c r="D21" s="2">
        <v>0.0556361505277985</v>
      </c>
      <c r="E21" s="2">
        <v>0.0015487892751474</v>
      </c>
      <c r="F21" s="2">
        <v>0.000186788016154723</v>
      </c>
      <c r="G21" s="2">
        <v>0.00330169960760029</v>
      </c>
      <c r="H21" s="2">
        <v>0.728016915183358</v>
      </c>
      <c r="I21" s="2">
        <v>0.153871796619916</v>
      </c>
      <c r="J21" s="2">
        <v>0.953738771664432</v>
      </c>
      <c r="K21" s="2">
        <v>0.0136248395952062</v>
      </c>
      <c r="L21" s="2">
        <v>0.0136248395952062</v>
      </c>
      <c r="M21" s="2">
        <v>5.17743904617834e-6</v>
      </c>
      <c r="N21">
        <f t="shared" si="0"/>
        <v>1587301.70593601</v>
      </c>
      <c r="O21">
        <f t="shared" si="1"/>
        <v>7901428.01620902</v>
      </c>
      <c r="P21">
        <f t="shared" si="2"/>
        <v>219958.549499919</v>
      </c>
      <c r="Q21">
        <f t="shared" si="3"/>
        <v>26527.5733481885</v>
      </c>
      <c r="R21">
        <f t="shared" si="4"/>
        <v>468906.305219021</v>
      </c>
      <c r="S21">
        <f t="shared" si="5"/>
        <v>103392725.688843</v>
      </c>
      <c r="T21">
        <f t="shared" si="6"/>
        <v>21852822.5476265</v>
      </c>
      <c r="U21">
        <f t="shared" si="7"/>
        <v>135449670.386682</v>
      </c>
    </row>
    <row r="22" spans="1:21">
      <c r="A22" t="s">
        <v>271</v>
      </c>
      <c r="B22">
        <v>12290444</v>
      </c>
      <c r="C22" s="2">
        <v>0.000286496087910915</v>
      </c>
      <c r="D22" s="2">
        <v>0.0131011115213578</v>
      </c>
      <c r="E22" s="2">
        <v>0.00203876634844525</v>
      </c>
      <c r="F22" s="2">
        <v>0.00366932794720421</v>
      </c>
      <c r="G22" s="2">
        <v>0.0049960015350876</v>
      </c>
      <c r="H22" s="2">
        <v>0.000174941499875432</v>
      </c>
      <c r="I22" s="2">
        <v>0.261554108125516</v>
      </c>
      <c r="J22" s="2">
        <v>0.285820753065397</v>
      </c>
      <c r="K22" s="2">
        <v>0.00408315361521996</v>
      </c>
      <c r="L22" s="2">
        <v>0.00408315361521996</v>
      </c>
      <c r="M22" s="2">
        <v>1.55159837378359e-6</v>
      </c>
      <c r="N22">
        <f t="shared" si="0"/>
        <v>1285224.90551118</v>
      </c>
      <c r="O22">
        <f t="shared" si="1"/>
        <v>58771744.2842159</v>
      </c>
      <c r="P22">
        <f t="shared" si="2"/>
        <v>9145930.42664756</v>
      </c>
      <c r="Q22">
        <f t="shared" si="3"/>
        <v>16460649.4232531</v>
      </c>
      <c r="R22">
        <f t="shared" si="4"/>
        <v>22412123.1381815</v>
      </c>
      <c r="S22">
        <f t="shared" si="5"/>
        <v>784789.678235675</v>
      </c>
      <c r="T22">
        <f t="shared" si="6"/>
        <v>1173334883.39361</v>
      </c>
      <c r="U22">
        <f t="shared" si="7"/>
        <v>1282195345.24965</v>
      </c>
    </row>
    <row r="23" spans="1:21">
      <c r="A23" t="s">
        <v>272</v>
      </c>
      <c r="B23">
        <v>63812</v>
      </c>
      <c r="C23" s="2">
        <v>0.492539553157222</v>
      </c>
      <c r="D23" s="2">
        <v>0.430059105214942</v>
      </c>
      <c r="E23" s="2">
        <v>0.00925991574611315</v>
      </c>
      <c r="F23" s="2">
        <v>0.00836682405116925</v>
      </c>
      <c r="G23" s="2">
        <v>0.0543398996619368</v>
      </c>
      <c r="H23" s="2">
        <v>0.230321601232656</v>
      </c>
      <c r="I23" s="2">
        <v>0.139653689291682</v>
      </c>
      <c r="J23" s="2">
        <v>1.36454058835572</v>
      </c>
      <c r="K23" s="2">
        <v>0.0194934369765103</v>
      </c>
      <c r="L23" s="2">
        <v>0.0194934369765103</v>
      </c>
      <c r="M23" s="2">
        <v>7.40750605107392e-6</v>
      </c>
      <c r="N23">
        <f t="shared" si="0"/>
        <v>11471925.8976151</v>
      </c>
      <c r="O23">
        <f t="shared" si="1"/>
        <v>10016670.0420212</v>
      </c>
      <c r="P23">
        <f t="shared" si="2"/>
        <v>215676.216410705</v>
      </c>
      <c r="Q23">
        <f t="shared" si="3"/>
        <v>194874.878368922</v>
      </c>
      <c r="R23">
        <f t="shared" si="4"/>
        <v>1265651.25218804</v>
      </c>
      <c r="S23">
        <f t="shared" si="5"/>
        <v>5364507.93651827</v>
      </c>
      <c r="T23">
        <f t="shared" si="6"/>
        <v>3252727.14569449</v>
      </c>
      <c r="U23">
        <f t="shared" si="7"/>
        <v>31782033.3688167</v>
      </c>
    </row>
    <row r="24" spans="1:21">
      <c r="A24" t="s">
        <v>273</v>
      </c>
      <c r="B24">
        <v>767459</v>
      </c>
      <c r="C24" s="2">
        <v>3.49472988301118e-5</v>
      </c>
      <c r="D24" s="2">
        <v>0.000134024686276447</v>
      </c>
      <c r="E24" s="2">
        <v>5.78735643386389e-5</v>
      </c>
      <c r="F24" s="2">
        <v>0.00341319893995486</v>
      </c>
      <c r="G24" s="2">
        <v>0.0155921025755145</v>
      </c>
      <c r="H24" s="2">
        <v>2.30868910732382e-5</v>
      </c>
      <c r="I24" s="2">
        <v>0.00104376457932659</v>
      </c>
      <c r="J24" s="2">
        <v>0.0202989985353144</v>
      </c>
      <c r="K24" s="2">
        <v>0.000289985693361634</v>
      </c>
      <c r="L24" s="2">
        <v>0.000289985693361634</v>
      </c>
      <c r="M24" s="2">
        <v>1.10194563477421e-7</v>
      </c>
      <c r="N24">
        <f t="shared" si="0"/>
        <v>9789.52593969346</v>
      </c>
      <c r="O24">
        <f t="shared" si="1"/>
        <v>37543.3348723382</v>
      </c>
      <c r="P24">
        <f t="shared" si="2"/>
        <v>16211.6895520251</v>
      </c>
      <c r="Q24">
        <f t="shared" si="3"/>
        <v>956113.939519469</v>
      </c>
      <c r="R24">
        <f t="shared" si="4"/>
        <v>4367699.29943315</v>
      </c>
      <c r="S24">
        <f t="shared" si="5"/>
        <v>6467.15845270437</v>
      </c>
      <c r="T24">
        <f t="shared" si="6"/>
        <v>292381.979904172</v>
      </c>
      <c r="U24">
        <f t="shared" si="7"/>
        <v>5686206.92767355</v>
      </c>
    </row>
    <row r="25" spans="1:21">
      <c r="A25" t="s">
        <v>274</v>
      </c>
      <c r="B25">
        <v>11777315</v>
      </c>
      <c r="C25" s="2">
        <v>0.000861474539898466</v>
      </c>
      <c r="D25" s="2">
        <v>0.000516710476993832</v>
      </c>
      <c r="E25" s="2">
        <v>7.32609054226002e-7</v>
      </c>
      <c r="F25" s="2">
        <v>0.00132657112371084</v>
      </c>
      <c r="G25" s="2">
        <v>0.00531075360936936</v>
      </c>
      <c r="H25" s="2">
        <v>0.000557695233083311</v>
      </c>
      <c r="I25" s="2">
        <v>0.011934568730253</v>
      </c>
      <c r="J25" s="2">
        <v>0.020508506322363</v>
      </c>
      <c r="K25" s="2">
        <v>0.000292978661748043</v>
      </c>
      <c r="L25" s="2">
        <v>0.000292978661748043</v>
      </c>
      <c r="M25" s="2">
        <v>1.11331891464256e-7</v>
      </c>
      <c r="N25">
        <f t="shared" si="0"/>
        <v>3703237.81261547</v>
      </c>
      <c r="O25">
        <f t="shared" si="1"/>
        <v>2221193.64874516</v>
      </c>
      <c r="P25">
        <f t="shared" si="2"/>
        <v>3149.28117526717</v>
      </c>
      <c r="Q25">
        <f t="shared" si="3"/>
        <v>5702557.78775399</v>
      </c>
      <c r="R25">
        <f t="shared" si="4"/>
        <v>22829442.6228994</v>
      </c>
      <c r="S25">
        <f t="shared" si="5"/>
        <v>2397375.63841751</v>
      </c>
      <c r="T25">
        <f t="shared" si="6"/>
        <v>51303368.9937488</v>
      </c>
      <c r="U25">
        <f t="shared" si="7"/>
        <v>88160325.7853556</v>
      </c>
    </row>
    <row r="26" spans="1:21">
      <c r="A26" t="s">
        <v>275</v>
      </c>
      <c r="B26">
        <v>25570</v>
      </c>
      <c r="C26" s="2">
        <v>0</v>
      </c>
      <c r="D26" s="2">
        <v>0.183725536836633</v>
      </c>
      <c r="E26" s="2">
        <v>0</v>
      </c>
      <c r="F26" s="2">
        <v>0</v>
      </c>
      <c r="G26" s="2">
        <v>0.0259956596508481</v>
      </c>
      <c r="H26" s="2">
        <v>0.0346465434809862</v>
      </c>
      <c r="I26" s="2">
        <v>0</v>
      </c>
      <c r="J26" s="2">
        <v>0.244367739968467</v>
      </c>
      <c r="K26" s="2">
        <v>0.00349096771383525</v>
      </c>
      <c r="L26" s="2">
        <v>0.00349096771383525</v>
      </c>
      <c r="M26" s="2">
        <v>1.32656773125739e-6</v>
      </c>
      <c r="N26">
        <f t="shared" si="0"/>
        <v>0</v>
      </c>
      <c r="O26">
        <f t="shared" si="1"/>
        <v>1714719.62157314</v>
      </c>
      <c r="P26">
        <f t="shared" si="2"/>
        <v>0</v>
      </c>
      <c r="Q26">
        <f t="shared" si="3"/>
        <v>0</v>
      </c>
      <c r="R26">
        <f t="shared" si="4"/>
        <v>242618.791304348</v>
      </c>
      <c r="S26">
        <f t="shared" si="5"/>
        <v>323357.922635218</v>
      </c>
      <c r="T26">
        <f t="shared" si="6"/>
        <v>0</v>
      </c>
      <c r="U26">
        <f t="shared" si="7"/>
        <v>2280696.3355127</v>
      </c>
    </row>
    <row r="27" spans="1:21">
      <c r="A27" t="s">
        <v>276</v>
      </c>
      <c r="B27">
        <v>3360711</v>
      </c>
      <c r="C27" s="2">
        <v>0.0754409741059419</v>
      </c>
      <c r="D27" s="2">
        <v>0.00235167123282195</v>
      </c>
      <c r="E27" s="2">
        <v>0.00186965192153931</v>
      </c>
      <c r="F27" s="2">
        <v>0.00151278820837454</v>
      </c>
      <c r="G27" s="2">
        <v>0.00392759176697907</v>
      </c>
      <c r="H27" s="2">
        <v>0.00331013242458763</v>
      </c>
      <c r="I27" s="2">
        <v>0.0801506875853091</v>
      </c>
      <c r="J27" s="2">
        <v>0.168563497245554</v>
      </c>
      <c r="K27" s="2">
        <v>0.00240804996065076</v>
      </c>
      <c r="L27" s="2">
        <v>0.00240804996065076</v>
      </c>
      <c r="M27" s="2">
        <v>9.15058985047291e-7</v>
      </c>
      <c r="N27">
        <f t="shared" si="0"/>
        <v>92540388.7079223</v>
      </c>
      <c r="O27">
        <f t="shared" si="1"/>
        <v>2884699.89389283</v>
      </c>
      <c r="P27">
        <f t="shared" si="2"/>
        <v>2293426.31929422</v>
      </c>
      <c r="Q27">
        <f t="shared" si="3"/>
        <v>1855676.04998243</v>
      </c>
      <c r="R27">
        <f t="shared" si="4"/>
        <v>4817817.81200054</v>
      </c>
      <c r="S27">
        <f t="shared" si="5"/>
        <v>4060405.43453044</v>
      </c>
      <c r="T27">
        <f t="shared" si="6"/>
        <v>98317603.5603117</v>
      </c>
      <c r="U27">
        <f t="shared" si="7"/>
        <v>206770017.777935</v>
      </c>
    </row>
    <row r="28" spans="1:21">
      <c r="A28" t="s">
        <v>277</v>
      </c>
      <c r="B28">
        <v>2499702</v>
      </c>
      <c r="C28" s="2">
        <v>0.00141476471703248</v>
      </c>
      <c r="D28" s="2">
        <v>0.00182397688866135</v>
      </c>
      <c r="E28" s="2">
        <v>0.000310769109791425</v>
      </c>
      <c r="F28" s="2">
        <v>0.00018357429504031</v>
      </c>
      <c r="G28" s="2">
        <v>0.000186240431048184</v>
      </c>
      <c r="H28" s="2">
        <v>0.00149524352135431</v>
      </c>
      <c r="I28" s="2">
        <v>0.047262865492263</v>
      </c>
      <c r="J28" s="2">
        <v>0.0526774344551911</v>
      </c>
      <c r="K28" s="2">
        <v>0.000752534777931301</v>
      </c>
      <c r="L28" s="2">
        <v>0.000752534777931301</v>
      </c>
      <c r="M28" s="2">
        <v>2.85963215613894e-7</v>
      </c>
      <c r="N28">
        <f t="shared" si="0"/>
        <v>1290818.92033387</v>
      </c>
      <c r="O28">
        <f t="shared" si="1"/>
        <v>1664180.5169373</v>
      </c>
      <c r="P28">
        <f t="shared" si="2"/>
        <v>283543.010328603</v>
      </c>
      <c r="Q28">
        <f t="shared" si="3"/>
        <v>167491.576848212</v>
      </c>
      <c r="R28">
        <f t="shared" si="4"/>
        <v>169924.135959782</v>
      </c>
      <c r="S28">
        <f t="shared" si="5"/>
        <v>1364247.07559799</v>
      </c>
      <c r="T28">
        <f t="shared" si="6"/>
        <v>43122223.9798104</v>
      </c>
      <c r="U28">
        <f t="shared" si="7"/>
        <v>48062429.2158162</v>
      </c>
    </row>
    <row r="29" spans="1:21">
      <c r="A29" t="s">
        <v>278</v>
      </c>
      <c r="B29">
        <v>211782878</v>
      </c>
      <c r="C29" s="2">
        <v>0.017287635635447</v>
      </c>
      <c r="D29" s="2">
        <v>0.0251984492565755</v>
      </c>
      <c r="E29" s="2">
        <v>0.00263348906586276</v>
      </c>
      <c r="F29" s="2">
        <v>0.00577695957713927</v>
      </c>
      <c r="G29" s="2">
        <v>0.000763689569455961</v>
      </c>
      <c r="H29" s="2">
        <v>0.0112733022867051</v>
      </c>
      <c r="I29" s="2">
        <v>0.0181404653453659</v>
      </c>
      <c r="J29" s="2">
        <v>0.0810739907365516</v>
      </c>
      <c r="K29" s="2">
        <v>0.00115819986766502</v>
      </c>
      <c r="L29" s="2">
        <v>0.00115819986766502</v>
      </c>
      <c r="M29" s="2">
        <v>4.40115949712708e-7</v>
      </c>
      <c r="N29">
        <f t="shared" si="0"/>
        <v>1336347208.47197</v>
      </c>
      <c r="O29">
        <f t="shared" si="1"/>
        <v>1947859038.2135</v>
      </c>
      <c r="P29">
        <f t="shared" si="2"/>
        <v>203570681.145731</v>
      </c>
      <c r="Q29">
        <f t="shared" si="3"/>
        <v>446563310.747719</v>
      </c>
      <c r="R29">
        <f t="shared" si="4"/>
        <v>59033776.845057</v>
      </c>
      <c r="S29">
        <f t="shared" si="5"/>
        <v>871434727.037472</v>
      </c>
      <c r="T29">
        <f t="shared" si="6"/>
        <v>1402271585.07182</v>
      </c>
      <c r="U29">
        <f t="shared" si="7"/>
        <v>6267080327.53326</v>
      </c>
    </row>
    <row r="30" spans="1:21">
      <c r="A30" t="s">
        <v>280</v>
      </c>
      <c r="B30">
        <v>30610</v>
      </c>
      <c r="C30" s="2">
        <v>0</v>
      </c>
      <c r="D30" s="2">
        <v>0.0662364693524376</v>
      </c>
      <c r="E30" s="2">
        <v>0.013534586208197</v>
      </c>
      <c r="F30" s="2">
        <v>0</v>
      </c>
      <c r="G30" s="2">
        <v>0.0705751161755832</v>
      </c>
      <c r="H30" s="2">
        <v>0.0144709591115455</v>
      </c>
      <c r="I30" s="2">
        <v>0.0208329885984577</v>
      </c>
      <c r="J30" s="2">
        <v>0.185650119446221</v>
      </c>
      <c r="K30" s="2">
        <v>0.00265214456351744</v>
      </c>
      <c r="L30" s="2">
        <v>0.00265214456351744</v>
      </c>
      <c r="M30" s="2">
        <v>1.00781493413663e-6</v>
      </c>
      <c r="N30">
        <f t="shared" si="0"/>
        <v>0</v>
      </c>
      <c r="O30">
        <f t="shared" si="1"/>
        <v>740036.889310512</v>
      </c>
      <c r="P30">
        <f t="shared" si="2"/>
        <v>151217.194599012</v>
      </c>
      <c r="Q30">
        <f t="shared" si="3"/>
        <v>0</v>
      </c>
      <c r="R30">
        <f t="shared" si="4"/>
        <v>788511.07173913</v>
      </c>
      <c r="S30">
        <f t="shared" si="5"/>
        <v>161678.961317609</v>
      </c>
      <c r="T30">
        <f t="shared" si="6"/>
        <v>232759.690064558</v>
      </c>
      <c r="U30">
        <f t="shared" si="7"/>
        <v>2074203.80703082</v>
      </c>
    </row>
    <row r="31" spans="1:21">
      <c r="A31" t="s">
        <v>281</v>
      </c>
      <c r="B31">
        <v>438048</v>
      </c>
      <c r="C31" s="2">
        <v>0.981276932859149</v>
      </c>
      <c r="D31" s="2">
        <v>0.444955394986789</v>
      </c>
      <c r="E31" s="2">
        <v>0.00150701143700463</v>
      </c>
      <c r="F31" s="2">
        <v>0.00951556917657142</v>
      </c>
      <c r="G31" s="2">
        <v>0.0595573007920321</v>
      </c>
      <c r="H31" s="2">
        <v>0.342551552617165</v>
      </c>
      <c r="I31" s="2">
        <v>0.143154967263058</v>
      </c>
      <c r="J31" s="2">
        <v>1.98251872913177</v>
      </c>
      <c r="K31" s="2">
        <v>0.0283216961304538</v>
      </c>
      <c r="L31" s="2">
        <v>0.0283216961304538</v>
      </c>
      <c r="M31" s="2">
        <v>1.07622445295725e-5</v>
      </c>
      <c r="N31">
        <f t="shared" si="0"/>
        <v>156893935.228056</v>
      </c>
      <c r="O31">
        <f t="shared" si="1"/>
        <v>71142814.6150582</v>
      </c>
      <c r="P31">
        <f t="shared" si="2"/>
        <v>240952.321274306</v>
      </c>
      <c r="Q31">
        <f t="shared" si="3"/>
        <v>1521420.75703045</v>
      </c>
      <c r="R31">
        <f t="shared" si="4"/>
        <v>9522469.12153205</v>
      </c>
      <c r="S31">
        <f t="shared" si="5"/>
        <v>54769718.220108</v>
      </c>
      <c r="T31">
        <f t="shared" si="6"/>
        <v>22888692.6913715</v>
      </c>
      <c r="U31">
        <f t="shared" si="7"/>
        <v>316980002.95443</v>
      </c>
    </row>
    <row r="32" spans="1:21">
      <c r="A32" t="s">
        <v>282</v>
      </c>
      <c r="B32">
        <v>7052532</v>
      </c>
      <c r="C32" s="2">
        <v>0.0721457388319461</v>
      </c>
      <c r="D32" s="2">
        <v>0.00807391568626577</v>
      </c>
      <c r="E32" s="2">
        <v>0.00154272694561566</v>
      </c>
      <c r="F32" s="2">
        <v>0.00289049404874718</v>
      </c>
      <c r="G32" s="2">
        <v>0.000777978171546405</v>
      </c>
      <c r="H32" s="2">
        <v>0.0217342367765759</v>
      </c>
      <c r="I32" s="2">
        <v>0.0673720744910696</v>
      </c>
      <c r="J32" s="2">
        <v>0.174537164951767</v>
      </c>
      <c r="K32" s="2">
        <v>0.00249338807073952</v>
      </c>
      <c r="L32" s="2">
        <v>0.00249338807073952</v>
      </c>
      <c r="M32" s="2">
        <v>9.47487466881019e-7</v>
      </c>
      <c r="N32">
        <f t="shared" si="0"/>
        <v>185715698.098219</v>
      </c>
      <c r="O32">
        <f t="shared" si="1"/>
        <v>20783665.2910823</v>
      </c>
      <c r="P32">
        <f t="shared" si="2"/>
        <v>3971247.87019409</v>
      </c>
      <c r="Q32">
        <f t="shared" si="3"/>
        <v>7440635.14772865</v>
      </c>
      <c r="R32">
        <f t="shared" si="4"/>
        <v>2002651.32179837</v>
      </c>
      <c r="S32">
        <f t="shared" si="5"/>
        <v>55947711.1322681</v>
      </c>
      <c r="T32">
        <f t="shared" si="6"/>
        <v>173427454.607948</v>
      </c>
      <c r="U32">
        <f t="shared" si="7"/>
        <v>449289063.469239</v>
      </c>
    </row>
    <row r="33" spans="1:21">
      <c r="A33" t="s">
        <v>283</v>
      </c>
      <c r="B33">
        <v>20951639</v>
      </c>
      <c r="C33" s="2">
        <v>0</v>
      </c>
      <c r="D33" s="2">
        <v>0.00123127342899977</v>
      </c>
      <c r="E33" s="2">
        <v>3.90969306306446e-7</v>
      </c>
      <c r="F33" s="2">
        <v>0.00163948801078171</v>
      </c>
      <c r="G33" s="2">
        <v>0.00839198489713672</v>
      </c>
      <c r="H33" s="2">
        <v>6.25798264697597e-6</v>
      </c>
      <c r="I33" s="2">
        <v>0.138224562630217</v>
      </c>
      <c r="J33" s="2">
        <v>0.149493957919088</v>
      </c>
      <c r="K33" s="2">
        <v>0.00213562797027269</v>
      </c>
      <c r="L33" s="2">
        <v>0.00213562797027269</v>
      </c>
      <c r="M33" s="2">
        <v>8.11538628703621e-7</v>
      </c>
      <c r="N33">
        <f t="shared" si="0"/>
        <v>0</v>
      </c>
      <c r="O33">
        <f t="shared" si="1"/>
        <v>9415976.68406378</v>
      </c>
      <c r="P33">
        <f t="shared" si="2"/>
        <v>2989.87843452178</v>
      </c>
      <c r="Q33">
        <f t="shared" si="3"/>
        <v>12537735.7455552</v>
      </c>
      <c r="R33">
        <f t="shared" si="4"/>
        <v>64176430.8912651</v>
      </c>
      <c r="S33">
        <f t="shared" si="5"/>
        <v>47856.9725500123</v>
      </c>
      <c r="T33">
        <f t="shared" si="6"/>
        <v>1057051365.06383</v>
      </c>
      <c r="U33">
        <f t="shared" si="7"/>
        <v>1143232355.2357</v>
      </c>
    </row>
    <row r="34" spans="1:21">
      <c r="A34" t="s">
        <v>284</v>
      </c>
      <c r="B34">
        <v>11874838</v>
      </c>
      <c r="C34" s="2">
        <v>0</v>
      </c>
      <c r="D34" s="2">
        <v>8.74516985234855e-7</v>
      </c>
      <c r="E34" s="2">
        <v>5.20840550444103e-7</v>
      </c>
      <c r="F34" s="2">
        <v>0.00249955773494362</v>
      </c>
      <c r="G34" s="2">
        <v>0.00300388551765502</v>
      </c>
      <c r="H34" s="2">
        <v>2.38733258827465e-5</v>
      </c>
      <c r="I34" s="2">
        <v>0.000566820370807773</v>
      </c>
      <c r="J34" s="2">
        <v>0.00609553230682483</v>
      </c>
      <c r="K34" s="2">
        <v>8.70790329546405e-5</v>
      </c>
      <c r="L34" s="2">
        <v>8.70790329546405e-5</v>
      </c>
      <c r="M34" s="2">
        <v>3.30900325227634e-8</v>
      </c>
      <c r="N34">
        <f t="shared" si="0"/>
        <v>0</v>
      </c>
      <c r="O34">
        <f t="shared" si="1"/>
        <v>3790.43284768799</v>
      </c>
      <c r="P34">
        <f t="shared" si="2"/>
        <v>2257.48746352941</v>
      </c>
      <c r="Q34">
        <f t="shared" si="3"/>
        <v>10833872.7585474</v>
      </c>
      <c r="R34">
        <f t="shared" si="4"/>
        <v>13019788.6708353</v>
      </c>
      <c r="S34">
        <f t="shared" si="5"/>
        <v>103474.53524327</v>
      </c>
      <c r="T34">
        <f t="shared" si="6"/>
        <v>2456778.52863141</v>
      </c>
      <c r="U34">
        <f t="shared" si="7"/>
        <v>26419962.4135686</v>
      </c>
    </row>
    <row r="35" spans="1:21">
      <c r="A35" t="s">
        <v>285</v>
      </c>
      <c r="B35">
        <v>577030</v>
      </c>
      <c r="C35" s="2">
        <v>0.0423370576984083</v>
      </c>
      <c r="D35" s="2">
        <v>0.0307815440566806</v>
      </c>
      <c r="E35" s="2">
        <v>0.00463806351115892</v>
      </c>
      <c r="F35" s="2">
        <v>0.000839588915634884</v>
      </c>
      <c r="G35" s="2">
        <v>0.00388617128066356</v>
      </c>
      <c r="H35" s="2">
        <v>0.0540854237231011</v>
      </c>
      <c r="I35" s="2">
        <v>0.0691867395300971</v>
      </c>
      <c r="J35" s="2">
        <v>0.205754588715744</v>
      </c>
      <c r="K35" s="2">
        <v>0.00293935126736778</v>
      </c>
      <c r="L35" s="2">
        <v>0.00293935126736778</v>
      </c>
      <c r="M35" s="2">
        <v>1.11695348159976e-6</v>
      </c>
      <c r="N35">
        <f t="shared" si="0"/>
        <v>8916859.62735507</v>
      </c>
      <c r="O35">
        <f t="shared" si="1"/>
        <v>6483084.14396463</v>
      </c>
      <c r="P35">
        <f t="shared" si="2"/>
        <v>976850.152563071</v>
      </c>
      <c r="Q35">
        <f t="shared" si="3"/>
        <v>176830.817075911</v>
      </c>
      <c r="R35">
        <f t="shared" si="4"/>
        <v>818489.656139673</v>
      </c>
      <c r="S35">
        <f t="shared" si="5"/>
        <v>11391252.8985935</v>
      </c>
      <c r="T35">
        <f t="shared" si="6"/>
        <v>14571830.873534</v>
      </c>
      <c r="U35">
        <f t="shared" si="7"/>
        <v>43335198.1692258</v>
      </c>
    </row>
    <row r="36" spans="1:21">
      <c r="A36" t="s">
        <v>286</v>
      </c>
      <c r="B36">
        <v>16207746</v>
      </c>
      <c r="C36" s="2">
        <v>0.132468833366179</v>
      </c>
      <c r="D36" s="2">
        <v>0.061127746669428</v>
      </c>
      <c r="E36" s="2">
        <v>4.41761779967359e-5</v>
      </c>
      <c r="F36" s="2">
        <v>0.04264139435048</v>
      </c>
      <c r="G36" s="2">
        <v>0.0294993753515421</v>
      </c>
      <c r="H36" s="2">
        <v>0.363229605503145</v>
      </c>
      <c r="I36" s="2">
        <v>0.0103499943988135</v>
      </c>
      <c r="J36" s="2">
        <v>0.639361125817585</v>
      </c>
      <c r="K36" s="2">
        <v>0.00913373036882264</v>
      </c>
      <c r="L36" s="2">
        <v>0.00913373036882264</v>
      </c>
      <c r="M36" s="2">
        <v>3.4708175401526e-6</v>
      </c>
      <c r="N36">
        <f t="shared" si="0"/>
        <v>783662739.502107</v>
      </c>
      <c r="O36">
        <f t="shared" si="1"/>
        <v>361621191.923209</v>
      </c>
      <c r="P36">
        <f t="shared" si="2"/>
        <v>261338.639360988</v>
      </c>
      <c r="Q36">
        <f t="shared" si="3"/>
        <v>252259124.382221</v>
      </c>
      <c r="R36">
        <f t="shared" si="4"/>
        <v>174513209.742606</v>
      </c>
      <c r="S36">
        <f t="shared" si="5"/>
        <v>2148803612.77144</v>
      </c>
      <c r="T36">
        <f t="shared" si="6"/>
        <v>61228779.3158478</v>
      </c>
      <c r="U36">
        <f t="shared" si="7"/>
        <v>3782349996.27679</v>
      </c>
    </row>
    <row r="37" spans="1:21">
      <c r="A37" t="s">
        <v>287</v>
      </c>
      <c r="B37">
        <v>25782341</v>
      </c>
      <c r="C37" s="2">
        <v>0.000439588759276505</v>
      </c>
      <c r="D37" s="2">
        <v>0.084296745426377</v>
      </c>
      <c r="E37" s="2">
        <v>0.00524378572192548</v>
      </c>
      <c r="F37" s="2">
        <v>0.00241808427042078</v>
      </c>
      <c r="G37" s="2">
        <v>0.0125086433576166</v>
      </c>
      <c r="H37" s="2">
        <v>4.22986343944351e-5</v>
      </c>
      <c r="I37" s="2">
        <v>0.204359186178415</v>
      </c>
      <c r="J37" s="2">
        <v>0.309308332348426</v>
      </c>
      <c r="K37" s="2">
        <v>0.00441869046212037</v>
      </c>
      <c r="L37" s="2">
        <v>0.00441869046212037</v>
      </c>
      <c r="M37" s="2">
        <v>1.67910237560574e-6</v>
      </c>
      <c r="N37">
        <f t="shared" si="0"/>
        <v>4136773.96137332</v>
      </c>
      <c r="O37">
        <f t="shared" si="1"/>
        <v>793279114.057161</v>
      </c>
      <c r="P37">
        <f t="shared" si="2"/>
        <v>49346931.1389691</v>
      </c>
      <c r="Q37">
        <f t="shared" si="3"/>
        <v>22755513.7277546</v>
      </c>
      <c r="R37">
        <f t="shared" si="4"/>
        <v>117713269.600112</v>
      </c>
      <c r="S37">
        <f t="shared" si="5"/>
        <v>398053.602763954</v>
      </c>
      <c r="T37">
        <f t="shared" si="6"/>
        <v>1923133251.95505</v>
      </c>
      <c r="U37">
        <f t="shared" si="7"/>
        <v>2910762908.04318</v>
      </c>
    </row>
    <row r="38" spans="1:21">
      <c r="A38" t="s">
        <v>288</v>
      </c>
      <c r="B38">
        <v>37522584</v>
      </c>
      <c r="C38" s="2">
        <v>0.0272805237838836</v>
      </c>
      <c r="D38" s="2">
        <v>0.177792460325131</v>
      </c>
      <c r="E38" s="2">
        <v>0.00546442919427959</v>
      </c>
      <c r="F38" s="2">
        <v>0.007081938901733</v>
      </c>
      <c r="G38" s="2">
        <v>0.00146961081795122</v>
      </c>
      <c r="H38" s="2">
        <v>0.288196075416543</v>
      </c>
      <c r="I38" s="2">
        <v>0.0837801434102827</v>
      </c>
      <c r="J38" s="2">
        <v>0.591065181849804</v>
      </c>
      <c r="K38" s="2">
        <v>0.00844378831214006</v>
      </c>
      <c r="L38" s="2">
        <v>0.00844378831214006</v>
      </c>
      <c r="M38" s="2">
        <v>3.20863955861322e-6</v>
      </c>
      <c r="N38">
        <f t="shared" si="0"/>
        <v>373627047.014341</v>
      </c>
      <c r="O38">
        <f t="shared" si="1"/>
        <v>2434999872.39749</v>
      </c>
      <c r="P38">
        <f t="shared" si="2"/>
        <v>74839418.7608589</v>
      </c>
      <c r="Q38">
        <f t="shared" si="3"/>
        <v>96992416.2729476</v>
      </c>
      <c r="R38">
        <f t="shared" si="4"/>
        <v>20127412.3078174</v>
      </c>
      <c r="S38">
        <f t="shared" si="5"/>
        <v>3947059428.62496</v>
      </c>
      <c r="T38">
        <f t="shared" si="6"/>
        <v>1147431326.0552</v>
      </c>
      <c r="U38">
        <f t="shared" si="7"/>
        <v>8095076921.43361</v>
      </c>
    </row>
    <row r="39" spans="1:21">
      <c r="A39" t="s">
        <v>289</v>
      </c>
      <c r="B39">
        <v>66134</v>
      </c>
      <c r="C39" s="2">
        <v>0.491931697199591</v>
      </c>
      <c r="D39" s="2">
        <v>0.306858419522315</v>
      </c>
      <c r="E39" s="2">
        <v>0.000186684426210388</v>
      </c>
      <c r="F39" s="2">
        <v>0.000807204171517717</v>
      </c>
      <c r="G39" s="2">
        <v>0.0581258556190795</v>
      </c>
      <c r="H39" s="2">
        <v>0.12480786270765</v>
      </c>
      <c r="I39" s="2">
        <v>0.000248480074992957</v>
      </c>
      <c r="J39" s="2">
        <v>0.982966203721357</v>
      </c>
      <c r="K39" s="2">
        <v>0.0140423743388765</v>
      </c>
      <c r="L39" s="2">
        <v>0.0140423743388765</v>
      </c>
      <c r="M39" s="2">
        <v>5.33610224877308e-6</v>
      </c>
      <c r="N39">
        <f t="shared" si="0"/>
        <v>11874694.9648482</v>
      </c>
      <c r="O39">
        <f t="shared" si="1"/>
        <v>7407227.77159142</v>
      </c>
      <c r="P39">
        <f t="shared" si="2"/>
        <v>4506.3585626942</v>
      </c>
      <c r="Q39">
        <f t="shared" si="3"/>
        <v>19485.0288478907</v>
      </c>
      <c r="R39">
        <f t="shared" si="4"/>
        <v>1403094.79746196</v>
      </c>
      <c r="S39">
        <f t="shared" si="5"/>
        <v>3012725.76519233</v>
      </c>
      <c r="T39">
        <f t="shared" si="6"/>
        <v>5998.03816704823</v>
      </c>
      <c r="U39">
        <f t="shared" si="7"/>
        <v>23727732.7246715</v>
      </c>
    </row>
    <row r="40" spans="1:21">
      <c r="A40" t="s">
        <v>290</v>
      </c>
      <c r="B40">
        <v>5209324</v>
      </c>
      <c r="C40" s="2">
        <v>8.09062500627849e-5</v>
      </c>
      <c r="D40" s="2">
        <v>3.35096570738037e-5</v>
      </c>
      <c r="E40" s="2">
        <v>4.14413153548574e-6</v>
      </c>
      <c r="F40" s="2">
        <v>0.00789817015547585</v>
      </c>
      <c r="G40" s="2">
        <v>0.0018122689230047</v>
      </c>
      <c r="H40" s="2">
        <v>1.36050223300961e-5</v>
      </c>
      <c r="I40" s="2">
        <v>0.0109214148717408</v>
      </c>
      <c r="J40" s="2">
        <v>0.0207640190112235</v>
      </c>
      <c r="K40" s="2">
        <v>0.000296628843017479</v>
      </c>
      <c r="L40" s="2">
        <v>0.000296628843017479</v>
      </c>
      <c r="M40" s="2">
        <v>1.12718960346642e-7</v>
      </c>
      <c r="N40">
        <f t="shared" si="0"/>
        <v>153835.407623754</v>
      </c>
      <c r="O40">
        <f t="shared" si="1"/>
        <v>63715.3712016124</v>
      </c>
      <c r="P40">
        <f t="shared" si="2"/>
        <v>7879.6652114414</v>
      </c>
      <c r="Q40">
        <f t="shared" si="3"/>
        <v>15017606.4816565</v>
      </c>
      <c r="R40">
        <f t="shared" si="4"/>
        <v>3445854.03819782</v>
      </c>
      <c r="S40">
        <f t="shared" si="5"/>
        <v>25868.6338108175</v>
      </c>
      <c r="T40">
        <f t="shared" si="6"/>
        <v>20766013.8409404</v>
      </c>
      <c r="U40">
        <f t="shared" si="7"/>
        <v>39480773.4386424</v>
      </c>
    </row>
    <row r="41" spans="1:21">
      <c r="A41" t="s">
        <v>291</v>
      </c>
      <c r="B41">
        <v>16126866</v>
      </c>
      <c r="C41" s="2">
        <v>0.000476122271474277</v>
      </c>
      <c r="D41" s="2">
        <v>3.63366612983874e-5</v>
      </c>
      <c r="E41" s="2">
        <v>7.64980948679881e-6</v>
      </c>
      <c r="F41" s="2">
        <v>0.00893583973344217</v>
      </c>
      <c r="G41" s="2">
        <v>2.18710332367153e-5</v>
      </c>
      <c r="H41" s="2">
        <v>3.20814147160613e-5</v>
      </c>
      <c r="I41" s="2">
        <v>0.00175205537977248</v>
      </c>
      <c r="J41" s="2">
        <v>0.0112619563034269</v>
      </c>
      <c r="K41" s="2">
        <v>0.000160885090048956</v>
      </c>
      <c r="L41" s="2">
        <v>0.000160885090048956</v>
      </c>
      <c r="M41" s="2">
        <v>6.11363342186031e-8</v>
      </c>
      <c r="N41">
        <f t="shared" si="0"/>
        <v>2802601.42616367</v>
      </c>
      <c r="O41">
        <f t="shared" si="1"/>
        <v>213888.710690965</v>
      </c>
      <c r="P41">
        <f t="shared" si="2"/>
        <v>45029.1201694836</v>
      </c>
      <c r="Q41">
        <f t="shared" si="3"/>
        <v>52599087.8422246</v>
      </c>
      <c r="R41">
        <f t="shared" si="4"/>
        <v>128739.596135869</v>
      </c>
      <c r="S41">
        <f t="shared" si="5"/>
        <v>188841.026818967</v>
      </c>
      <c r="T41">
        <f t="shared" si="6"/>
        <v>10313134.251972</v>
      </c>
      <c r="U41">
        <f t="shared" si="7"/>
        <v>66291321.9741756</v>
      </c>
    </row>
    <row r="42" spans="1:21">
      <c r="A42" t="s">
        <v>292</v>
      </c>
      <c r="B42">
        <v>19039485</v>
      </c>
      <c r="C42" s="2">
        <v>0.0852402773780958</v>
      </c>
      <c r="D42" s="2">
        <v>0.149700506817964</v>
      </c>
      <c r="E42" s="2">
        <v>0.00200707665111213</v>
      </c>
      <c r="F42" s="2">
        <v>0.00148729194629864</v>
      </c>
      <c r="G42" s="2">
        <v>8.88077362747008e-5</v>
      </c>
      <c r="H42" s="2">
        <v>0.0793295735511598</v>
      </c>
      <c r="I42" s="2">
        <v>0.172315795197105</v>
      </c>
      <c r="J42" s="2">
        <v>0.490169329278009</v>
      </c>
      <c r="K42" s="2">
        <v>0.00700241898968585</v>
      </c>
      <c r="L42" s="2">
        <v>0.00700241898968585</v>
      </c>
      <c r="M42" s="2">
        <v>2.66091921608062e-6</v>
      </c>
      <c r="N42">
        <f t="shared" si="0"/>
        <v>592369808.625674</v>
      </c>
      <c r="O42">
        <f t="shared" si="1"/>
        <v>1040330502.22935</v>
      </c>
      <c r="P42">
        <f t="shared" si="2"/>
        <v>13948002.6143354</v>
      </c>
      <c r="Q42">
        <f t="shared" si="3"/>
        <v>10335804.5362934</v>
      </c>
      <c r="R42">
        <f t="shared" si="4"/>
        <v>617161.550380434</v>
      </c>
      <c r="S42">
        <f t="shared" si="5"/>
        <v>551293892.374552</v>
      </c>
      <c r="T42">
        <f t="shared" si="6"/>
        <v>1197493459.2402</v>
      </c>
      <c r="U42">
        <f t="shared" si="7"/>
        <v>3406388631.17078</v>
      </c>
    </row>
    <row r="43" spans="1:21">
      <c r="A43" t="s">
        <v>293</v>
      </c>
      <c r="B43">
        <v>1421864031</v>
      </c>
      <c r="C43" s="2">
        <v>0.216287193077613</v>
      </c>
      <c r="D43" s="2">
        <v>0.297418564110678</v>
      </c>
      <c r="E43" s="2">
        <v>0.00387009597525702</v>
      </c>
      <c r="F43" s="2">
        <v>0.0232724378017091</v>
      </c>
      <c r="G43" s="2">
        <v>0.00672805223990116</v>
      </c>
      <c r="H43" s="2">
        <v>0.896813236806611</v>
      </c>
      <c r="I43" s="2">
        <v>0.00681874687978638</v>
      </c>
      <c r="J43" s="2">
        <v>1.45120832689156</v>
      </c>
      <c r="K43" s="2">
        <v>0.0207315475270222</v>
      </c>
      <c r="L43" s="2">
        <v>0.0207315475270222</v>
      </c>
      <c r="M43" s="2">
        <v>7.87798806026844e-6</v>
      </c>
      <c r="N43">
        <f t="shared" si="0"/>
        <v>112248807774.099</v>
      </c>
      <c r="O43">
        <f t="shared" si="1"/>
        <v>154354396838.134</v>
      </c>
      <c r="P43">
        <f t="shared" si="2"/>
        <v>2008503846.26357</v>
      </c>
      <c r="Q43">
        <f t="shared" si="3"/>
        <v>12077938411.7362</v>
      </c>
      <c r="R43">
        <f t="shared" si="4"/>
        <v>3491727049.69062</v>
      </c>
      <c r="S43">
        <f t="shared" si="5"/>
        <v>465428466638.102</v>
      </c>
      <c r="T43">
        <f t="shared" si="6"/>
        <v>3538795787.57453</v>
      </c>
      <c r="U43">
        <f t="shared" si="7"/>
        <v>753148636345.599</v>
      </c>
    </row>
    <row r="44" spans="1:21">
      <c r="A44" t="s">
        <v>294</v>
      </c>
      <c r="B44">
        <v>7496122</v>
      </c>
      <c r="C44" s="2">
        <v>1.23001603463145</v>
      </c>
      <c r="D44" s="2">
        <v>0.624925669549495</v>
      </c>
      <c r="E44" s="2">
        <v>0.00666558485562985</v>
      </c>
      <c r="F44" s="2">
        <v>0.0173687389100418</v>
      </c>
      <c r="G44" s="2">
        <v>0.0567142864748866</v>
      </c>
      <c r="H44" s="2">
        <v>1.25975503644658</v>
      </c>
      <c r="I44" s="2">
        <v>0.0721944683956536</v>
      </c>
      <c r="J44" s="2">
        <v>3.26763981926374</v>
      </c>
      <c r="K44" s="2">
        <v>0.0466805688466249</v>
      </c>
      <c r="L44" s="2">
        <v>0.0466805688466249</v>
      </c>
      <c r="M44" s="2">
        <v>1.77386161617175e-5</v>
      </c>
      <c r="N44">
        <f t="shared" si="0"/>
        <v>3365427844.00706</v>
      </c>
      <c r="O44">
        <f t="shared" si="1"/>
        <v>1709849456.85427</v>
      </c>
      <c r="P44">
        <f t="shared" si="2"/>
        <v>18237603.6068911</v>
      </c>
      <c r="Q44">
        <f t="shared" si="3"/>
        <v>47522337.8373745</v>
      </c>
      <c r="R44">
        <f t="shared" si="4"/>
        <v>155175081.853925</v>
      </c>
      <c r="S44">
        <f t="shared" si="5"/>
        <v>3446796266.81108</v>
      </c>
      <c r="T44">
        <f t="shared" si="6"/>
        <v>197530168.128922</v>
      </c>
      <c r="U44">
        <f t="shared" si="7"/>
        <v>8940538759.09952</v>
      </c>
    </row>
    <row r="45" spans="1:21">
      <c r="A45" t="s">
        <v>295</v>
      </c>
      <c r="B45">
        <v>663653</v>
      </c>
      <c r="C45" s="2">
        <v>1.06594382239839</v>
      </c>
      <c r="D45" s="2">
        <v>0.782484523305736</v>
      </c>
      <c r="E45" s="2">
        <v>0.00208747334484307</v>
      </c>
      <c r="F45" s="2">
        <v>0.0224290443132242</v>
      </c>
      <c r="G45" s="2">
        <v>0.0503955003808392</v>
      </c>
      <c r="H45" s="2">
        <v>1.72500118993489</v>
      </c>
      <c r="I45" s="2">
        <v>0.056247566051311</v>
      </c>
      <c r="J45" s="2">
        <v>3.70458911972924</v>
      </c>
      <c r="K45" s="2">
        <v>0.0529227017104177</v>
      </c>
      <c r="L45" s="2">
        <v>0.0529227017104177</v>
      </c>
      <c r="M45" s="2">
        <v>2.01106266499587e-5</v>
      </c>
      <c r="N45">
        <f t="shared" si="0"/>
        <v>258207137.681649</v>
      </c>
      <c r="O45">
        <f t="shared" si="1"/>
        <v>189543843.491079</v>
      </c>
      <c r="P45">
        <f t="shared" si="2"/>
        <v>505655.650919676</v>
      </c>
      <c r="Q45">
        <f t="shared" si="3"/>
        <v>5433062.42914553</v>
      </c>
      <c r="R45">
        <f t="shared" si="4"/>
        <v>12207470.6301994</v>
      </c>
      <c r="S45">
        <f t="shared" si="5"/>
        <v>417852808.366908</v>
      </c>
      <c r="T45">
        <f t="shared" si="6"/>
        <v>13625036.0727175</v>
      </c>
      <c r="U45">
        <f t="shared" si="7"/>
        <v>897375014.322618</v>
      </c>
    </row>
    <row r="46" spans="1:21">
      <c r="A46" t="s">
        <v>296</v>
      </c>
      <c r="B46">
        <v>50187406</v>
      </c>
      <c r="C46" s="2">
        <v>0.0369657818292593</v>
      </c>
      <c r="D46" s="2">
        <v>0.0128694205490719</v>
      </c>
      <c r="E46" s="2">
        <v>0.000434678676780546</v>
      </c>
      <c r="F46" s="2">
        <v>0.00629698160043319</v>
      </c>
      <c r="G46" s="2">
        <v>0.000711290475418883</v>
      </c>
      <c r="H46" s="2">
        <v>0.00607628731416234</v>
      </c>
      <c r="I46" s="2">
        <v>0.082852729355797</v>
      </c>
      <c r="J46" s="2">
        <v>0.146207169800923</v>
      </c>
      <c r="K46" s="2">
        <v>0.0020886738542989</v>
      </c>
      <c r="L46" s="2">
        <v>0.0020886738542989</v>
      </c>
      <c r="M46" s="2">
        <v>7.93696064633583e-7</v>
      </c>
      <c r="N46">
        <f t="shared" si="0"/>
        <v>677154095.781948</v>
      </c>
      <c r="O46">
        <f t="shared" si="1"/>
        <v>235747234.43957</v>
      </c>
      <c r="P46">
        <f t="shared" si="2"/>
        <v>7962619.25936174</v>
      </c>
      <c r="Q46">
        <f t="shared" si="3"/>
        <v>115350647.836747</v>
      </c>
      <c r="R46">
        <f t="shared" si="4"/>
        <v>13029705.7139299</v>
      </c>
      <c r="S46">
        <f t="shared" si="5"/>
        <v>111307880.919108</v>
      </c>
      <c r="T46">
        <f t="shared" si="6"/>
        <v>1517729701.73144</v>
      </c>
      <c r="U46">
        <f t="shared" si="7"/>
        <v>2678281885.6821</v>
      </c>
    </row>
    <row r="47" spans="1:21">
      <c r="A47" t="s">
        <v>297</v>
      </c>
      <c r="B47">
        <v>790986</v>
      </c>
      <c r="C47" s="2">
        <v>0</v>
      </c>
      <c r="D47" s="2">
        <v>0.000307590525275256</v>
      </c>
      <c r="E47" s="2">
        <v>0.0029535180903566</v>
      </c>
      <c r="F47" s="2">
        <v>0.000166510523693306</v>
      </c>
      <c r="G47" s="2">
        <v>0.00871379826322593</v>
      </c>
      <c r="H47" s="2">
        <v>0.00472644159685912</v>
      </c>
      <c r="I47" s="2">
        <v>0.324685264912282</v>
      </c>
      <c r="J47" s="2">
        <v>0.341553123911693</v>
      </c>
      <c r="K47" s="2">
        <v>0.00487933034159561</v>
      </c>
      <c r="L47" s="2">
        <v>0.00487933034159561</v>
      </c>
      <c r="M47" s="2">
        <v>1.85414552980633e-6</v>
      </c>
      <c r="N47">
        <f t="shared" si="0"/>
        <v>0</v>
      </c>
      <c r="O47">
        <f t="shared" si="1"/>
        <v>88804.4267172615</v>
      </c>
      <c r="P47">
        <f t="shared" si="2"/>
        <v>852709.882979865</v>
      </c>
      <c r="Q47">
        <f t="shared" si="3"/>
        <v>48073.2349793367</v>
      </c>
      <c r="R47">
        <f t="shared" si="4"/>
        <v>2515759.73805815</v>
      </c>
      <c r="S47">
        <f t="shared" si="5"/>
        <v>1364570.43352062</v>
      </c>
      <c r="T47">
        <f t="shared" si="6"/>
        <v>93739847.1174459</v>
      </c>
      <c r="U47">
        <f t="shared" si="7"/>
        <v>98609764.8337011</v>
      </c>
    </row>
    <row r="48" spans="1:21">
      <c r="A48" t="s">
        <v>298</v>
      </c>
      <c r="B48">
        <v>5570733</v>
      </c>
      <c r="C48" s="2">
        <v>0.00470795026032913</v>
      </c>
      <c r="D48" s="2">
        <v>0.00336569970338771</v>
      </c>
      <c r="E48" s="2">
        <v>0.00984036849279515</v>
      </c>
      <c r="F48" s="2">
        <v>0.00977336959802268</v>
      </c>
      <c r="G48" s="2">
        <v>0.0016341770266794</v>
      </c>
      <c r="H48" s="2">
        <v>0.000357498813636593</v>
      </c>
      <c r="I48" s="2">
        <v>0.20026953334417</v>
      </c>
      <c r="J48" s="2">
        <v>0.229948597239021</v>
      </c>
      <c r="K48" s="2">
        <v>0.00328497996055744</v>
      </c>
      <c r="L48" s="2">
        <v>0.00328497996055744</v>
      </c>
      <c r="M48" s="2">
        <v>1.24829238501183e-6</v>
      </c>
      <c r="N48">
        <f t="shared" si="0"/>
        <v>9572757.86531454</v>
      </c>
      <c r="O48">
        <f t="shared" si="1"/>
        <v>6843536.25809953</v>
      </c>
      <c r="P48">
        <f t="shared" si="2"/>
        <v>20008593.9056656</v>
      </c>
      <c r="Q48">
        <f t="shared" si="3"/>
        <v>19872363.8774291</v>
      </c>
      <c r="R48">
        <f t="shared" si="4"/>
        <v>3322800.81998315</v>
      </c>
      <c r="S48">
        <f t="shared" si="5"/>
        <v>726908.610083971</v>
      </c>
      <c r="T48">
        <f t="shared" si="6"/>
        <v>407211555.877664</v>
      </c>
      <c r="U48">
        <f t="shared" si="7"/>
        <v>467558517.21424</v>
      </c>
    </row>
    <row r="49" spans="1:21">
      <c r="A49" t="s">
        <v>299</v>
      </c>
      <c r="B49">
        <v>89906890</v>
      </c>
      <c r="C49" s="2">
        <v>4.09118402578878e-6</v>
      </c>
      <c r="D49" s="2">
        <v>2.34146312640103e-5</v>
      </c>
      <c r="E49" s="2">
        <v>0.000375825578224528</v>
      </c>
      <c r="F49" s="2">
        <v>0.00360581080417819</v>
      </c>
      <c r="G49" s="2">
        <v>0.000152605660921301</v>
      </c>
      <c r="H49" s="2">
        <v>2.52943506759964e-5</v>
      </c>
      <c r="I49" s="2">
        <v>0.0275382625215859</v>
      </c>
      <c r="J49" s="2">
        <v>0.0317253047308757</v>
      </c>
      <c r="K49" s="2">
        <v>0.00045321863901251</v>
      </c>
      <c r="L49" s="2">
        <v>0.00045321863901251</v>
      </c>
      <c r="M49" s="2">
        <v>1.72223082824754e-7</v>
      </c>
      <c r="N49">
        <f t="shared" si="0"/>
        <v>134256.355744367</v>
      </c>
      <c r="O49">
        <f t="shared" si="1"/>
        <v>768374.887267037</v>
      </c>
      <c r="P49">
        <f t="shared" si="2"/>
        <v>12333097.7560259</v>
      </c>
      <c r="Q49">
        <f t="shared" si="3"/>
        <v>118328340.896202</v>
      </c>
      <c r="R49">
        <f t="shared" si="4"/>
        <v>5007909.63498749</v>
      </c>
      <c r="S49">
        <f t="shared" si="5"/>
        <v>830059.787404606</v>
      </c>
      <c r="T49">
        <f t="shared" si="6"/>
        <v>903696031.851561</v>
      </c>
      <c r="U49">
        <f t="shared" si="7"/>
        <v>1041098071.16919</v>
      </c>
    </row>
    <row r="50" spans="1:21">
      <c r="A50" t="s">
        <v>300</v>
      </c>
      <c r="B50">
        <v>17110</v>
      </c>
      <c r="C50" s="2">
        <v>1.15706886899425</v>
      </c>
      <c r="D50" s="2">
        <v>0.133700264574107</v>
      </c>
      <c r="E50" s="2">
        <v>0.00785870818488798</v>
      </c>
      <c r="F50" s="2">
        <v>0.000820562048810236</v>
      </c>
      <c r="G50" s="2">
        <v>0.0419983630616488</v>
      </c>
      <c r="H50" s="2">
        <v>0.424419732406889</v>
      </c>
      <c r="I50" s="2">
        <v>0.794993508888457</v>
      </c>
      <c r="J50" s="2">
        <v>2.56086000815905</v>
      </c>
      <c r="K50" s="2">
        <v>0.0365837144022722</v>
      </c>
      <c r="L50" s="2">
        <v>0.0365837144022722</v>
      </c>
      <c r="M50" s="2">
        <v>1.39018114728634e-5</v>
      </c>
      <c r="N50">
        <f t="shared" si="0"/>
        <v>7226068.64719945</v>
      </c>
      <c r="O50">
        <f t="shared" si="1"/>
        <v>834978.207304983</v>
      </c>
      <c r="P50">
        <f t="shared" si="2"/>
        <v>49078.8114208531</v>
      </c>
      <c r="Q50">
        <f t="shared" si="3"/>
        <v>5124.53307912725</v>
      </c>
      <c r="R50">
        <f t="shared" si="4"/>
        <v>262286.077074456</v>
      </c>
      <c r="S50">
        <f t="shared" si="5"/>
        <v>2650564.89184088</v>
      </c>
      <c r="T50">
        <f t="shared" si="6"/>
        <v>4964853.71203475</v>
      </c>
      <c r="U50">
        <f t="shared" si="7"/>
        <v>15992954.8799545</v>
      </c>
    </row>
    <row r="51" spans="1:21">
      <c r="A51" t="s">
        <v>301</v>
      </c>
      <c r="B51">
        <v>5084532</v>
      </c>
      <c r="C51" s="2">
        <v>0.124104349236573</v>
      </c>
      <c r="D51" s="2">
        <v>0.0472745235674724</v>
      </c>
      <c r="E51" s="2">
        <v>0.00129136764927931</v>
      </c>
      <c r="F51" s="2">
        <v>0.00966049717117691</v>
      </c>
      <c r="G51" s="2">
        <v>0.00203839983199284</v>
      </c>
      <c r="H51" s="2">
        <v>0.0426771907555933</v>
      </c>
      <c r="I51" s="2">
        <v>0.181150190542911</v>
      </c>
      <c r="J51" s="2">
        <v>0.408196518754998</v>
      </c>
      <c r="K51" s="2">
        <v>0.00583137883935712</v>
      </c>
      <c r="L51" s="2">
        <v>0.00583137883935712</v>
      </c>
      <c r="M51" s="2">
        <v>2.2159239589557e-6</v>
      </c>
      <c r="N51">
        <f t="shared" si="0"/>
        <v>230319575.286874</v>
      </c>
      <c r="O51">
        <f t="shared" si="1"/>
        <v>87734622.1702021</v>
      </c>
      <c r="P51">
        <f t="shared" si="2"/>
        <v>2396590.04983177</v>
      </c>
      <c r="Q51">
        <f t="shared" si="3"/>
        <v>17928474.0560068</v>
      </c>
      <c r="R51">
        <f t="shared" si="4"/>
        <v>3782972.84871521</v>
      </c>
      <c r="S51">
        <f t="shared" si="5"/>
        <v>79202642.8544251</v>
      </c>
      <c r="T51">
        <f t="shared" si="6"/>
        <v>336188338.326857</v>
      </c>
      <c r="U51">
        <f t="shared" si="7"/>
        <v>757553215.592912</v>
      </c>
    </row>
    <row r="52" spans="1:21">
      <c r="A52" t="s">
        <v>302</v>
      </c>
      <c r="B52">
        <v>4129752</v>
      </c>
      <c r="C52" s="2">
        <v>1.11050525219111</v>
      </c>
      <c r="D52" s="2">
        <v>0.0516409078084905</v>
      </c>
      <c r="E52" s="2">
        <v>0.00610631931538625</v>
      </c>
      <c r="F52" s="2">
        <v>0.00232359336881962</v>
      </c>
      <c r="G52" s="2">
        <v>0.000291370885834542</v>
      </c>
      <c r="H52" s="2">
        <v>0.0825290637138068</v>
      </c>
      <c r="I52" s="2">
        <v>0.195888611912913</v>
      </c>
      <c r="J52" s="2">
        <v>1.44928511919636</v>
      </c>
      <c r="K52" s="2">
        <v>0.0207040731313766</v>
      </c>
      <c r="L52" s="2">
        <v>0.0207040731313766</v>
      </c>
      <c r="M52" s="2">
        <v>7.86754778992312e-6</v>
      </c>
      <c r="N52">
        <f t="shared" si="0"/>
        <v>1673930619.48006</v>
      </c>
      <c r="O52">
        <f t="shared" si="1"/>
        <v>77841411.9409342</v>
      </c>
      <c r="P52">
        <f t="shared" si="2"/>
        <v>9204418.30795457</v>
      </c>
      <c r="Q52">
        <f t="shared" si="3"/>
        <v>3502490.4921554</v>
      </c>
      <c r="R52">
        <f t="shared" si="4"/>
        <v>439200.666958695</v>
      </c>
      <c r="S52">
        <f t="shared" si="5"/>
        <v>124400966.564531</v>
      </c>
      <c r="T52">
        <f t="shared" si="6"/>
        <v>295274556.190971</v>
      </c>
      <c r="U52">
        <f t="shared" si="7"/>
        <v>2184593663.64357</v>
      </c>
    </row>
    <row r="53" spans="1:21">
      <c r="A53" t="s">
        <v>303</v>
      </c>
      <c r="B53">
        <v>11316697</v>
      </c>
      <c r="C53" s="2">
        <v>0.0142105449674142</v>
      </c>
      <c r="D53" s="2">
        <v>0.0121288194909821</v>
      </c>
      <c r="E53" s="2">
        <v>0.000720806393747098</v>
      </c>
      <c r="F53" s="2">
        <v>0.00260644614739366</v>
      </c>
      <c r="G53" s="2">
        <v>0.00162712915722322</v>
      </c>
      <c r="H53" s="2">
        <v>0.0239064113897642</v>
      </c>
      <c r="I53" s="2">
        <v>0.0632656127102813</v>
      </c>
      <c r="J53" s="2">
        <v>0.118465770256806</v>
      </c>
      <c r="K53" s="2">
        <v>0.0016923681465258</v>
      </c>
      <c r="L53" s="2">
        <v>0.0016923681465258</v>
      </c>
      <c r="M53" s="2">
        <v>6.43099895679803e-7</v>
      </c>
      <c r="N53">
        <f t="shared" si="0"/>
        <v>58697997.534402</v>
      </c>
      <c r="O53">
        <f t="shared" si="1"/>
        <v>50099233.9287058</v>
      </c>
      <c r="P53">
        <f t="shared" si="2"/>
        <v>2977358.85709999</v>
      </c>
      <c r="Q53">
        <f t="shared" si="3"/>
        <v>10766171.8733581</v>
      </c>
      <c r="R53">
        <f t="shared" si="4"/>
        <v>6721010.59303858</v>
      </c>
      <c r="S53">
        <f t="shared" si="5"/>
        <v>98747689.1301882</v>
      </c>
      <c r="T53">
        <f t="shared" si="6"/>
        <v>261324585.889985</v>
      </c>
      <c r="U53">
        <f t="shared" si="7"/>
        <v>489334047.806778</v>
      </c>
    </row>
    <row r="54" spans="1:21">
      <c r="A54" t="s">
        <v>304</v>
      </c>
      <c r="B54">
        <v>193107</v>
      </c>
      <c r="C54" s="2">
        <v>0.0558734374060646</v>
      </c>
      <c r="D54" s="2">
        <v>0.0550626981155945</v>
      </c>
      <c r="E54" s="2">
        <v>0.0032425029545939</v>
      </c>
      <c r="F54" s="2">
        <v>0.00118183767115604</v>
      </c>
      <c r="G54" s="2">
        <v>0.0215026518870813</v>
      </c>
      <c r="H54" s="2">
        <v>0.129844959747912</v>
      </c>
      <c r="I54" s="2">
        <v>0.313450768575314</v>
      </c>
      <c r="J54" s="2">
        <v>0.580158856357716</v>
      </c>
      <c r="K54" s="2">
        <v>0.00828798366225309</v>
      </c>
      <c r="L54" s="2">
        <v>0.00828798366225309</v>
      </c>
      <c r="M54" s="2">
        <v>3.14943379165617e-6</v>
      </c>
      <c r="N54">
        <f t="shared" si="0"/>
        <v>3938186.43516811</v>
      </c>
      <c r="O54">
        <f t="shared" si="1"/>
        <v>3881042.24242796</v>
      </c>
      <c r="P54">
        <f t="shared" si="2"/>
        <v>228544.756589259</v>
      </c>
      <c r="Q54">
        <f t="shared" si="3"/>
        <v>83300.7114148343</v>
      </c>
      <c r="R54">
        <f t="shared" si="4"/>
        <v>1515594.09825489</v>
      </c>
      <c r="S54">
        <f t="shared" si="5"/>
        <v>9151999.28434458</v>
      </c>
      <c r="T54">
        <f t="shared" si="6"/>
        <v>22093281.2120547</v>
      </c>
      <c r="U54">
        <f t="shared" si="7"/>
        <v>40891948.7402544</v>
      </c>
    </row>
    <row r="55" spans="1:21">
      <c r="A55" t="s">
        <v>305</v>
      </c>
      <c r="B55">
        <v>1228836</v>
      </c>
      <c r="C55" s="2">
        <v>1.54693278729169</v>
      </c>
      <c r="D55" s="2">
        <v>0.125123350379125</v>
      </c>
      <c r="E55" s="2">
        <v>0.00636050876401065</v>
      </c>
      <c r="F55" s="2">
        <v>0.00715198393124539</v>
      </c>
      <c r="G55" s="2">
        <v>0.00363786080356513</v>
      </c>
      <c r="H55" s="2">
        <v>0.238148232448993</v>
      </c>
      <c r="I55" s="2">
        <v>0.101872613195928</v>
      </c>
      <c r="J55" s="2">
        <v>2.02922733681456</v>
      </c>
      <c r="K55" s="2">
        <v>0.0289889619544937</v>
      </c>
      <c r="L55" s="2">
        <v>0.0289889619544937</v>
      </c>
      <c r="M55" s="2">
        <v>1.10158055427076e-5</v>
      </c>
      <c r="N55">
        <f t="shared" si="0"/>
        <v>693838244.990597</v>
      </c>
      <c r="O55">
        <f t="shared" si="1"/>
        <v>56120968.2460661</v>
      </c>
      <c r="P55">
        <f t="shared" si="2"/>
        <v>2852848.0838491</v>
      </c>
      <c r="Q55">
        <f t="shared" si="3"/>
        <v>3207844.59403959</v>
      </c>
      <c r="R55">
        <f t="shared" si="4"/>
        <v>1631672.02621956</v>
      </c>
      <c r="S55">
        <f t="shared" si="5"/>
        <v>106815469.299937</v>
      </c>
      <c r="T55">
        <f t="shared" si="6"/>
        <v>45692428.0958694</v>
      </c>
      <c r="U55">
        <f t="shared" si="7"/>
        <v>910159475.336578</v>
      </c>
    </row>
    <row r="56" spans="1:21">
      <c r="A56" t="s">
        <v>306</v>
      </c>
      <c r="B56">
        <v>10536871</v>
      </c>
      <c r="C56" s="2">
        <v>0.0190170949385325</v>
      </c>
      <c r="D56" s="2">
        <v>0.0111933177074316</v>
      </c>
      <c r="E56" s="2">
        <v>0.00355012658799851</v>
      </c>
      <c r="F56" s="2">
        <v>0.00467435779188621</v>
      </c>
      <c r="G56" s="2">
        <v>0.00296300100633014</v>
      </c>
      <c r="H56" s="2">
        <v>0.0168147118962273</v>
      </c>
      <c r="I56" s="2">
        <v>0.0728922240189296</v>
      </c>
      <c r="J56" s="2">
        <v>0.131104833947336</v>
      </c>
      <c r="K56" s="2">
        <v>0.00187292619924765</v>
      </c>
      <c r="L56" s="2">
        <v>0.00187292619924765</v>
      </c>
      <c r="M56" s="2">
        <v>7.11711955714109e-7</v>
      </c>
      <c r="N56">
        <f t="shared" si="0"/>
        <v>73138946.7991555</v>
      </c>
      <c r="O56">
        <f t="shared" si="1"/>
        <v>43049028.8320061</v>
      </c>
      <c r="P56">
        <f t="shared" si="2"/>
        <v>13653637.4503648</v>
      </c>
      <c r="Q56">
        <f t="shared" si="3"/>
        <v>17977383.3472467</v>
      </c>
      <c r="R56">
        <f t="shared" si="4"/>
        <v>11395577.1724484</v>
      </c>
      <c r="S56">
        <f t="shared" si="5"/>
        <v>64668674.3057399</v>
      </c>
      <c r="T56">
        <f t="shared" si="6"/>
        <v>280340425.907555</v>
      </c>
      <c r="U56">
        <f t="shared" si="7"/>
        <v>504223673.814517</v>
      </c>
    </row>
    <row r="57" spans="1:21">
      <c r="A57" t="s">
        <v>308</v>
      </c>
      <c r="B57">
        <v>26147551</v>
      </c>
      <c r="C57" s="2">
        <v>0.000900454194593145</v>
      </c>
      <c r="D57" s="2">
        <v>0.00530519947900633</v>
      </c>
      <c r="E57" s="2">
        <v>0.00179325054029235</v>
      </c>
      <c r="F57" s="2">
        <v>0.00383512942555592</v>
      </c>
      <c r="G57" s="2">
        <v>0.0136538458824117</v>
      </c>
      <c r="H57" s="2">
        <v>0.000220058819224533</v>
      </c>
      <c r="I57" s="2">
        <v>0.362990665316456</v>
      </c>
      <c r="J57" s="2">
        <v>0.38869860365754</v>
      </c>
      <c r="K57" s="2">
        <v>0.00555283719510771</v>
      </c>
      <c r="L57" s="2">
        <v>0.00555283719510771</v>
      </c>
      <c r="M57" s="2">
        <v>2.11007813414093e-6</v>
      </c>
      <c r="N57">
        <f t="shared" si="0"/>
        <v>8593805.27134519</v>
      </c>
      <c r="O57">
        <f t="shared" si="1"/>
        <v>50632060.4890094</v>
      </c>
      <c r="P57">
        <f t="shared" si="2"/>
        <v>17114525.1346962</v>
      </c>
      <c r="Q57">
        <f t="shared" si="3"/>
        <v>36601923.4199083</v>
      </c>
      <c r="R57">
        <f t="shared" si="4"/>
        <v>130310340.518123</v>
      </c>
      <c r="S57">
        <f t="shared" si="5"/>
        <v>2100209.70751574</v>
      </c>
      <c r="T57">
        <f t="shared" si="6"/>
        <v>3464330680.86837</v>
      </c>
      <c r="U57">
        <f t="shared" si="7"/>
        <v>3709683545.40897</v>
      </c>
    </row>
    <row r="58" spans="1:21">
      <c r="A58" t="s">
        <v>309</v>
      </c>
      <c r="B58">
        <v>5795878</v>
      </c>
      <c r="C58" s="2">
        <v>0.0153786156323051</v>
      </c>
      <c r="D58" s="2">
        <v>0.336875243396884</v>
      </c>
      <c r="E58" s="2">
        <v>0.00498136897097304</v>
      </c>
      <c r="F58" s="2">
        <v>0.00205820667958183</v>
      </c>
      <c r="G58" s="2">
        <v>2.8671627373462e-5</v>
      </c>
      <c r="H58" s="2">
        <v>0.128112375218188</v>
      </c>
      <c r="I58" s="2">
        <v>0.221643279536932</v>
      </c>
      <c r="J58" s="2">
        <v>0.709077761062238</v>
      </c>
      <c r="K58" s="2">
        <v>0.0101296823008891</v>
      </c>
      <c r="L58" s="2">
        <v>0.0101296823008891</v>
      </c>
      <c r="M58" s="2">
        <v>3.84927927433786e-6</v>
      </c>
      <c r="N58">
        <f t="shared" si="0"/>
        <v>32533391.7050127</v>
      </c>
      <c r="O58">
        <f t="shared" si="1"/>
        <v>712658051.361255</v>
      </c>
      <c r="P58">
        <f t="shared" si="2"/>
        <v>10538063.492492</v>
      </c>
      <c r="Q58">
        <f t="shared" si="3"/>
        <v>4354126.90697911</v>
      </c>
      <c r="R58">
        <f t="shared" si="4"/>
        <v>60654.6978260869</v>
      </c>
      <c r="S58">
        <f t="shared" si="5"/>
        <v>271021149.425018</v>
      </c>
      <c r="T58">
        <f t="shared" si="6"/>
        <v>468885353.816323</v>
      </c>
      <c r="U58">
        <f t="shared" si="7"/>
        <v>1500050791.40491</v>
      </c>
    </row>
    <row r="59" spans="1:21">
      <c r="A59" t="s">
        <v>310</v>
      </c>
      <c r="B59">
        <v>1073994</v>
      </c>
      <c r="C59" s="2">
        <v>0.00304311197508267</v>
      </c>
      <c r="D59" s="2">
        <v>0.00311350780729479</v>
      </c>
      <c r="E59" s="2">
        <v>0.000688471162884961</v>
      </c>
      <c r="F59" s="2">
        <v>3.03352905424433e-5</v>
      </c>
      <c r="G59" s="2">
        <v>0.000431189060153795</v>
      </c>
      <c r="H59" s="2">
        <v>0.000588136748701284</v>
      </c>
      <c r="I59" s="2">
        <v>0.0778523631394057</v>
      </c>
      <c r="J59" s="2">
        <v>0.0857471151840657</v>
      </c>
      <c r="K59" s="2">
        <v>0.00122495878834379</v>
      </c>
      <c r="L59" s="2">
        <v>0.00122495878834379</v>
      </c>
      <c r="M59" s="2">
        <v>4.65484339570642e-7</v>
      </c>
      <c r="N59">
        <f t="shared" si="0"/>
        <v>1192923.66093693</v>
      </c>
      <c r="O59">
        <f t="shared" si="1"/>
        <v>1220519.37695553</v>
      </c>
      <c r="P59">
        <f t="shared" si="2"/>
        <v>269886.072810687</v>
      </c>
      <c r="Q59">
        <f t="shared" si="3"/>
        <v>11891.6708112569</v>
      </c>
      <c r="R59">
        <f t="shared" si="4"/>
        <v>169029.479166848</v>
      </c>
      <c r="S59">
        <f t="shared" si="5"/>
        <v>230554.198838911</v>
      </c>
      <c r="T59">
        <f t="shared" si="6"/>
        <v>30518734.3776032</v>
      </c>
      <c r="U59">
        <f t="shared" si="7"/>
        <v>33613538.8371233</v>
      </c>
    </row>
    <row r="60" spans="1:21">
      <c r="A60" t="s">
        <v>311</v>
      </c>
      <c r="B60">
        <v>71428</v>
      </c>
      <c r="C60" s="2">
        <v>0</v>
      </c>
      <c r="D60" s="2">
        <v>0.100518237051069</v>
      </c>
      <c r="E60" s="2">
        <v>0.000495739997856798</v>
      </c>
      <c r="F60" s="2">
        <v>0.00039896573602415</v>
      </c>
      <c r="G60" s="2">
        <v>0.0205453230229415</v>
      </c>
      <c r="H60" s="2">
        <v>0</v>
      </c>
      <c r="I60" s="2">
        <v>0.398398008348496</v>
      </c>
      <c r="J60" s="2">
        <v>0.520356274156388</v>
      </c>
      <c r="K60" s="2">
        <v>0.00743366105937697</v>
      </c>
      <c r="L60" s="2">
        <v>0.00743366105937697</v>
      </c>
      <c r="M60" s="2">
        <v>2.82479120256325e-6</v>
      </c>
      <c r="N60">
        <f t="shared" si="0"/>
        <v>0</v>
      </c>
      <c r="O60">
        <f t="shared" si="1"/>
        <v>2620633.07217057</v>
      </c>
      <c r="P60">
        <f t="shared" si="2"/>
        <v>12924.5465469241</v>
      </c>
      <c r="Q60">
        <f t="shared" si="3"/>
        <v>10401.5234763475</v>
      </c>
      <c r="R60">
        <f t="shared" si="4"/>
        <v>535641.636502173</v>
      </c>
      <c r="S60">
        <f t="shared" si="5"/>
        <v>0</v>
      </c>
      <c r="T60">
        <f t="shared" si="6"/>
        <v>10386722.1232155</v>
      </c>
      <c r="U60">
        <f t="shared" si="7"/>
        <v>13566322.9019115</v>
      </c>
    </row>
    <row r="61" spans="1:21">
      <c r="A61" t="s">
        <v>312</v>
      </c>
      <c r="B61">
        <v>10881882</v>
      </c>
      <c r="C61" s="2">
        <v>0.0368765504122717</v>
      </c>
      <c r="D61" s="2">
        <v>0.0243289985954715</v>
      </c>
      <c r="E61" s="2">
        <v>0.00282323584023359</v>
      </c>
      <c r="F61" s="2">
        <v>0.00147780531060434</v>
      </c>
      <c r="G61" s="2">
        <v>0.00160773884730886</v>
      </c>
      <c r="H61" s="2">
        <v>0.0252430703000234</v>
      </c>
      <c r="I61" s="2">
        <v>0.090968034397023</v>
      </c>
      <c r="J61" s="2">
        <v>0.183325433702936</v>
      </c>
      <c r="K61" s="2">
        <v>0.00261893476718481</v>
      </c>
      <c r="L61" s="2">
        <v>0.00261893476718481</v>
      </c>
      <c r="M61" s="2">
        <v>9.95195211530226e-7</v>
      </c>
      <c r="N61">
        <f t="shared" si="0"/>
        <v>146469488.605988</v>
      </c>
      <c r="O61">
        <f t="shared" si="1"/>
        <v>96632031.5413417</v>
      </c>
      <c r="P61">
        <f t="shared" si="2"/>
        <v>11213573.5341314</v>
      </c>
      <c r="Q61">
        <f t="shared" si="3"/>
        <v>5869675.59827397</v>
      </c>
      <c r="R61">
        <f t="shared" si="4"/>
        <v>6385756.91447934</v>
      </c>
      <c r="S61">
        <f t="shared" si="5"/>
        <v>100262620.997734</v>
      </c>
      <c r="T61">
        <f t="shared" si="6"/>
        <v>361314746.869326</v>
      </c>
      <c r="U61">
        <f t="shared" si="7"/>
        <v>728147894.061275</v>
      </c>
    </row>
    <row r="62" spans="1:21">
      <c r="A62" t="s">
        <v>313</v>
      </c>
      <c r="B62">
        <v>17343740</v>
      </c>
      <c r="C62" s="2">
        <v>0.00983807106441897</v>
      </c>
      <c r="D62" s="2">
        <v>0.0950975191545397</v>
      </c>
      <c r="E62" s="2">
        <v>0.00279570136990419</v>
      </c>
      <c r="F62" s="2">
        <v>0.000964687232402363</v>
      </c>
      <c r="G62" s="2">
        <v>0.000725740502567891</v>
      </c>
      <c r="H62" s="2">
        <v>0.00141858395640239</v>
      </c>
      <c r="I62" s="2">
        <v>0.0357489675531058</v>
      </c>
      <c r="J62" s="2">
        <v>0.146589270833341</v>
      </c>
      <c r="K62" s="2">
        <v>0.0020941324404763</v>
      </c>
      <c r="L62" s="2">
        <v>0.0020941324404763</v>
      </c>
      <c r="M62" s="2">
        <v>7.95770327380996e-7</v>
      </c>
      <c r="N62">
        <f t="shared" si="0"/>
        <v>62279565.5246241</v>
      </c>
      <c r="O62">
        <f t="shared" si="1"/>
        <v>602011526.104395</v>
      </c>
      <c r="P62">
        <f t="shared" si="2"/>
        <v>17698089.9522007</v>
      </c>
      <c r="Q62">
        <f t="shared" si="3"/>
        <v>6106918.85713875</v>
      </c>
      <c r="R62">
        <f t="shared" si="4"/>
        <v>4594274.9231625</v>
      </c>
      <c r="S62">
        <f t="shared" si="5"/>
        <v>8980296.22742528</v>
      </c>
      <c r="T62">
        <f t="shared" si="6"/>
        <v>226307591.455969</v>
      </c>
      <c r="U62">
        <f t="shared" si="7"/>
        <v>927978263.044915</v>
      </c>
    </row>
    <row r="63" spans="1:21">
      <c r="A63" t="s">
        <v>314</v>
      </c>
      <c r="B63">
        <v>105618671</v>
      </c>
      <c r="C63" s="2">
        <v>0.0344667828474789</v>
      </c>
      <c r="D63" s="2">
        <v>0.021141351894938</v>
      </c>
      <c r="E63" s="2">
        <v>0.0065638442746143</v>
      </c>
      <c r="F63" s="2">
        <v>0.0195573106643285</v>
      </c>
      <c r="G63" s="2">
        <v>0.00133083427527972</v>
      </c>
      <c r="H63" s="2">
        <v>0.00499673470544251</v>
      </c>
      <c r="I63" s="2">
        <v>0.128072479583444</v>
      </c>
      <c r="J63" s="2">
        <v>0.216129338245526</v>
      </c>
      <c r="K63" s="2">
        <v>0.00308756197493608</v>
      </c>
      <c r="L63" s="2">
        <v>0.00308756197493608</v>
      </c>
      <c r="M63" s="2">
        <v>1.17327355047571e-6</v>
      </c>
      <c r="N63">
        <f t="shared" si="0"/>
        <v>1328722566.26865</v>
      </c>
      <c r="O63">
        <f t="shared" si="1"/>
        <v>815016343.95464</v>
      </c>
      <c r="P63">
        <f t="shared" si="2"/>
        <v>253041545.761538</v>
      </c>
      <c r="Q63">
        <f t="shared" si="3"/>
        <v>753950263.655682</v>
      </c>
      <c r="R63">
        <f t="shared" si="4"/>
        <v>51304745.8288467</v>
      </c>
      <c r="S63">
        <f t="shared" si="5"/>
        <v>192628194.808871</v>
      </c>
      <c r="T63">
        <f t="shared" si="6"/>
        <v>4937298456.12645</v>
      </c>
      <c r="U63">
        <f t="shared" si="7"/>
        <v>8331962116.40469</v>
      </c>
    </row>
    <row r="64" spans="1:21">
      <c r="A64" t="s">
        <v>315</v>
      </c>
      <c r="B64">
        <v>6280217</v>
      </c>
      <c r="C64" s="2">
        <v>0.0241236909122146</v>
      </c>
      <c r="D64" s="2">
        <v>0.0245025273598993</v>
      </c>
      <c r="E64" s="2">
        <v>6.83323774183763e-5</v>
      </c>
      <c r="F64" s="2">
        <v>0.00180893252019727</v>
      </c>
      <c r="G64" s="2">
        <v>0.00210048862110795</v>
      </c>
      <c r="H64" s="2">
        <v>0.00373057680031215</v>
      </c>
      <c r="I64" s="2">
        <v>0.116343135463457</v>
      </c>
      <c r="J64" s="2">
        <v>0.172677684054607</v>
      </c>
      <c r="K64" s="2">
        <v>0.00246682405792296</v>
      </c>
      <c r="L64" s="2">
        <v>0.00246682405792296</v>
      </c>
      <c r="M64" s="2">
        <v>9.37393142010723e-7</v>
      </c>
      <c r="N64">
        <f t="shared" si="0"/>
        <v>55298235.025917</v>
      </c>
      <c r="O64">
        <f t="shared" si="1"/>
        <v>56166633.9370406</v>
      </c>
      <c r="P64">
        <f t="shared" si="2"/>
        <v>156636.887784356</v>
      </c>
      <c r="Q64">
        <f t="shared" si="3"/>
        <v>4146578.39929645</v>
      </c>
      <c r="R64">
        <f t="shared" si="4"/>
        <v>4814906.38650489</v>
      </c>
      <c r="S64">
        <f t="shared" si="5"/>
        <v>8551523.62201098</v>
      </c>
      <c r="T64">
        <f t="shared" si="6"/>
        <v>266690950.067381</v>
      </c>
      <c r="U64">
        <f t="shared" si="7"/>
        <v>395825464.325935</v>
      </c>
    </row>
    <row r="65" spans="1:21">
      <c r="A65" t="s">
        <v>316</v>
      </c>
      <c r="B65">
        <v>1553031</v>
      </c>
      <c r="C65" s="2">
        <v>0.0151555306637694</v>
      </c>
      <c r="D65" s="2">
        <v>0.00191496105826559</v>
      </c>
      <c r="E65" s="2">
        <v>0.00168003173069658</v>
      </c>
      <c r="F65" s="2">
        <v>0.00176476097931532</v>
      </c>
      <c r="G65" s="2">
        <v>0.0120220102488032</v>
      </c>
      <c r="H65" s="2">
        <v>0.0069856170175874</v>
      </c>
      <c r="I65" s="2">
        <v>0.118511377438774</v>
      </c>
      <c r="J65" s="2">
        <v>0.158034289137211</v>
      </c>
      <c r="K65" s="2">
        <v>0.00225763270196016</v>
      </c>
      <c r="L65" s="2">
        <v>0.00225763270196016</v>
      </c>
      <c r="M65" s="2">
        <v>8.57900426744861e-7</v>
      </c>
      <c r="N65">
        <f t="shared" si="0"/>
        <v>8591008.26393385</v>
      </c>
      <c r="O65">
        <f t="shared" si="1"/>
        <v>1085507.76885693</v>
      </c>
      <c r="P65">
        <f t="shared" si="2"/>
        <v>952336.595945738</v>
      </c>
      <c r="Q65">
        <f t="shared" si="3"/>
        <v>1000365.90559047</v>
      </c>
      <c r="R65">
        <f t="shared" si="4"/>
        <v>6814752.4285288</v>
      </c>
      <c r="S65">
        <f t="shared" si="5"/>
        <v>3959841.12059088</v>
      </c>
      <c r="T65">
        <f t="shared" si="6"/>
        <v>67178922.7005174</v>
      </c>
      <c r="U65">
        <f t="shared" si="7"/>
        <v>89582734.7839641</v>
      </c>
    </row>
    <row r="66" spans="1:21">
      <c r="A66" t="s">
        <v>317</v>
      </c>
      <c r="B66">
        <v>3498818</v>
      </c>
      <c r="C66" s="2">
        <v>0.00694833951827606</v>
      </c>
      <c r="D66" s="2">
        <v>0.00503597200087141</v>
      </c>
      <c r="E66" s="2">
        <v>0.00114721372415496</v>
      </c>
      <c r="F66" s="2">
        <v>1.33667855034731e-5</v>
      </c>
      <c r="G66" s="2">
        <v>3.75449993507566e-5</v>
      </c>
      <c r="H66" s="2">
        <v>0</v>
      </c>
      <c r="I66" s="2">
        <v>0.0123704691146129</v>
      </c>
      <c r="J66" s="2">
        <v>0.0255529061427696</v>
      </c>
      <c r="K66" s="2">
        <v>0.00036504151632528</v>
      </c>
      <c r="L66" s="2">
        <v>0.00036504151632528</v>
      </c>
      <c r="M66" s="2">
        <v>1.38715776203606e-7</v>
      </c>
      <c r="N66">
        <f t="shared" si="0"/>
        <v>8873506.01247929</v>
      </c>
      <c r="O66">
        <f t="shared" si="1"/>
        <v>6431281.56171289</v>
      </c>
      <c r="P66">
        <f t="shared" si="2"/>
        <v>1465070.59019095</v>
      </c>
      <c r="Q66">
        <f t="shared" si="3"/>
        <v>17070.3016484172</v>
      </c>
      <c r="R66">
        <f t="shared" si="4"/>
        <v>47947.5386315217</v>
      </c>
      <c r="S66">
        <f t="shared" si="5"/>
        <v>0</v>
      </c>
      <c r="T66">
        <f t="shared" si="6"/>
        <v>15797937.3024279</v>
      </c>
      <c r="U66">
        <f t="shared" si="7"/>
        <v>32632813.3070909</v>
      </c>
    </row>
    <row r="67" spans="1:21">
      <c r="A67" t="s">
        <v>318</v>
      </c>
      <c r="B67">
        <v>1327039</v>
      </c>
      <c r="C67" s="2">
        <v>0.0186517501232947</v>
      </c>
      <c r="D67" s="2">
        <v>0.0953492809828248</v>
      </c>
      <c r="E67" s="2">
        <v>0.00742256036677788</v>
      </c>
      <c r="F67" s="2">
        <v>0.00271460386802312</v>
      </c>
      <c r="G67" s="2">
        <v>0</v>
      </c>
      <c r="H67" s="2">
        <v>0.0462970608254102</v>
      </c>
      <c r="I67" s="2">
        <v>0.0559674159344887</v>
      </c>
      <c r="J67" s="2">
        <v>0.226402672100819</v>
      </c>
      <c r="K67" s="2">
        <v>0.00323432388715456</v>
      </c>
      <c r="L67" s="2">
        <v>0.00323432388715456</v>
      </c>
      <c r="M67" s="2">
        <v>1.22904307711873e-6</v>
      </c>
      <c r="N67">
        <f t="shared" ref="N67:N130" si="8">$B67*C67*365</f>
        <v>9034333.9386314</v>
      </c>
      <c r="O67">
        <f t="shared" ref="O67:O130" si="9">$B67*D67*365</f>
        <v>46184258.2874509</v>
      </c>
      <c r="P67">
        <f t="shared" ref="P67:P130" si="10">$B67*E67*365</f>
        <v>3595259.88659752</v>
      </c>
      <c r="Q67">
        <f t="shared" ref="Q67:Q130" si="11">$B67*F67*365</f>
        <v>1314870.5988824</v>
      </c>
      <c r="R67">
        <f t="shared" ref="R67:R130" si="12">$B67*G67*365</f>
        <v>0</v>
      </c>
      <c r="S67">
        <f t="shared" ref="S67:S130" si="13">$B67*H67*365</f>
        <v>22424871.9347524</v>
      </c>
      <c r="T67">
        <f t="shared" ref="T67:T130" si="14">$B67*I67*365</f>
        <v>27108894.4411151</v>
      </c>
      <c r="U67">
        <f t="shared" ref="U67:U130" si="15">$B67*J67*365</f>
        <v>109662489.08743</v>
      </c>
    </row>
    <row r="68" spans="1:21">
      <c r="A68" t="s">
        <v>319</v>
      </c>
      <c r="B68">
        <v>1169613</v>
      </c>
      <c r="C68" s="2">
        <v>0.00538227809883965</v>
      </c>
      <c r="D68" s="2">
        <v>0.00259345210913736</v>
      </c>
      <c r="E68" s="2">
        <v>0.00111964020967224</v>
      </c>
      <c r="F68" s="2">
        <v>0.000330277678771945</v>
      </c>
      <c r="G68" s="2">
        <v>0.00270862646074626</v>
      </c>
      <c r="H68" s="2">
        <v>0.00142701767855505</v>
      </c>
      <c r="I68" s="2">
        <v>0.0563442053314229</v>
      </c>
      <c r="J68" s="2">
        <v>0.0699054975671454</v>
      </c>
      <c r="K68" s="2">
        <v>0.000998649965244934</v>
      </c>
      <c r="L68" s="2">
        <v>0.000998649965244934</v>
      </c>
      <c r="M68" s="2">
        <v>3.79486986793075e-7</v>
      </c>
      <c r="N68">
        <f t="shared" si="8"/>
        <v>2297741.58841662</v>
      </c>
      <c r="O68">
        <f t="shared" si="9"/>
        <v>1107167.38512943</v>
      </c>
      <c r="P68">
        <f t="shared" si="10"/>
        <v>477984.196762712</v>
      </c>
      <c r="Q68">
        <f t="shared" si="11"/>
        <v>140998.429346044</v>
      </c>
      <c r="R68">
        <f t="shared" si="12"/>
        <v>1156336.32303098</v>
      </c>
      <c r="S68">
        <f t="shared" si="13"/>
        <v>609206.326244751</v>
      </c>
      <c r="T68">
        <f t="shared" si="14"/>
        <v>24053833.9860601</v>
      </c>
      <c r="U68">
        <f t="shared" si="15"/>
        <v>29843268.2349906</v>
      </c>
    </row>
    <row r="69" spans="1:21">
      <c r="A69" t="s">
        <v>320</v>
      </c>
      <c r="B69">
        <v>114120594</v>
      </c>
      <c r="C69" s="2">
        <v>2.01445691835619e-6</v>
      </c>
      <c r="D69" s="2">
        <v>1.3320376104698e-5</v>
      </c>
      <c r="E69" s="2">
        <v>8.57416235611627e-8</v>
      </c>
      <c r="F69" s="2">
        <v>0.000696491971750044</v>
      </c>
      <c r="G69" s="2">
        <v>4.50133862263861e-6</v>
      </c>
      <c r="H69" s="2">
        <v>5.09249319738543e-6</v>
      </c>
      <c r="I69" s="2">
        <v>0.000638573485990623</v>
      </c>
      <c r="J69" s="2">
        <v>0.00136007986420731</v>
      </c>
      <c r="K69" s="2">
        <v>1.94297123458187e-5</v>
      </c>
      <c r="L69" s="2">
        <v>1.94297123458187e-5</v>
      </c>
      <c r="M69" s="2">
        <v>7.38329069141109e-9</v>
      </c>
      <c r="N69">
        <f t="shared" si="8"/>
        <v>83910.2223402297</v>
      </c>
      <c r="O69">
        <f t="shared" si="9"/>
        <v>554847.170180613</v>
      </c>
      <c r="P69">
        <f t="shared" si="10"/>
        <v>3571.48302913336</v>
      </c>
      <c r="Q69">
        <f t="shared" si="11"/>
        <v>29011688.2993064</v>
      </c>
      <c r="R69">
        <f t="shared" si="12"/>
        <v>187498.834654891</v>
      </c>
      <c r="S69">
        <f t="shared" si="13"/>
        <v>212122.797248703</v>
      </c>
      <c r="T69">
        <f t="shared" si="14"/>
        <v>26599150.7198737</v>
      </c>
      <c r="U69">
        <f t="shared" si="15"/>
        <v>56652789.5266337</v>
      </c>
    </row>
    <row r="70" spans="1:21">
      <c r="A70" t="s">
        <v>322</v>
      </c>
      <c r="B70">
        <v>3710</v>
      </c>
      <c r="C70" s="2">
        <v>1.67306133233852</v>
      </c>
      <c r="D70" s="2">
        <v>0.197271548470161</v>
      </c>
      <c r="E70" s="2">
        <v>0.014039809452812</v>
      </c>
      <c r="F70" s="2">
        <v>0.000878891316860237</v>
      </c>
      <c r="G70" s="2">
        <v>0.00198203328937292</v>
      </c>
      <c r="H70" s="2">
        <v>0.0759353242978986</v>
      </c>
      <c r="I70" s="2">
        <v>0.298751427776647</v>
      </c>
      <c r="J70" s="2">
        <v>2.26192036694227</v>
      </c>
      <c r="K70" s="2">
        <v>0.0323131480991752</v>
      </c>
      <c r="L70" s="2">
        <v>0.0323131480991752</v>
      </c>
      <c r="M70" s="2">
        <v>1.22789962776866e-5</v>
      </c>
      <c r="N70">
        <f t="shared" si="8"/>
        <v>2265576.0031862</v>
      </c>
      <c r="O70">
        <f t="shared" si="9"/>
        <v>267135.267360868</v>
      </c>
      <c r="P70">
        <f t="shared" si="10"/>
        <v>19012.0079705254</v>
      </c>
      <c r="Q70">
        <f t="shared" si="11"/>
        <v>1190.15067672629</v>
      </c>
      <c r="R70">
        <f t="shared" si="12"/>
        <v>2683.97037880434</v>
      </c>
      <c r="S70">
        <f t="shared" si="13"/>
        <v>102827.819397999</v>
      </c>
      <c r="T70">
        <f t="shared" si="14"/>
        <v>404554.245923746</v>
      </c>
      <c r="U70">
        <f t="shared" si="15"/>
        <v>3062979.46489487</v>
      </c>
    </row>
    <row r="71" spans="1:21">
      <c r="A71" t="s">
        <v>323</v>
      </c>
      <c r="B71">
        <v>51681</v>
      </c>
      <c r="C71" s="2">
        <v>0</v>
      </c>
      <c r="D71" s="2">
        <v>0.386128918835764</v>
      </c>
      <c r="E71" s="2">
        <v>0.0396668395380092</v>
      </c>
      <c r="F71" s="2">
        <v>0.034812234527606</v>
      </c>
      <c r="G71" s="2">
        <v>0</v>
      </c>
      <c r="H71" s="2">
        <v>0.296401122496493</v>
      </c>
      <c r="I71" s="2">
        <v>0.414883744752909</v>
      </c>
      <c r="J71" s="2">
        <v>1.17189286015078</v>
      </c>
      <c r="K71" s="2">
        <v>0.0167413265735826</v>
      </c>
      <c r="L71" s="2">
        <v>0.0167413265735826</v>
      </c>
      <c r="M71" s="2">
        <v>6.36170409796138e-6</v>
      </c>
      <c r="N71">
        <f t="shared" si="8"/>
        <v>0</v>
      </c>
      <c r="O71">
        <f t="shared" si="9"/>
        <v>7283767.95883815</v>
      </c>
      <c r="P71">
        <f t="shared" si="10"/>
        <v>748258.005969806</v>
      </c>
      <c r="Q71">
        <f t="shared" si="11"/>
        <v>656682.848806741</v>
      </c>
      <c r="R71">
        <f t="shared" si="12"/>
        <v>0</v>
      </c>
      <c r="S71">
        <f t="shared" si="13"/>
        <v>5591181.84028556</v>
      </c>
      <c r="T71">
        <f t="shared" si="14"/>
        <v>7826186.48658991</v>
      </c>
      <c r="U71">
        <f t="shared" si="15"/>
        <v>22106077.1404902</v>
      </c>
    </row>
    <row r="72" spans="1:21">
      <c r="A72" t="s">
        <v>324</v>
      </c>
      <c r="B72">
        <v>918465</v>
      </c>
      <c r="C72" s="2">
        <v>0.083349621048927</v>
      </c>
      <c r="D72" s="2">
        <v>0.0581182520189854</v>
      </c>
      <c r="E72" s="2">
        <v>0.00799042253079653</v>
      </c>
      <c r="F72" s="2">
        <v>0.00120561269474447</v>
      </c>
      <c r="G72" s="2">
        <v>0.0140288076918397</v>
      </c>
      <c r="H72" s="2">
        <v>0.302803471912149</v>
      </c>
      <c r="I72" s="2">
        <v>0.325428662382549</v>
      </c>
      <c r="J72" s="2">
        <v>0.792924850279991</v>
      </c>
      <c r="K72" s="2">
        <v>0.0113274978611427</v>
      </c>
      <c r="L72" s="2">
        <v>0.0113274978611427</v>
      </c>
      <c r="M72" s="2">
        <v>4.30444918723424e-6</v>
      </c>
      <c r="N72">
        <f t="shared" si="8"/>
        <v>27942104.0392965</v>
      </c>
      <c r="O72">
        <f t="shared" si="9"/>
        <v>19483546.8243254</v>
      </c>
      <c r="P72">
        <f t="shared" si="10"/>
        <v>2678707.05185803</v>
      </c>
      <c r="Q72">
        <f t="shared" si="11"/>
        <v>404169.268242644</v>
      </c>
      <c r="R72">
        <f t="shared" si="12"/>
        <v>4703013.63269021</v>
      </c>
      <c r="S72">
        <f t="shared" si="13"/>
        <v>101511752.652874</v>
      </c>
      <c r="T72">
        <f t="shared" si="14"/>
        <v>109096615.284244</v>
      </c>
      <c r="U72">
        <f t="shared" si="15"/>
        <v>265819908.753531</v>
      </c>
    </row>
    <row r="73" spans="1:21">
      <c r="A73" t="s">
        <v>325</v>
      </c>
      <c r="B73">
        <v>5521537</v>
      </c>
      <c r="C73" s="2">
        <v>0.0159324532937435</v>
      </c>
      <c r="D73" s="2">
        <v>0.0920605239205992</v>
      </c>
      <c r="E73" s="2">
        <v>0.00303364827160179</v>
      </c>
      <c r="F73" s="2">
        <v>0.0221333619473774</v>
      </c>
      <c r="G73" s="2">
        <v>0.00509965728785933</v>
      </c>
      <c r="H73" s="2">
        <v>0.0177375376503556</v>
      </c>
      <c r="I73" s="2">
        <v>0.235847185222515</v>
      </c>
      <c r="J73" s="2">
        <v>0.391844367594052</v>
      </c>
      <c r="K73" s="2">
        <v>0.00559777667991503</v>
      </c>
      <c r="L73" s="2">
        <v>0.00559777667991503</v>
      </c>
      <c r="M73" s="2">
        <v>2.12715513836771e-6</v>
      </c>
      <c r="N73">
        <f t="shared" si="8"/>
        <v>32109645.0821946</v>
      </c>
      <c r="O73">
        <f t="shared" si="9"/>
        <v>185535190.009445</v>
      </c>
      <c r="P73">
        <f t="shared" si="10"/>
        <v>6113896.4294719</v>
      </c>
      <c r="Q73">
        <f t="shared" si="11"/>
        <v>44606714.5782952</v>
      </c>
      <c r="R73">
        <f t="shared" si="12"/>
        <v>10277650.4368157</v>
      </c>
      <c r="S73">
        <f t="shared" si="13"/>
        <v>35747541.705246</v>
      </c>
      <c r="T73">
        <f t="shared" si="14"/>
        <v>475317220.236469</v>
      </c>
      <c r="U73">
        <f t="shared" si="15"/>
        <v>789707858.477938</v>
      </c>
    </row>
    <row r="74" spans="1:21">
      <c r="A74" t="s">
        <v>326</v>
      </c>
      <c r="B74">
        <v>64399759</v>
      </c>
      <c r="C74" s="2">
        <v>0.335380066289535</v>
      </c>
      <c r="D74" s="2">
        <v>0.173817734950549</v>
      </c>
      <c r="E74" s="2">
        <v>0.0141543267372942</v>
      </c>
      <c r="F74" s="2">
        <v>0.00585222637785546</v>
      </c>
      <c r="G74" s="2">
        <v>0.000495091372577749</v>
      </c>
      <c r="H74" s="2">
        <v>0.487172929886465</v>
      </c>
      <c r="I74" s="2">
        <v>0.179465066682406</v>
      </c>
      <c r="J74" s="2">
        <v>1.19633744229668</v>
      </c>
      <c r="K74" s="2">
        <v>0.0170905348899526</v>
      </c>
      <c r="L74" s="2">
        <v>0.0170905348899526</v>
      </c>
      <c r="M74" s="2">
        <v>6.49440325818199e-6</v>
      </c>
      <c r="N74">
        <f t="shared" si="8"/>
        <v>7883414336.49428</v>
      </c>
      <c r="O74">
        <f t="shared" si="9"/>
        <v>4085744387.87055</v>
      </c>
      <c r="P74">
        <f t="shared" si="10"/>
        <v>332710359.201485</v>
      </c>
      <c r="Q74">
        <f t="shared" si="11"/>
        <v>137561918.446777</v>
      </c>
      <c r="R74">
        <f t="shared" si="12"/>
        <v>11637574.2531</v>
      </c>
      <c r="S74">
        <f t="shared" si="13"/>
        <v>11451444035.7445</v>
      </c>
      <c r="T74">
        <f t="shared" si="14"/>
        <v>4218490070.79204</v>
      </c>
      <c r="U74">
        <f t="shared" si="15"/>
        <v>28121002682.8027</v>
      </c>
    </row>
    <row r="75" spans="1:21">
      <c r="A75" t="s">
        <v>327</v>
      </c>
      <c r="B75">
        <v>284072</v>
      </c>
      <c r="C75" s="2">
        <v>0</v>
      </c>
      <c r="D75" s="2">
        <v>0.044390332625559</v>
      </c>
      <c r="E75" s="2">
        <v>0.00570483783998127</v>
      </c>
      <c r="F75" s="2">
        <v>0.000246642907968212</v>
      </c>
      <c r="G75" s="2">
        <v>0.000731228589574326</v>
      </c>
      <c r="H75" s="2">
        <v>0</v>
      </c>
      <c r="I75" s="2">
        <v>0.00155412388110412</v>
      </c>
      <c r="J75" s="2">
        <v>0.0526271658441869</v>
      </c>
      <c r="K75" s="2">
        <v>0.000751816654916956</v>
      </c>
      <c r="L75" s="2">
        <v>0.000751816654916956</v>
      </c>
      <c r="M75" s="2">
        <v>2.85690328868443e-7</v>
      </c>
      <c r="N75">
        <f t="shared" si="8"/>
        <v>0</v>
      </c>
      <c r="O75">
        <f t="shared" si="9"/>
        <v>4602668.45790685</v>
      </c>
      <c r="P75">
        <f t="shared" si="10"/>
        <v>591513.413630893</v>
      </c>
      <c r="Q75">
        <f t="shared" si="11"/>
        <v>25573.4856156062</v>
      </c>
      <c r="R75">
        <f t="shared" si="12"/>
        <v>75818.3722826086</v>
      </c>
      <c r="S75">
        <f t="shared" si="13"/>
        <v>0</v>
      </c>
      <c r="T75">
        <f t="shared" si="14"/>
        <v>161141.323890848</v>
      </c>
      <c r="U75">
        <f t="shared" si="15"/>
        <v>5456715.0533268</v>
      </c>
    </row>
    <row r="76" spans="1:21">
      <c r="A76" t="s">
        <v>328</v>
      </c>
      <c r="B76">
        <v>299717</v>
      </c>
      <c r="C76" s="2">
        <v>0.0909693977487827</v>
      </c>
      <c r="D76" s="2">
        <v>0.184721107384709</v>
      </c>
      <c r="E76" s="2">
        <v>0.00130942753313952</v>
      </c>
      <c r="F76" s="2">
        <v>0.00239711445674739</v>
      </c>
      <c r="G76" s="2">
        <v>0.0538882490303196</v>
      </c>
      <c r="H76" s="2">
        <v>0.269042486025335</v>
      </c>
      <c r="I76" s="2">
        <v>0.581682708512561</v>
      </c>
      <c r="J76" s="2">
        <v>1.18401049069159</v>
      </c>
      <c r="K76" s="2">
        <v>0.0169144355813085</v>
      </c>
      <c r="L76" s="2">
        <v>0.0169144355813085</v>
      </c>
      <c r="M76" s="2">
        <v>6.42748552089722e-6</v>
      </c>
      <c r="N76">
        <f t="shared" si="8"/>
        <v>9951752.36955124</v>
      </c>
      <c r="O76">
        <f t="shared" si="9"/>
        <v>20207880.4918383</v>
      </c>
      <c r="P76">
        <f t="shared" si="10"/>
        <v>143247.057561742</v>
      </c>
      <c r="Q76">
        <f t="shared" si="11"/>
        <v>262236.42307603</v>
      </c>
      <c r="R76">
        <f t="shared" si="12"/>
        <v>5895196.88213641</v>
      </c>
      <c r="S76">
        <f t="shared" si="13"/>
        <v>29432361.4761802</v>
      </c>
      <c r="T76">
        <f t="shared" si="14"/>
        <v>63634171.6667496</v>
      </c>
      <c r="U76">
        <f t="shared" si="15"/>
        <v>129526846.367094</v>
      </c>
    </row>
    <row r="77" spans="1:21">
      <c r="A77" t="s">
        <v>330</v>
      </c>
      <c r="B77">
        <v>2242785</v>
      </c>
      <c r="C77" s="2">
        <v>0.0639905886377015</v>
      </c>
      <c r="D77" s="2">
        <v>0.00566659440250246</v>
      </c>
      <c r="E77" s="2">
        <v>0.0106549204441172</v>
      </c>
      <c r="F77" s="2">
        <v>0.00993680045555645</v>
      </c>
      <c r="G77" s="2">
        <v>0.00392448941674</v>
      </c>
      <c r="H77" s="2">
        <v>0.000436085927521779</v>
      </c>
      <c r="I77" s="2">
        <v>0.364042362768658</v>
      </c>
      <c r="J77" s="2">
        <v>0.458651842052797</v>
      </c>
      <c r="K77" s="2">
        <v>0.00655216917218282</v>
      </c>
      <c r="L77" s="2">
        <v>0.00655216917218282</v>
      </c>
      <c r="M77" s="2">
        <v>2.48982428542947e-6</v>
      </c>
      <c r="N77">
        <f t="shared" si="8"/>
        <v>52383753.3032997</v>
      </c>
      <c r="O77">
        <f t="shared" si="9"/>
        <v>4638767.81836102</v>
      </c>
      <c r="P77">
        <f t="shared" si="10"/>
        <v>8722293.94811466</v>
      </c>
      <c r="Q77">
        <f t="shared" si="11"/>
        <v>8134429.05854603</v>
      </c>
      <c r="R77">
        <f t="shared" si="12"/>
        <v>3212651.88873097</v>
      </c>
      <c r="S77">
        <f t="shared" si="13"/>
        <v>356987.146589281</v>
      </c>
      <c r="T77">
        <f t="shared" si="14"/>
        <v>298011093.962468</v>
      </c>
      <c r="U77">
        <f t="shared" si="15"/>
        <v>375459977.12611</v>
      </c>
    </row>
    <row r="78" spans="1:21">
      <c r="A78" t="s">
        <v>331</v>
      </c>
      <c r="B78">
        <v>2508883</v>
      </c>
      <c r="C78" s="2">
        <v>0.082159252410266</v>
      </c>
      <c r="D78" s="2">
        <v>0.030708071430282</v>
      </c>
      <c r="E78" s="2">
        <v>0.00790198534637446</v>
      </c>
      <c r="F78" s="2">
        <v>0.00143176527368119</v>
      </c>
      <c r="G78" s="2">
        <v>0.00237426309396297</v>
      </c>
      <c r="H78" s="2">
        <v>0.00537327754282674</v>
      </c>
      <c r="I78" s="2">
        <v>0.368737387396521</v>
      </c>
      <c r="J78" s="2">
        <v>0.498686002493915</v>
      </c>
      <c r="K78" s="2">
        <v>0.00712408574991307</v>
      </c>
      <c r="L78" s="2">
        <v>0.00712408574991307</v>
      </c>
      <c r="M78" s="2">
        <v>2.70715258496697e-6</v>
      </c>
      <c r="N78">
        <f t="shared" si="8"/>
        <v>75236702.3576613</v>
      </c>
      <c r="O78">
        <f t="shared" si="9"/>
        <v>28120679.8065904</v>
      </c>
      <c r="P78">
        <f t="shared" si="10"/>
        <v>7236182.19614532</v>
      </c>
      <c r="Q78">
        <f t="shared" si="11"/>
        <v>1311128.01762212</v>
      </c>
      <c r="R78">
        <f t="shared" si="12"/>
        <v>2174213.13459945</v>
      </c>
      <c r="S78">
        <f t="shared" si="13"/>
        <v>4920537.50874012</v>
      </c>
      <c r="T78">
        <f t="shared" si="14"/>
        <v>337668421.386794</v>
      </c>
      <c r="U78">
        <f t="shared" si="15"/>
        <v>456667864.408153</v>
      </c>
    </row>
    <row r="79" spans="1:21">
      <c r="A79" t="s">
        <v>332</v>
      </c>
      <c r="B79">
        <v>3770811</v>
      </c>
      <c r="C79" s="2">
        <v>0.00685866774081214</v>
      </c>
      <c r="D79" s="2">
        <v>0.00652641397142524</v>
      </c>
      <c r="E79" s="2">
        <v>0.00139544376561879</v>
      </c>
      <c r="F79" s="2">
        <v>0.00230950001953236</v>
      </c>
      <c r="G79" s="2">
        <v>0.00684981190565895</v>
      </c>
      <c r="H79" s="2">
        <v>0.00567801569451121</v>
      </c>
      <c r="I79" s="2">
        <v>0.143239033341587</v>
      </c>
      <c r="J79" s="2">
        <v>0.172856886439146</v>
      </c>
      <c r="K79" s="2">
        <v>0.0024693840919878</v>
      </c>
      <c r="L79" s="2">
        <v>0.0024693840919878</v>
      </c>
      <c r="M79" s="2">
        <v>9.38365954955365e-7</v>
      </c>
      <c r="N79">
        <f t="shared" si="8"/>
        <v>9439900.01327584</v>
      </c>
      <c r="O79">
        <f t="shared" si="9"/>
        <v>8982603.86181145</v>
      </c>
      <c r="P79">
        <f t="shared" si="10"/>
        <v>1920613.46596602</v>
      </c>
      <c r="Q79">
        <f t="shared" si="11"/>
        <v>3178671.14852578</v>
      </c>
      <c r="R79">
        <f t="shared" si="12"/>
        <v>9427711.31985325</v>
      </c>
      <c r="S79">
        <f t="shared" si="13"/>
        <v>7814914.27424795</v>
      </c>
      <c r="T79">
        <f t="shared" si="14"/>
        <v>197146472.732146</v>
      </c>
      <c r="U79">
        <f t="shared" si="15"/>
        <v>237910886.815826</v>
      </c>
    </row>
    <row r="80" spans="1:21">
      <c r="A80" t="s">
        <v>333</v>
      </c>
      <c r="B80">
        <v>83148141</v>
      </c>
      <c r="C80" s="2">
        <v>0.100150674703027</v>
      </c>
      <c r="D80" s="2">
        <v>0.0472665111934616</v>
      </c>
      <c r="E80" s="2">
        <v>0.00478615527172641</v>
      </c>
      <c r="F80" s="2">
        <v>0.00637678120275214</v>
      </c>
      <c r="G80" s="2">
        <v>0.00155894537513424</v>
      </c>
      <c r="H80" s="2">
        <v>0.0281055749765852</v>
      </c>
      <c r="I80" s="2">
        <v>0.0609187470108542</v>
      </c>
      <c r="J80" s="2">
        <v>0.249163389733541</v>
      </c>
      <c r="K80" s="2">
        <v>0.00355947699619344</v>
      </c>
      <c r="L80" s="2">
        <v>0.00355947699619344</v>
      </c>
      <c r="M80" s="2">
        <v>1.35260125855351e-6</v>
      </c>
      <c r="N80">
        <f t="shared" si="8"/>
        <v>3039479983.83014</v>
      </c>
      <c r="O80">
        <f t="shared" si="9"/>
        <v>1434494726.11159</v>
      </c>
      <c r="P80">
        <f t="shared" si="10"/>
        <v>145255368.384211</v>
      </c>
      <c r="Q80">
        <f t="shared" si="11"/>
        <v>193529388.438993</v>
      </c>
      <c r="R80">
        <f t="shared" si="12"/>
        <v>47312544.5999804</v>
      </c>
      <c r="S80">
        <f t="shared" si="13"/>
        <v>852978103.529299</v>
      </c>
      <c r="T80">
        <f t="shared" si="14"/>
        <v>1848827406.59067</v>
      </c>
      <c r="U80">
        <f t="shared" si="15"/>
        <v>7561877521.48488</v>
      </c>
    </row>
    <row r="81" spans="1:21">
      <c r="A81" t="s">
        <v>334</v>
      </c>
      <c r="B81">
        <v>31522290</v>
      </c>
      <c r="C81" s="2">
        <v>0.00630112347089087</v>
      </c>
      <c r="D81" s="2">
        <v>0.000465437955484576</v>
      </c>
      <c r="E81" s="2">
        <v>0.00260334397383743</v>
      </c>
      <c r="F81" s="2">
        <v>0.00620587467303508</v>
      </c>
      <c r="G81" s="2">
        <v>0.00153751029787936</v>
      </c>
      <c r="H81" s="2">
        <v>0.000170508830820321</v>
      </c>
      <c r="I81" s="2">
        <v>0.426062148815845</v>
      </c>
      <c r="J81" s="2">
        <v>0.443345948017792</v>
      </c>
      <c r="K81" s="2">
        <v>0.00633351354311132</v>
      </c>
      <c r="L81" s="2">
        <v>0.00633351354311132</v>
      </c>
      <c r="M81" s="2">
        <v>2.4067351463823e-6</v>
      </c>
      <c r="N81">
        <f t="shared" si="8"/>
        <v>72498432.1019585</v>
      </c>
      <c r="O81">
        <f t="shared" si="9"/>
        <v>5355159.62657405</v>
      </c>
      <c r="P81">
        <f t="shared" si="10"/>
        <v>29953127.7552654</v>
      </c>
      <c r="Q81">
        <f t="shared" si="11"/>
        <v>71402534.1186794</v>
      </c>
      <c r="R81">
        <f t="shared" si="12"/>
        <v>17690033.603025</v>
      </c>
      <c r="S81">
        <f t="shared" si="13"/>
        <v>1961812.51662787</v>
      </c>
      <c r="T81">
        <f t="shared" si="14"/>
        <v>4902115933.74362</v>
      </c>
      <c r="U81">
        <f t="shared" si="15"/>
        <v>5100977033.46575</v>
      </c>
    </row>
    <row r="82" spans="1:21">
      <c r="A82" t="s">
        <v>335</v>
      </c>
      <c r="B82">
        <v>10574024</v>
      </c>
      <c r="C82" s="2">
        <v>1.29953246177605</v>
      </c>
      <c r="D82" s="2">
        <v>0.0832215523734889</v>
      </c>
      <c r="E82" s="2">
        <v>0.0081136869277361</v>
      </c>
      <c r="F82" s="2">
        <v>0.00342396387081284</v>
      </c>
      <c r="G82" s="2">
        <v>0.00400578760289829</v>
      </c>
      <c r="H82" s="2">
        <v>0.0805178678098387</v>
      </c>
      <c r="I82" s="2">
        <v>0.123544374891656</v>
      </c>
      <c r="J82" s="2">
        <v>1.60235969525249</v>
      </c>
      <c r="K82" s="2">
        <v>0.0228908527893212</v>
      </c>
      <c r="L82" s="2">
        <v>0.0228908527893212</v>
      </c>
      <c r="M82" s="2">
        <v>8.69852405994207e-6</v>
      </c>
      <c r="N82">
        <f t="shared" si="8"/>
        <v>5015569915.45367</v>
      </c>
      <c r="O82">
        <f t="shared" si="9"/>
        <v>321195142.621803</v>
      </c>
      <c r="P82">
        <f t="shared" si="10"/>
        <v>31314926.9103642</v>
      </c>
      <c r="Q82">
        <f t="shared" si="11"/>
        <v>13214852.7929644</v>
      </c>
      <c r="R82">
        <f t="shared" si="12"/>
        <v>15460412.4019614</v>
      </c>
      <c r="S82">
        <f t="shared" si="13"/>
        <v>310760221.327273</v>
      </c>
      <c r="T82">
        <f t="shared" si="14"/>
        <v>476821832.586821</v>
      </c>
      <c r="U82">
        <f t="shared" si="15"/>
        <v>6184337304.09485</v>
      </c>
    </row>
    <row r="83" spans="1:21">
      <c r="A83" t="s">
        <v>336</v>
      </c>
      <c r="B83">
        <v>55931</v>
      </c>
      <c r="C83" s="2">
        <v>2.0340312674285</v>
      </c>
      <c r="D83" s="2">
        <v>0.222124039010431</v>
      </c>
      <c r="E83" s="2">
        <v>0.0634117828091338</v>
      </c>
      <c r="F83" s="2">
        <v>0.00374097342584812</v>
      </c>
      <c r="G83" s="2">
        <v>0.0191636711367828</v>
      </c>
      <c r="H83" s="2">
        <v>0.721404361803965</v>
      </c>
      <c r="I83" s="2">
        <v>0.197574989533123</v>
      </c>
      <c r="J83" s="2">
        <v>3.26145108514778</v>
      </c>
      <c r="K83" s="2">
        <v>0.046592158359254</v>
      </c>
      <c r="L83" s="2">
        <v>0.046592158359254</v>
      </c>
      <c r="M83" s="2">
        <v>1.77050201765165e-5</v>
      </c>
      <c r="N83">
        <f t="shared" si="8"/>
        <v>41524372.0287683</v>
      </c>
      <c r="O83">
        <f t="shared" si="9"/>
        <v>4534621.16345073</v>
      </c>
      <c r="P83">
        <f t="shared" si="10"/>
        <v>1294539.81486865</v>
      </c>
      <c r="Q83">
        <f t="shared" si="11"/>
        <v>76371.2804086056</v>
      </c>
      <c r="R83">
        <f t="shared" si="12"/>
        <v>391222.80097826</v>
      </c>
      <c r="S83">
        <f t="shared" si="13"/>
        <v>14727336.586421</v>
      </c>
      <c r="T83">
        <f t="shared" si="14"/>
        <v>4033456.85994565</v>
      </c>
      <c r="U83">
        <f t="shared" si="15"/>
        <v>66581920.5348412</v>
      </c>
    </row>
    <row r="84" spans="1:21">
      <c r="A84" t="s">
        <v>337</v>
      </c>
      <c r="B84">
        <v>122724</v>
      </c>
      <c r="C84" s="2">
        <v>0.0640334520612727</v>
      </c>
      <c r="D84" s="2">
        <v>0.0491997402284837</v>
      </c>
      <c r="E84" s="2">
        <v>0.0032832939608698</v>
      </c>
      <c r="F84" s="2">
        <v>0.000832430521650655</v>
      </c>
      <c r="G84" s="2">
        <v>0.0267930423649097</v>
      </c>
      <c r="H84" s="2">
        <v>0.0237929527802375</v>
      </c>
      <c r="I84" s="2">
        <v>0.482640537421885</v>
      </c>
      <c r="J84" s="2">
        <v>0.650575449339309</v>
      </c>
      <c r="K84" s="2">
        <v>0.00929393499056156</v>
      </c>
      <c r="L84" s="2">
        <v>0.00929393499056156</v>
      </c>
      <c r="M84" s="2">
        <v>3.53169529641339e-6</v>
      </c>
      <c r="N84">
        <f t="shared" si="8"/>
        <v>2868331.10033019</v>
      </c>
      <c r="O84">
        <f t="shared" si="9"/>
        <v>2203865.95572716</v>
      </c>
      <c r="P84">
        <f t="shared" si="10"/>
        <v>147072.723339632</v>
      </c>
      <c r="Q84">
        <f t="shared" si="11"/>
        <v>37288.1092187551</v>
      </c>
      <c r="R84">
        <f t="shared" si="12"/>
        <v>1200174.50588478</v>
      </c>
      <c r="S84">
        <f t="shared" si="13"/>
        <v>1065787.71300568</v>
      </c>
      <c r="T84">
        <f t="shared" si="14"/>
        <v>21619525.7198156</v>
      </c>
      <c r="U84">
        <f t="shared" si="15"/>
        <v>29142045.8273218</v>
      </c>
    </row>
    <row r="85" spans="1:21">
      <c r="A85" t="s">
        <v>338</v>
      </c>
      <c r="B85">
        <v>395485</v>
      </c>
      <c r="C85" s="2">
        <v>0</v>
      </c>
      <c r="D85" s="2">
        <v>0.00962802826968029</v>
      </c>
      <c r="E85" s="2">
        <v>5.96899445270412e-5</v>
      </c>
      <c r="F85" s="2">
        <v>6.81386770016035e-6</v>
      </c>
      <c r="G85" s="2">
        <v>0.0220072409697148</v>
      </c>
      <c r="H85" s="2">
        <v>0.0257607477990351</v>
      </c>
      <c r="I85" s="2">
        <v>0.0505439466744352</v>
      </c>
      <c r="J85" s="2">
        <v>0.108006467525093</v>
      </c>
      <c r="K85" s="2">
        <v>0.00154294953607275</v>
      </c>
      <c r="L85" s="2">
        <v>0.00154294953607275</v>
      </c>
      <c r="M85" s="2">
        <v>5.86320823707646e-7</v>
      </c>
      <c r="N85">
        <f t="shared" si="8"/>
        <v>0</v>
      </c>
      <c r="O85">
        <f t="shared" si="9"/>
        <v>1389825.3774856</v>
      </c>
      <c r="P85">
        <f t="shared" si="10"/>
        <v>8616.36436461607</v>
      </c>
      <c r="Q85">
        <f t="shared" si="11"/>
        <v>983.595600600239</v>
      </c>
      <c r="R85">
        <f t="shared" si="12"/>
        <v>3176789.7986413</v>
      </c>
      <c r="S85">
        <f t="shared" si="13"/>
        <v>3718616.11030501</v>
      </c>
      <c r="T85">
        <f t="shared" si="14"/>
        <v>7296121.05394673</v>
      </c>
      <c r="U85">
        <f t="shared" si="15"/>
        <v>15590952.3003439</v>
      </c>
    </row>
    <row r="86" spans="1:21">
      <c r="A86" t="s">
        <v>339</v>
      </c>
      <c r="B86">
        <v>168624</v>
      </c>
      <c r="C86" s="2">
        <v>0.00227222518848857</v>
      </c>
      <c r="D86" s="2">
        <v>0.00322589290817314</v>
      </c>
      <c r="E86" s="2">
        <v>4.19984303146828e-5</v>
      </c>
      <c r="F86" s="2">
        <v>0.000799050688928597</v>
      </c>
      <c r="G86" s="2">
        <v>0.000221735234732662</v>
      </c>
      <c r="H86" s="2">
        <v>0</v>
      </c>
      <c r="I86" s="2">
        <v>0.0459630937642825</v>
      </c>
      <c r="J86" s="2">
        <v>0.0525239962149201</v>
      </c>
      <c r="K86" s="2">
        <v>0.000750342803070288</v>
      </c>
      <c r="L86" s="2">
        <v>0.000750342803070288</v>
      </c>
      <c r="M86" s="2">
        <v>2.85130265166709e-7</v>
      </c>
      <c r="N86">
        <f t="shared" si="8"/>
        <v>139850.370567049</v>
      </c>
      <c r="O86">
        <f t="shared" si="9"/>
        <v>198546.482497942</v>
      </c>
      <c r="P86">
        <f t="shared" si="10"/>
        <v>2584.90930938482</v>
      </c>
      <c r="Q86">
        <f t="shared" si="11"/>
        <v>49179.780030012</v>
      </c>
      <c r="R86">
        <f t="shared" si="12"/>
        <v>13647.3070108696</v>
      </c>
      <c r="S86">
        <f t="shared" si="13"/>
        <v>0</v>
      </c>
      <c r="T86">
        <f t="shared" si="14"/>
        <v>2828925.46386156</v>
      </c>
      <c r="U86">
        <f t="shared" si="15"/>
        <v>3232734.31327681</v>
      </c>
    </row>
    <row r="87" spans="1:21">
      <c r="A87" t="s">
        <v>340</v>
      </c>
      <c r="B87">
        <v>17106338</v>
      </c>
      <c r="C87" s="2">
        <v>0.00636333726260924</v>
      </c>
      <c r="D87" s="2">
        <v>0.0514504978225605</v>
      </c>
      <c r="E87" s="2">
        <v>4.04928790417913e-5</v>
      </c>
      <c r="F87" s="2">
        <v>0.00134920615100077</v>
      </c>
      <c r="G87" s="2">
        <v>0.000268597404848824</v>
      </c>
      <c r="H87" s="2">
        <v>0.00292413582915153</v>
      </c>
      <c r="I87" s="2">
        <v>0.0328486525685804</v>
      </c>
      <c r="J87" s="2">
        <v>0.095244919917793</v>
      </c>
      <c r="K87" s="2">
        <v>0.00136064171311133</v>
      </c>
      <c r="L87" s="2">
        <v>0.00136064171311133</v>
      </c>
      <c r="M87" s="2">
        <v>5.17043850982305e-7</v>
      </c>
      <c r="N87">
        <f t="shared" si="8"/>
        <v>39731490.2780988</v>
      </c>
      <c r="O87">
        <f t="shared" si="9"/>
        <v>321247306.197659</v>
      </c>
      <c r="P87">
        <f t="shared" si="10"/>
        <v>252829.979550929</v>
      </c>
      <c r="Q87">
        <f t="shared" si="11"/>
        <v>8424191.40450486</v>
      </c>
      <c r="R87">
        <f t="shared" si="12"/>
        <v>1677072.06754239</v>
      </c>
      <c r="S87">
        <f t="shared" si="13"/>
        <v>18257758.3857523</v>
      </c>
      <c r="T87">
        <f t="shared" si="14"/>
        <v>205100856.094187</v>
      </c>
      <c r="U87">
        <f t="shared" si="15"/>
        <v>594691504.407296</v>
      </c>
    </row>
    <row r="88" spans="1:21">
      <c r="A88" t="s">
        <v>341</v>
      </c>
      <c r="B88">
        <v>12877539</v>
      </c>
      <c r="C88" s="2">
        <v>0.0682280205253689</v>
      </c>
      <c r="D88" s="2">
        <v>0.00213149199172554</v>
      </c>
      <c r="E88" s="2">
        <v>0.0034781351704642</v>
      </c>
      <c r="F88" s="2">
        <v>0.00516224589061008</v>
      </c>
      <c r="G88" s="2">
        <v>2.24666063731369e-5</v>
      </c>
      <c r="H88" s="2">
        <v>9.08095866910315e-6</v>
      </c>
      <c r="I88" s="2">
        <v>0.109922868519356</v>
      </c>
      <c r="J88" s="2">
        <v>0.188954309662567</v>
      </c>
      <c r="K88" s="2">
        <v>0.00269934728089381</v>
      </c>
      <c r="L88" s="2">
        <v>0.00269934728089381</v>
      </c>
      <c r="M88" s="2">
        <v>1.02575196673965e-6</v>
      </c>
      <c r="N88">
        <f t="shared" si="8"/>
        <v>320692283.251007</v>
      </c>
      <c r="O88">
        <f t="shared" si="9"/>
        <v>10018655.5068462</v>
      </c>
      <c r="P88">
        <f t="shared" si="10"/>
        <v>16348284.7762974</v>
      </c>
      <c r="Q88">
        <f t="shared" si="11"/>
        <v>24264113.3161312</v>
      </c>
      <c r="R88">
        <f t="shared" si="12"/>
        <v>105599.828915217</v>
      </c>
      <c r="S88">
        <f t="shared" si="13"/>
        <v>42683.2457878488</v>
      </c>
      <c r="T88">
        <f t="shared" si="14"/>
        <v>516670649.617704</v>
      </c>
      <c r="U88">
        <f t="shared" si="15"/>
        <v>888142269.542689</v>
      </c>
    </row>
    <row r="89" spans="1:21">
      <c r="A89" t="s">
        <v>342</v>
      </c>
      <c r="B89">
        <v>1970457</v>
      </c>
      <c r="C89" s="2">
        <v>0.000141947142786724</v>
      </c>
      <c r="D89" s="2">
        <v>0.00154467722424412</v>
      </c>
      <c r="E89" s="2">
        <v>0.000111158326948562</v>
      </c>
      <c r="F89" s="2">
        <v>5.64815755449289e-5</v>
      </c>
      <c r="G89" s="2">
        <v>0.00127848800108198</v>
      </c>
      <c r="H89" s="2">
        <v>0.000158707841497436</v>
      </c>
      <c r="I89" s="2">
        <v>0.017171152640179</v>
      </c>
      <c r="J89" s="2">
        <v>0.0204626127522828</v>
      </c>
      <c r="K89" s="2">
        <v>0.000292323039318326</v>
      </c>
      <c r="L89" s="2">
        <v>0.000292323039318326</v>
      </c>
      <c r="M89" s="2">
        <v>1.11082754940964e-7</v>
      </c>
      <c r="N89">
        <f t="shared" si="8"/>
        <v>102090.770513946</v>
      </c>
      <c r="O89">
        <f t="shared" si="9"/>
        <v>1110957.81797712</v>
      </c>
      <c r="P89">
        <f t="shared" si="10"/>
        <v>79946.9367570902</v>
      </c>
      <c r="Q89">
        <f t="shared" si="11"/>
        <v>40622.4983047899</v>
      </c>
      <c r="R89">
        <f t="shared" si="12"/>
        <v>919510.055369021</v>
      </c>
      <c r="S89">
        <f t="shared" si="13"/>
        <v>114145.346690232</v>
      </c>
      <c r="T89">
        <f t="shared" si="14"/>
        <v>12349781.5400369</v>
      </c>
      <c r="U89">
        <f t="shared" si="15"/>
        <v>14717054.9656491</v>
      </c>
    </row>
    <row r="90" spans="1:21">
      <c r="A90" t="s">
        <v>343</v>
      </c>
      <c r="B90">
        <v>798753</v>
      </c>
      <c r="C90" s="2">
        <v>0.00223054612108398</v>
      </c>
      <c r="D90" s="2">
        <v>0.61804114137074</v>
      </c>
      <c r="E90" s="2">
        <v>0.00192654733386292</v>
      </c>
      <c r="F90" s="2">
        <v>0.000668286673169949</v>
      </c>
      <c r="G90" s="2">
        <v>0.0259326563145009</v>
      </c>
      <c r="H90" s="2">
        <v>0.00120339409897373</v>
      </c>
      <c r="I90" s="2">
        <v>0.115767774606774</v>
      </c>
      <c r="J90" s="2">
        <v>0.765770346519105</v>
      </c>
      <c r="K90" s="2">
        <v>0.0109395763788444</v>
      </c>
      <c r="L90" s="2">
        <v>0.0109395763788444</v>
      </c>
      <c r="M90" s="2">
        <v>4.15703902396085e-6</v>
      </c>
      <c r="N90">
        <f t="shared" si="8"/>
        <v>650304.22313678</v>
      </c>
      <c r="O90">
        <f t="shared" si="9"/>
        <v>180186708.764555</v>
      </c>
      <c r="P90">
        <f t="shared" si="10"/>
        <v>561674.943836228</v>
      </c>
      <c r="Q90">
        <f t="shared" si="11"/>
        <v>194835.534544898</v>
      </c>
      <c r="R90">
        <f t="shared" si="12"/>
        <v>7560532.26564945</v>
      </c>
      <c r="S90">
        <f t="shared" si="13"/>
        <v>350843.346059212</v>
      </c>
      <c r="T90">
        <f t="shared" si="14"/>
        <v>33751497.9037267</v>
      </c>
      <c r="U90">
        <f t="shared" si="15"/>
        <v>223256396.981509</v>
      </c>
    </row>
    <row r="91" spans="1:21">
      <c r="A91" t="s">
        <v>344</v>
      </c>
      <c r="B91">
        <v>11160438</v>
      </c>
      <c r="C91" s="2">
        <v>1.27025596188938e-5</v>
      </c>
      <c r="D91" s="2">
        <v>0.00228472316904776</v>
      </c>
      <c r="E91" s="2">
        <v>0.000650817316269277</v>
      </c>
      <c r="F91" s="2">
        <v>0.00026247744767588</v>
      </c>
      <c r="G91" s="2">
        <v>0.00559277305694344</v>
      </c>
      <c r="H91" s="2">
        <v>6.7313977735809e-5</v>
      </c>
      <c r="I91" s="2">
        <v>0.072550637410884</v>
      </c>
      <c r="J91" s="2">
        <v>0.0814214449381751</v>
      </c>
      <c r="K91" s="2">
        <v>0.00116316349911679</v>
      </c>
      <c r="L91" s="2">
        <v>0.00116316349911679</v>
      </c>
      <c r="M91" s="2">
        <v>4.42002129664379e-7</v>
      </c>
      <c r="N91">
        <f t="shared" si="8"/>
        <v>51744.6371098083</v>
      </c>
      <c r="O91">
        <f t="shared" si="9"/>
        <v>9306956.61549218</v>
      </c>
      <c r="P91">
        <f t="shared" si="10"/>
        <v>2651143.30225563</v>
      </c>
      <c r="Q91">
        <f t="shared" si="11"/>
        <v>1069217.59763249</v>
      </c>
      <c r="R91">
        <f t="shared" si="12"/>
        <v>22782495.886782</v>
      </c>
      <c r="S91">
        <f t="shared" si="13"/>
        <v>274207.518394665</v>
      </c>
      <c r="T91">
        <f t="shared" si="14"/>
        <v>295539365.099898</v>
      </c>
      <c r="U91">
        <f t="shared" si="15"/>
        <v>331675130.657565</v>
      </c>
    </row>
    <row r="92" spans="1:21">
      <c r="A92" t="s">
        <v>345</v>
      </c>
      <c r="B92">
        <v>9958829</v>
      </c>
      <c r="C92" s="2">
        <v>0.00896472644121144</v>
      </c>
      <c r="D92" s="2">
        <v>0.00531836473457752</v>
      </c>
      <c r="E92" s="2">
        <v>1.02164540565566e-6</v>
      </c>
      <c r="F92" s="2">
        <v>0.00451090626969619</v>
      </c>
      <c r="G92" s="2">
        <v>0.00111651790553041</v>
      </c>
      <c r="H92" s="2">
        <v>0.00318209724560671</v>
      </c>
      <c r="I92" s="2">
        <v>0.0223057182247053</v>
      </c>
      <c r="J92" s="2">
        <v>0.0453993524667332</v>
      </c>
      <c r="K92" s="2">
        <v>0.000648562178096189</v>
      </c>
      <c r="L92" s="2">
        <v>0.000648562178096189</v>
      </c>
      <c r="M92" s="2">
        <v>2.46453627676552e-7</v>
      </c>
      <c r="N92">
        <f t="shared" si="8"/>
        <v>32586534.8458282</v>
      </c>
      <c r="O92">
        <f t="shared" si="9"/>
        <v>19332110.0072201</v>
      </c>
      <c r="P92">
        <f t="shared" si="10"/>
        <v>3713.65304114953</v>
      </c>
      <c r="Q92">
        <f t="shared" si="11"/>
        <v>16397020.6238503</v>
      </c>
      <c r="R92">
        <f t="shared" si="12"/>
        <v>4058511.97726467</v>
      </c>
      <c r="S92">
        <f t="shared" si="13"/>
        <v>11566836.2505844</v>
      </c>
      <c r="T92">
        <f t="shared" si="14"/>
        <v>81080674.2355386</v>
      </c>
      <c r="U92">
        <f t="shared" si="15"/>
        <v>165025401.593327</v>
      </c>
    </row>
    <row r="93" spans="1:21">
      <c r="A93" t="s">
        <v>346</v>
      </c>
      <c r="B93">
        <v>9771796</v>
      </c>
      <c r="C93" s="2">
        <v>0.0164897473823905</v>
      </c>
      <c r="D93" s="2">
        <v>0.00815015149877602</v>
      </c>
      <c r="E93" s="2">
        <v>0.00164112412318759</v>
      </c>
      <c r="F93" s="2">
        <v>0.00402603996749533</v>
      </c>
      <c r="G93" s="2">
        <v>0.000782670903938251</v>
      </c>
      <c r="H93" s="2">
        <v>0.0114536358709452</v>
      </c>
      <c r="I93" s="2">
        <v>0.0338920937034584</v>
      </c>
      <c r="J93" s="2">
        <v>0.0764354634501913</v>
      </c>
      <c r="K93" s="2">
        <v>0.00109193519214559</v>
      </c>
      <c r="L93" s="2">
        <v>0.00109193519214559</v>
      </c>
      <c r="M93" s="2">
        <v>4.14935373015324e-7</v>
      </c>
      <c r="N93">
        <f t="shared" si="8"/>
        <v>58814073.3419727</v>
      </c>
      <c r="O93">
        <f t="shared" si="9"/>
        <v>29069190.5025237</v>
      </c>
      <c r="P93">
        <f t="shared" si="10"/>
        <v>5853406.50200082</v>
      </c>
      <c r="Q93">
        <f t="shared" si="11"/>
        <v>14359699.056327</v>
      </c>
      <c r="R93">
        <f t="shared" si="12"/>
        <v>2791556.64907337</v>
      </c>
      <c r="S93">
        <f t="shared" si="13"/>
        <v>40851746.5140429</v>
      </c>
      <c r="T93">
        <f t="shared" si="14"/>
        <v>120883118.374324</v>
      </c>
      <c r="U93">
        <f t="shared" si="15"/>
        <v>272622790.940265</v>
      </c>
    </row>
    <row r="94" spans="1:21">
      <c r="A94" t="s">
        <v>347</v>
      </c>
      <c r="B94">
        <v>360774</v>
      </c>
      <c r="C94" s="2">
        <v>0.00437555091208577</v>
      </c>
      <c r="D94" s="2">
        <v>0.674321171134719</v>
      </c>
      <c r="E94" s="2">
        <v>0.0142927632046241</v>
      </c>
      <c r="F94" s="2">
        <v>0.0139566253843699</v>
      </c>
      <c r="G94" s="2">
        <v>0</v>
      </c>
      <c r="H94" s="2">
        <v>0.204759161857848</v>
      </c>
      <c r="I94" s="2">
        <v>1.2635719312358</v>
      </c>
      <c r="J94" s="2">
        <v>2.17527720372944</v>
      </c>
      <c r="K94" s="2">
        <v>0.0310753886247063</v>
      </c>
      <c r="L94" s="2">
        <v>0.0310753886247063</v>
      </c>
      <c r="M94" s="2">
        <v>1.18086476773884e-5</v>
      </c>
      <c r="N94">
        <f t="shared" si="8"/>
        <v>576183.526736244</v>
      </c>
      <c r="O94">
        <f t="shared" si="9"/>
        <v>88796304.3611593</v>
      </c>
      <c r="P94">
        <f t="shared" si="10"/>
        <v>1882106.93362055</v>
      </c>
      <c r="Q94">
        <f t="shared" si="11"/>
        <v>1837843.46174354</v>
      </c>
      <c r="R94">
        <f t="shared" si="12"/>
        <v>0</v>
      </c>
      <c r="S94">
        <f t="shared" si="13"/>
        <v>26963200.3789377</v>
      </c>
      <c r="T94">
        <f t="shared" si="14"/>
        <v>166390323.470677</v>
      </c>
      <c r="U94">
        <f t="shared" si="15"/>
        <v>286445962.132874</v>
      </c>
    </row>
    <row r="95" spans="1:21">
      <c r="A95" t="s">
        <v>348</v>
      </c>
      <c r="B95">
        <v>1383112050</v>
      </c>
      <c r="C95" s="2">
        <v>0.00110622697042265</v>
      </c>
      <c r="D95" s="2">
        <v>0.0198802124710581</v>
      </c>
      <c r="E95" s="2">
        <v>0.000727007852573149</v>
      </c>
      <c r="F95" s="2">
        <v>0.00840334350633735</v>
      </c>
      <c r="G95" s="2">
        <v>0.000487758251766789</v>
      </c>
      <c r="H95" s="2">
        <v>0.00760173805099717</v>
      </c>
      <c r="I95" s="2">
        <v>0.0157293937507149</v>
      </c>
      <c r="J95" s="2">
        <v>0.0539356808538701</v>
      </c>
      <c r="K95" s="2">
        <v>0.000770509726483859</v>
      </c>
      <c r="L95" s="2">
        <v>0.000770509726483859</v>
      </c>
      <c r="M95" s="2">
        <v>2.92793696063866e-7</v>
      </c>
      <c r="N95">
        <f t="shared" si="8"/>
        <v>558463086.281693</v>
      </c>
      <c r="O95">
        <f t="shared" si="9"/>
        <v>10036244920.2275</v>
      </c>
      <c r="P95">
        <f t="shared" si="10"/>
        <v>367019662.288569</v>
      </c>
      <c r="Q95">
        <f t="shared" si="11"/>
        <v>4242309467.32512</v>
      </c>
      <c r="R95">
        <f t="shared" si="12"/>
        <v>246237875.159537</v>
      </c>
      <c r="S95">
        <f t="shared" si="13"/>
        <v>3837630257.23636</v>
      </c>
      <c r="T95">
        <f t="shared" si="14"/>
        <v>7940762623.0701</v>
      </c>
      <c r="U95">
        <f t="shared" si="15"/>
        <v>27228667891.5888</v>
      </c>
    </row>
    <row r="96" spans="1:21">
      <c r="A96" t="s">
        <v>349</v>
      </c>
      <c r="B96">
        <v>269582878</v>
      </c>
      <c r="C96" s="2">
        <v>0.150298127836775</v>
      </c>
      <c r="D96" s="2">
        <v>0.198849229667243</v>
      </c>
      <c r="E96" s="2">
        <v>0.00694543058902552</v>
      </c>
      <c r="F96" s="2">
        <v>0.0269648391177217</v>
      </c>
      <c r="G96" s="2">
        <v>0.0115148692492544</v>
      </c>
      <c r="H96" s="2">
        <v>0.0317368071563121</v>
      </c>
      <c r="I96" s="2">
        <v>0.275528603934802</v>
      </c>
      <c r="J96" s="2">
        <v>0.701837907551134</v>
      </c>
      <c r="K96" s="2">
        <v>0.0100262558221591</v>
      </c>
      <c r="L96" s="2">
        <v>0.0100262558221591</v>
      </c>
      <c r="M96" s="2">
        <v>3.80997721242044e-6</v>
      </c>
      <c r="N96">
        <f t="shared" si="8"/>
        <v>14788997678.9912</v>
      </c>
      <c r="O96">
        <f t="shared" si="9"/>
        <v>19566316881.9491</v>
      </c>
      <c r="P96">
        <f t="shared" si="10"/>
        <v>683414746.005638</v>
      </c>
      <c r="Q96">
        <f t="shared" si="11"/>
        <v>2653279510.96927</v>
      </c>
      <c r="R96">
        <f t="shared" si="12"/>
        <v>1133037231.08281</v>
      </c>
      <c r="S96">
        <f t="shared" si="13"/>
        <v>3122830431.28131</v>
      </c>
      <c r="T96">
        <f t="shared" si="14"/>
        <v>27111394817.3241</v>
      </c>
      <c r="U96">
        <f t="shared" si="15"/>
        <v>69059271297.6034</v>
      </c>
    </row>
    <row r="97" spans="1:21">
      <c r="A97" t="s">
        <v>350</v>
      </c>
      <c r="B97">
        <v>86564202</v>
      </c>
      <c r="C97" s="2">
        <v>0.00434910954953986</v>
      </c>
      <c r="D97" s="2">
        <v>0.0255011336845285</v>
      </c>
      <c r="E97" s="2">
        <v>0.00108011532509967</v>
      </c>
      <c r="F97" s="2">
        <v>0.00814464985233346</v>
      </c>
      <c r="G97" s="2">
        <v>0.00174667937339651</v>
      </c>
      <c r="H97" s="2">
        <v>0</v>
      </c>
      <c r="I97" s="2">
        <v>0.105851188575065</v>
      </c>
      <c r="J97" s="2">
        <v>0.146672876359963</v>
      </c>
      <c r="K97" s="2">
        <v>0.00209532680514233</v>
      </c>
      <c r="L97" s="2">
        <v>0.00209532680514233</v>
      </c>
      <c r="M97" s="2">
        <v>7.96224185954085e-7</v>
      </c>
      <c r="N97">
        <f t="shared" si="8"/>
        <v>137414177.111771</v>
      </c>
      <c r="O97">
        <f t="shared" si="9"/>
        <v>805732129.936234</v>
      </c>
      <c r="P97">
        <f t="shared" si="10"/>
        <v>34127252.2326066</v>
      </c>
      <c r="Q97">
        <f t="shared" si="11"/>
        <v>257337816.988382</v>
      </c>
      <c r="R97">
        <f t="shared" si="12"/>
        <v>55187965.729394</v>
      </c>
      <c r="S97">
        <f t="shared" si="13"/>
        <v>0</v>
      </c>
      <c r="T97">
        <f t="shared" si="14"/>
        <v>3344467139.45949</v>
      </c>
      <c r="U97">
        <f t="shared" si="15"/>
        <v>4634266481.45788</v>
      </c>
    </row>
    <row r="98" spans="1:21">
      <c r="A98" t="s">
        <v>351</v>
      </c>
      <c r="B98">
        <v>41563520</v>
      </c>
      <c r="C98" s="2">
        <v>0.000351868667427872</v>
      </c>
      <c r="D98" s="2">
        <v>0.00285282723372539</v>
      </c>
      <c r="E98" s="2">
        <v>0.000579013143203987</v>
      </c>
      <c r="F98" s="2">
        <v>0.00264095654191034</v>
      </c>
      <c r="G98" s="2">
        <v>0.000578482560768249</v>
      </c>
      <c r="H98" s="2">
        <v>0.000350157163179039</v>
      </c>
      <c r="I98" s="2">
        <v>0.00813142748735907</v>
      </c>
      <c r="J98" s="2">
        <v>0.0154847327975739</v>
      </c>
      <c r="K98" s="2">
        <v>0.000221210468536771</v>
      </c>
      <c r="L98" s="2">
        <v>0.000221210468536771</v>
      </c>
      <c r="M98" s="2">
        <v>8.40599780439728e-8</v>
      </c>
      <c r="N98">
        <f t="shared" si="8"/>
        <v>5338088.64454428</v>
      </c>
      <c r="O98">
        <f t="shared" si="9"/>
        <v>43279342.7517037</v>
      </c>
      <c r="P98">
        <f t="shared" si="10"/>
        <v>8784025.89060495</v>
      </c>
      <c r="Q98">
        <f t="shared" si="11"/>
        <v>40065119.2678197</v>
      </c>
      <c r="R98">
        <f t="shared" si="12"/>
        <v>8775976.59171195</v>
      </c>
      <c r="S98">
        <f t="shared" si="13"/>
        <v>5312123.95305137</v>
      </c>
      <c r="T98">
        <f t="shared" si="14"/>
        <v>123359323.38478</v>
      </c>
      <c r="U98">
        <f t="shared" si="15"/>
        <v>234914000.484216</v>
      </c>
    </row>
    <row r="99" spans="1:21">
      <c r="A99" t="s">
        <v>352</v>
      </c>
      <c r="B99">
        <v>4896019</v>
      </c>
      <c r="C99" s="2">
        <v>0.114790896109768</v>
      </c>
      <c r="D99" s="2">
        <v>0.0364079860222386</v>
      </c>
      <c r="E99" s="2">
        <v>0.0120230757369918</v>
      </c>
      <c r="F99" s="2">
        <v>0.00359306512250748</v>
      </c>
      <c r="G99" s="2">
        <v>6.95032990128877e-5</v>
      </c>
      <c r="H99" s="2">
        <v>0.0840728421897459</v>
      </c>
      <c r="I99" s="2">
        <v>0.137100733690426</v>
      </c>
      <c r="J99" s="2">
        <v>0.388058102170692</v>
      </c>
      <c r="K99" s="2">
        <v>0.00554368717386702</v>
      </c>
      <c r="L99" s="2">
        <v>0.00554368717386702</v>
      </c>
      <c r="M99" s="2">
        <v>2.10660112606947e-6</v>
      </c>
      <c r="N99">
        <f t="shared" si="8"/>
        <v>205136719.058865</v>
      </c>
      <c r="O99">
        <f t="shared" si="9"/>
        <v>65062779.8305643</v>
      </c>
      <c r="P99">
        <f t="shared" si="10"/>
        <v>21485800.6450641</v>
      </c>
      <c r="Q99">
        <f t="shared" si="11"/>
        <v>6420976.0144324</v>
      </c>
      <c r="R99">
        <f t="shared" si="12"/>
        <v>124205.657473369</v>
      </c>
      <c r="S99">
        <f t="shared" si="13"/>
        <v>150242114.951924</v>
      </c>
      <c r="T99">
        <f t="shared" si="14"/>
        <v>245005445.927728</v>
      </c>
      <c r="U99">
        <f t="shared" si="15"/>
        <v>693478042.086051</v>
      </c>
    </row>
    <row r="100" spans="1:21">
      <c r="A100" t="s">
        <v>353</v>
      </c>
      <c r="B100">
        <v>8607919</v>
      </c>
      <c r="C100" s="2">
        <v>0.0671087081344463</v>
      </c>
      <c r="D100" s="2">
        <v>0.0252717548406034</v>
      </c>
      <c r="E100" s="2">
        <v>0.00405223757057935</v>
      </c>
      <c r="F100" s="2">
        <v>0.0169907320316474</v>
      </c>
      <c r="G100" s="2">
        <v>0.000718151955267158</v>
      </c>
      <c r="H100" s="2">
        <v>0.0293694774587658</v>
      </c>
      <c r="I100" s="2">
        <v>0.148870159594935</v>
      </c>
      <c r="J100" s="2">
        <v>0.292381221586244</v>
      </c>
      <c r="K100" s="2">
        <v>0.00417687459408921</v>
      </c>
      <c r="L100" s="2">
        <v>0.00417687459408921</v>
      </c>
      <c r="M100" s="2">
        <v>1.5872123457539e-6</v>
      </c>
      <c r="N100">
        <f t="shared" si="8"/>
        <v>210848208.192823</v>
      </c>
      <c r="O100">
        <f t="shared" si="9"/>
        <v>79401084.8093567</v>
      </c>
      <c r="P100">
        <f t="shared" si="10"/>
        <v>12731686.4633509</v>
      </c>
      <c r="Q100">
        <f t="shared" si="11"/>
        <v>53383018.453881</v>
      </c>
      <c r="R100">
        <f t="shared" si="12"/>
        <v>2256354.75913043</v>
      </c>
      <c r="S100">
        <f t="shared" si="13"/>
        <v>92275680.3086443</v>
      </c>
      <c r="T100">
        <f t="shared" si="14"/>
        <v>467733730.48825</v>
      </c>
      <c r="U100">
        <f t="shared" si="15"/>
        <v>918629763.475437</v>
      </c>
    </row>
    <row r="101" spans="1:21">
      <c r="A101" t="s">
        <v>354</v>
      </c>
      <c r="B101">
        <v>59727932</v>
      </c>
      <c r="C101" s="2">
        <v>1.43730323649215</v>
      </c>
      <c r="D101" s="2">
        <v>0.109174513528854</v>
      </c>
      <c r="E101" s="2">
        <v>0.00913648580670698</v>
      </c>
      <c r="F101" s="2">
        <v>0.00528593272680359</v>
      </c>
      <c r="G101" s="2">
        <v>0.00622131047052356</v>
      </c>
      <c r="H101" s="2">
        <v>0.444985924948618</v>
      </c>
      <c r="I101" s="2">
        <v>0.125603114657133</v>
      </c>
      <c r="J101" s="2">
        <v>2.13771051863079</v>
      </c>
      <c r="K101" s="2">
        <v>0.0305387216947256</v>
      </c>
      <c r="L101" s="2">
        <v>0.0305387216947256</v>
      </c>
      <c r="M101" s="2">
        <v>1.16047142439957e-5</v>
      </c>
      <c r="N101">
        <f t="shared" si="8"/>
        <v>31334209739.9929</v>
      </c>
      <c r="O101">
        <f t="shared" si="9"/>
        <v>2380080290.86734</v>
      </c>
      <c r="P101">
        <f t="shared" si="10"/>
        <v>199181742.088415</v>
      </c>
      <c r="Q101">
        <f t="shared" si="11"/>
        <v>115237008.119031</v>
      </c>
      <c r="R101">
        <f t="shared" si="12"/>
        <v>135628893.188026</v>
      </c>
      <c r="S101">
        <f t="shared" si="13"/>
        <v>9701002509.19519</v>
      </c>
      <c r="T101">
        <f t="shared" si="14"/>
        <v>2738235216.29874</v>
      </c>
      <c r="U101">
        <f t="shared" si="15"/>
        <v>46603575399.7496</v>
      </c>
    </row>
    <row r="102" spans="1:21">
      <c r="A102" t="s">
        <v>355</v>
      </c>
      <c r="B102">
        <v>2813773</v>
      </c>
      <c r="C102" s="2">
        <v>0.0737932908459741</v>
      </c>
      <c r="D102" s="2">
        <v>0.0747454937029925</v>
      </c>
      <c r="E102" s="2">
        <v>1.22110875002225e-5</v>
      </c>
      <c r="F102" s="2">
        <v>0.0023362411790043</v>
      </c>
      <c r="G102" s="2">
        <v>0.0574134103249942</v>
      </c>
      <c r="H102" s="2">
        <v>0.129958112819504</v>
      </c>
      <c r="I102" s="2">
        <v>0.219154253192616</v>
      </c>
      <c r="J102" s="2">
        <v>0.557413013152586</v>
      </c>
      <c r="K102" s="2">
        <v>0.00796304304503694</v>
      </c>
      <c r="L102" s="2">
        <v>0.00796304304503694</v>
      </c>
      <c r="M102" s="2">
        <v>3.02595635711404e-6</v>
      </c>
      <c r="N102">
        <f t="shared" si="8"/>
        <v>75787712.8176955</v>
      </c>
      <c r="O102">
        <f t="shared" si="9"/>
        <v>76765650.9993999</v>
      </c>
      <c r="P102">
        <f t="shared" si="10"/>
        <v>12541.1183326987</v>
      </c>
      <c r="Q102">
        <f t="shared" si="11"/>
        <v>2399383.10810422</v>
      </c>
      <c r="R102">
        <f t="shared" si="12"/>
        <v>58965130.8907923</v>
      </c>
      <c r="S102">
        <f t="shared" si="13"/>
        <v>133470509.578603</v>
      </c>
      <c r="T102">
        <f t="shared" si="14"/>
        <v>225077366.97102</v>
      </c>
      <c r="U102">
        <f t="shared" si="15"/>
        <v>572478295.483948</v>
      </c>
    </row>
    <row r="103" spans="1:21">
      <c r="A103" t="s">
        <v>356</v>
      </c>
      <c r="B103">
        <v>125791677</v>
      </c>
      <c r="C103" s="2">
        <v>1.04990116112776</v>
      </c>
      <c r="D103" s="2">
        <v>0.311142727301471</v>
      </c>
      <c r="E103" s="2">
        <v>0.00771456012586184</v>
      </c>
      <c r="F103" s="2">
        <v>0.00733193436458649</v>
      </c>
      <c r="G103" s="2">
        <v>0.0218077564551462</v>
      </c>
      <c r="H103" s="2">
        <v>0.485378932339367</v>
      </c>
      <c r="I103" s="2">
        <v>0.314163954339802</v>
      </c>
      <c r="J103" s="2">
        <v>2.197441026054</v>
      </c>
      <c r="K103" s="2">
        <v>0.0313920146579143</v>
      </c>
      <c r="L103" s="2">
        <v>0.0313920146579143</v>
      </c>
      <c r="M103" s="2">
        <v>1.19289655700074e-5</v>
      </c>
      <c r="N103">
        <f t="shared" si="8"/>
        <v>48205122126.0157</v>
      </c>
      <c r="O103">
        <f t="shared" si="9"/>
        <v>14285795390.5661</v>
      </c>
      <c r="P103">
        <f t="shared" si="10"/>
        <v>354206021.275564</v>
      </c>
      <c r="Q103">
        <f t="shared" si="11"/>
        <v>336638156.571971</v>
      </c>
      <c r="R103">
        <f t="shared" si="12"/>
        <v>1001280503.47665</v>
      </c>
      <c r="S103">
        <f t="shared" si="13"/>
        <v>22285669905.9951</v>
      </c>
      <c r="T103">
        <f t="shared" si="14"/>
        <v>14424511894.3146</v>
      </c>
      <c r="U103">
        <f t="shared" si="15"/>
        <v>100893223998.216</v>
      </c>
    </row>
    <row r="104" spans="1:21">
      <c r="A104" t="s">
        <v>357</v>
      </c>
      <c r="B104">
        <v>10698683</v>
      </c>
      <c r="C104" s="2">
        <v>0.00701039046684145</v>
      </c>
      <c r="D104" s="2">
        <v>0.00652262763000105</v>
      </c>
      <c r="E104" s="2">
        <v>0.000898052411437555</v>
      </c>
      <c r="F104" s="2">
        <v>0.0010239104045477</v>
      </c>
      <c r="G104" s="2">
        <v>0.00344123232577228</v>
      </c>
      <c r="H104" s="2">
        <v>0.00128348861355521</v>
      </c>
      <c r="I104" s="2">
        <v>0.0593834595761313</v>
      </c>
      <c r="J104" s="2">
        <v>0.0795631614282865</v>
      </c>
      <c r="K104" s="2">
        <v>0.00113661659183266</v>
      </c>
      <c r="L104" s="2">
        <v>0.00113661659183266</v>
      </c>
      <c r="M104" s="2">
        <v>4.31914304896412e-7</v>
      </c>
      <c r="N104">
        <f t="shared" si="8"/>
        <v>27375710.0384999</v>
      </c>
      <c r="O104">
        <f t="shared" si="9"/>
        <v>25470986.7492542</v>
      </c>
      <c r="P104">
        <f t="shared" si="10"/>
        <v>3506911.99458493</v>
      </c>
      <c r="Q104">
        <f t="shared" si="11"/>
        <v>3998389.88611002</v>
      </c>
      <c r="R104">
        <f t="shared" si="12"/>
        <v>13438078.6307185</v>
      </c>
      <c r="S104">
        <f t="shared" si="13"/>
        <v>5012047.80084588</v>
      </c>
      <c r="T104">
        <f t="shared" si="14"/>
        <v>231893555.448645</v>
      </c>
      <c r="U104">
        <f t="shared" si="15"/>
        <v>310695680.548658</v>
      </c>
    </row>
    <row r="105" spans="1:21">
      <c r="A105" t="s">
        <v>358</v>
      </c>
      <c r="B105">
        <v>18754258</v>
      </c>
      <c r="C105" s="2">
        <v>0.00746434783925419</v>
      </c>
      <c r="D105" s="2">
        <v>0.00511981677263111</v>
      </c>
      <c r="E105" s="2">
        <v>0.000322228896935088</v>
      </c>
      <c r="F105" s="2">
        <v>0.00188572331182229</v>
      </c>
      <c r="G105" s="2">
        <v>0.00164815725403173</v>
      </c>
      <c r="H105" s="2">
        <v>0.00300943333176157</v>
      </c>
      <c r="I105" s="2">
        <v>0.0376833839916642</v>
      </c>
      <c r="J105" s="2">
        <v>0.0571330913981002</v>
      </c>
      <c r="K105" s="2">
        <v>0.00081618701997286</v>
      </c>
      <c r="L105" s="2">
        <v>0.00081618701997286</v>
      </c>
      <c r="M105" s="2">
        <v>3.10151067589687e-7</v>
      </c>
      <c r="N105">
        <f t="shared" si="8"/>
        <v>51095731.3903772</v>
      </c>
      <c r="O105">
        <f t="shared" si="9"/>
        <v>35046703.1033277</v>
      </c>
      <c r="P105">
        <f t="shared" si="10"/>
        <v>2205754.81188426</v>
      </c>
      <c r="Q105">
        <f t="shared" si="11"/>
        <v>12908349.6498833</v>
      </c>
      <c r="R105">
        <f t="shared" si="12"/>
        <v>11282137.7238391</v>
      </c>
      <c r="S105">
        <f t="shared" si="13"/>
        <v>20600486.5352445</v>
      </c>
      <c r="T105">
        <f t="shared" si="14"/>
        <v>257954225.57785</v>
      </c>
      <c r="U105">
        <f t="shared" si="15"/>
        <v>391093388.792406</v>
      </c>
    </row>
    <row r="106" spans="1:21">
      <c r="A106" t="s">
        <v>359</v>
      </c>
      <c r="B106">
        <v>50951450</v>
      </c>
      <c r="C106" s="2">
        <v>0.00528659099488122</v>
      </c>
      <c r="D106" s="2">
        <v>0.000168109811661483</v>
      </c>
      <c r="E106" s="2">
        <v>0.000327998387433509</v>
      </c>
      <c r="F106" s="2">
        <v>0.00303050948713142</v>
      </c>
      <c r="G106" s="2">
        <v>0.000871570002286086</v>
      </c>
      <c r="H106" s="2">
        <v>1.63789100022454e-5</v>
      </c>
      <c r="I106" s="2">
        <v>0.00621127497382655</v>
      </c>
      <c r="J106" s="2">
        <v>0.0159124325672225</v>
      </c>
      <c r="K106" s="2">
        <v>0.000227320465246036</v>
      </c>
      <c r="L106" s="2">
        <v>0.000227320465246036</v>
      </c>
      <c r="M106" s="2">
        <v>8.63817767934936e-8</v>
      </c>
      <c r="N106">
        <f t="shared" si="8"/>
        <v>98316209.0123414</v>
      </c>
      <c r="O106">
        <f t="shared" si="9"/>
        <v>3126385.11213351</v>
      </c>
      <c r="P106">
        <f t="shared" si="10"/>
        <v>6099877.60465067</v>
      </c>
      <c r="Q106">
        <f t="shared" si="11"/>
        <v>56359231.2019572</v>
      </c>
      <c r="R106">
        <f t="shared" si="12"/>
        <v>16208830.7184375</v>
      </c>
      <c r="S106">
        <f t="shared" si="13"/>
        <v>304603.163122376</v>
      </c>
      <c r="T106">
        <f t="shared" si="14"/>
        <v>115512815.186789</v>
      </c>
      <c r="U106">
        <f t="shared" si="15"/>
        <v>295927951.999431</v>
      </c>
    </row>
    <row r="107" spans="1:21">
      <c r="A107" t="s">
        <v>360</v>
      </c>
      <c r="B107">
        <v>124241</v>
      </c>
      <c r="C107" s="2">
        <v>0.0189045477911967</v>
      </c>
      <c r="D107" s="2">
        <v>0.0111924980092414</v>
      </c>
      <c r="E107" s="2">
        <v>0.0155825439555342</v>
      </c>
      <c r="F107" s="2">
        <v>4.3379922366979e-5</v>
      </c>
      <c r="G107" s="2">
        <v>0.0368997074058699</v>
      </c>
      <c r="H107" s="2">
        <v>0.0178906600966937</v>
      </c>
      <c r="I107" s="2">
        <v>1.33688154348465</v>
      </c>
      <c r="J107" s="2">
        <v>1.43739488066556</v>
      </c>
      <c r="K107" s="2">
        <v>0.0205342125809365</v>
      </c>
      <c r="L107" s="2">
        <v>0.0205342125809365</v>
      </c>
      <c r="M107" s="2">
        <v>7.80300078075587e-6</v>
      </c>
      <c r="N107">
        <f t="shared" si="8"/>
        <v>857282.771576013</v>
      </c>
      <c r="O107">
        <f t="shared" si="9"/>
        <v>507557.007985649</v>
      </c>
      <c r="P107">
        <f t="shared" si="10"/>
        <v>706636.657906529</v>
      </c>
      <c r="Q107">
        <f t="shared" si="11"/>
        <v>1967.19120120048</v>
      </c>
      <c r="R107">
        <f t="shared" si="12"/>
        <v>1673326.63995163</v>
      </c>
      <c r="S107">
        <f t="shared" si="13"/>
        <v>811305.027891763</v>
      </c>
      <c r="T107">
        <f t="shared" si="14"/>
        <v>60624857.443088</v>
      </c>
      <c r="U107">
        <f t="shared" si="15"/>
        <v>65182932.7396008</v>
      </c>
    </row>
    <row r="108" spans="1:21">
      <c r="A108" t="s">
        <v>361</v>
      </c>
      <c r="B108">
        <v>25755441</v>
      </c>
      <c r="C108" s="2">
        <v>0.149166860168495</v>
      </c>
      <c r="D108" s="2">
        <v>0.0332823870512755</v>
      </c>
      <c r="E108" s="2">
        <v>0.00476884846729832</v>
      </c>
      <c r="F108" s="2">
        <v>0.00099364308376619</v>
      </c>
      <c r="G108" s="2">
        <v>0.016746875304938</v>
      </c>
      <c r="H108" s="2">
        <v>0.0434063362584731</v>
      </c>
      <c r="I108" s="2">
        <v>0.0303084814740463</v>
      </c>
      <c r="J108" s="2">
        <v>0.278673431808293</v>
      </c>
      <c r="K108" s="2">
        <v>0.00398104902583275</v>
      </c>
      <c r="L108" s="2">
        <v>0.00398104902583275</v>
      </c>
      <c r="M108" s="2">
        <v>1.51279862981645e-6</v>
      </c>
      <c r="N108">
        <f t="shared" si="8"/>
        <v>1402278267.1721</v>
      </c>
      <c r="O108">
        <f t="shared" si="9"/>
        <v>312878932.953976</v>
      </c>
      <c r="P108">
        <f t="shared" si="10"/>
        <v>44830685.2981665</v>
      </c>
      <c r="Q108">
        <f t="shared" si="11"/>
        <v>9340976.27393433</v>
      </c>
      <c r="R108">
        <f t="shared" si="12"/>
        <v>157432952.980501</v>
      </c>
      <c r="S108">
        <f t="shared" si="13"/>
        <v>408051506.373912</v>
      </c>
      <c r="T108">
        <f t="shared" si="14"/>
        <v>284922031.837603</v>
      </c>
      <c r="U108">
        <f t="shared" si="15"/>
        <v>2619735352.89019</v>
      </c>
    </row>
    <row r="109" spans="1:21">
      <c r="A109" t="s">
        <v>362</v>
      </c>
      <c r="B109">
        <v>51803829</v>
      </c>
      <c r="C109" s="2">
        <v>2.55499494216892</v>
      </c>
      <c r="D109" s="2">
        <v>0.16786724049597</v>
      </c>
      <c r="E109" s="2">
        <v>0.0203467151385078</v>
      </c>
      <c r="F109" s="2">
        <v>0.00268403071595105</v>
      </c>
      <c r="G109" s="2">
        <v>0.00114685748181202</v>
      </c>
      <c r="H109" s="2">
        <v>0.871381016936848</v>
      </c>
      <c r="I109" s="2">
        <v>0.374319451128021</v>
      </c>
      <c r="J109" s="2">
        <v>3.99274025406603</v>
      </c>
      <c r="K109" s="2">
        <v>0.0570391464866576</v>
      </c>
      <c r="L109" s="2">
        <v>0.0570391464866576</v>
      </c>
      <c r="M109" s="2">
        <v>2.16748756649299e-5</v>
      </c>
      <c r="N109">
        <f t="shared" si="8"/>
        <v>48310860194.194</v>
      </c>
      <c r="O109">
        <f t="shared" si="9"/>
        <v>3174100524.79462</v>
      </c>
      <c r="P109">
        <f t="shared" si="10"/>
        <v>384723779.387643</v>
      </c>
      <c r="Q109">
        <f t="shared" si="11"/>
        <v>50750719.9075546</v>
      </c>
      <c r="R109">
        <f t="shared" si="12"/>
        <v>21685237.2394337</v>
      </c>
      <c r="S109">
        <f t="shared" si="13"/>
        <v>16476418716.2635</v>
      </c>
      <c r="T109">
        <f t="shared" si="14"/>
        <v>7077781005.72759</v>
      </c>
      <c r="U109">
        <f t="shared" si="15"/>
        <v>75496320177.5144</v>
      </c>
    </row>
    <row r="110" spans="1:21">
      <c r="A110" t="s">
        <v>363</v>
      </c>
      <c r="B110">
        <v>4441100</v>
      </c>
      <c r="C110" s="2">
        <v>0.0182987268039364</v>
      </c>
      <c r="D110" s="2">
        <v>0.113570910304631</v>
      </c>
      <c r="E110" s="2">
        <v>0.00281000324826558</v>
      </c>
      <c r="F110" s="2">
        <v>0.00326882010031426</v>
      </c>
      <c r="G110" s="2">
        <v>0.0081963653807585</v>
      </c>
      <c r="H110" s="2">
        <v>0.0155309404603328</v>
      </c>
      <c r="I110" s="2">
        <v>0.117850541290213</v>
      </c>
      <c r="J110" s="2">
        <v>0.279526307588451</v>
      </c>
      <c r="K110" s="2">
        <v>0.0039932329655493</v>
      </c>
      <c r="L110" s="2">
        <v>0.0039932329655493</v>
      </c>
      <c r="M110" s="2">
        <v>1.51742852690874e-6</v>
      </c>
      <c r="N110">
        <f t="shared" si="8"/>
        <v>29662263.5972712</v>
      </c>
      <c r="O110">
        <f t="shared" si="9"/>
        <v>184098615.960172</v>
      </c>
      <c r="P110">
        <f t="shared" si="10"/>
        <v>4555019.48044337</v>
      </c>
      <c r="Q110">
        <f t="shared" si="11"/>
        <v>5298762.28583957</v>
      </c>
      <c r="R110">
        <f t="shared" si="12"/>
        <v>13286320.5767576</v>
      </c>
      <c r="S110">
        <f t="shared" si="13"/>
        <v>25175677.7826102</v>
      </c>
      <c r="T110">
        <f t="shared" si="14"/>
        <v>191035904.207247</v>
      </c>
      <c r="U110">
        <f t="shared" si="15"/>
        <v>453112563.890341</v>
      </c>
    </row>
    <row r="111" spans="1:21">
      <c r="A111" t="s">
        <v>364</v>
      </c>
      <c r="B111">
        <v>6323643</v>
      </c>
      <c r="C111" s="2">
        <v>0.000634380894197112</v>
      </c>
      <c r="D111" s="2">
        <v>3.02635777487458e-5</v>
      </c>
      <c r="E111" s="2">
        <v>0.000227531285327332</v>
      </c>
      <c r="F111" s="2">
        <v>0.000408039263802608</v>
      </c>
      <c r="G111" s="2">
        <v>0.000232638953236937</v>
      </c>
      <c r="H111" s="2">
        <v>0.000212244248602484</v>
      </c>
      <c r="I111" s="2">
        <v>0.00813457318394551</v>
      </c>
      <c r="J111" s="2">
        <v>0.00987967140686073</v>
      </c>
      <c r="K111" s="2">
        <v>0.000141138162955153</v>
      </c>
      <c r="L111" s="2">
        <v>0.000141138162955153</v>
      </c>
      <c r="M111" s="2">
        <v>5.36325019229582e-8</v>
      </c>
      <c r="N111">
        <f t="shared" si="8"/>
        <v>1464233.37983701</v>
      </c>
      <c r="O111">
        <f t="shared" si="9"/>
        <v>69852.2624788215</v>
      </c>
      <c r="P111">
        <f t="shared" si="10"/>
        <v>525171.716205532</v>
      </c>
      <c r="Q111">
        <f t="shared" si="11"/>
        <v>941807.541508738</v>
      </c>
      <c r="R111">
        <f t="shared" si="12"/>
        <v>536960.876179891</v>
      </c>
      <c r="S111">
        <f t="shared" si="13"/>
        <v>489887.252792356</v>
      </c>
      <c r="T111">
        <f t="shared" si="14"/>
        <v>18775649.9220153</v>
      </c>
      <c r="U111">
        <f t="shared" si="15"/>
        <v>22803562.9510177</v>
      </c>
    </row>
    <row r="112" spans="1:21">
      <c r="A112" t="s">
        <v>365</v>
      </c>
      <c r="B112">
        <v>7212053</v>
      </c>
      <c r="C112" s="2">
        <v>0.00260745247504641</v>
      </c>
      <c r="D112" s="2">
        <v>0.00142057957754415</v>
      </c>
      <c r="E112" s="2">
        <v>3.91147165238191e-7</v>
      </c>
      <c r="F112" s="2">
        <v>0.0343555243453305</v>
      </c>
      <c r="G112" s="2">
        <v>0.00238772632271319</v>
      </c>
      <c r="H112" s="2">
        <v>0.000812202976924865</v>
      </c>
      <c r="I112" s="2">
        <v>0.00464241470741164</v>
      </c>
      <c r="J112" s="2">
        <v>0.046226291552136</v>
      </c>
      <c r="K112" s="2">
        <v>0.000660375593601942</v>
      </c>
      <c r="L112" s="2">
        <v>0.000660375593601942</v>
      </c>
      <c r="M112" s="2">
        <v>2.50942725568738e-7</v>
      </c>
      <c r="N112">
        <f t="shared" si="8"/>
        <v>6863856.18743079</v>
      </c>
      <c r="O112">
        <f t="shared" si="9"/>
        <v>3739532.74944761</v>
      </c>
      <c r="P112">
        <f t="shared" si="10"/>
        <v>1029.65554157162</v>
      </c>
      <c r="Q112">
        <f t="shared" si="11"/>
        <v>90437459.7837795</v>
      </c>
      <c r="R112">
        <f t="shared" si="12"/>
        <v>6285449.20794945</v>
      </c>
      <c r="S112">
        <f t="shared" si="13"/>
        <v>2138042.58446406</v>
      </c>
      <c r="T112">
        <f t="shared" si="14"/>
        <v>12220689.4350088</v>
      </c>
      <c r="U112">
        <f t="shared" si="15"/>
        <v>121686059.603622</v>
      </c>
    </row>
    <row r="113" spans="1:21">
      <c r="A113" t="s">
        <v>366</v>
      </c>
      <c r="B113">
        <v>1916555</v>
      </c>
      <c r="C113" s="2">
        <v>0.0891149494138623</v>
      </c>
      <c r="D113" s="2">
        <v>0.0861432099439415</v>
      </c>
      <c r="E113" s="2">
        <v>0.00194560323747327</v>
      </c>
      <c r="F113" s="2">
        <v>0.00571785777502238</v>
      </c>
      <c r="G113" s="2">
        <v>0.0236602003383604</v>
      </c>
      <c r="H113" s="2">
        <v>0.0236935977748545</v>
      </c>
      <c r="I113" s="2">
        <v>0.250476389539015</v>
      </c>
      <c r="J113" s="2">
        <v>0.48075180802253</v>
      </c>
      <c r="K113" s="2">
        <v>0.00686788297175042</v>
      </c>
      <c r="L113" s="2">
        <v>0.00686788297175042</v>
      </c>
      <c r="M113" s="2">
        <v>2.60979552926516e-6</v>
      </c>
      <c r="N113">
        <f t="shared" si="8"/>
        <v>62339701.183968</v>
      </c>
      <c r="O113">
        <f t="shared" si="9"/>
        <v>60260842.9029505</v>
      </c>
      <c r="P113">
        <f t="shared" si="10"/>
        <v>1361032.29867039</v>
      </c>
      <c r="Q113">
        <f t="shared" si="11"/>
        <v>3999884.95142293</v>
      </c>
      <c r="R113">
        <f t="shared" si="12"/>
        <v>16551317.4697125</v>
      </c>
      <c r="S113">
        <f t="shared" si="13"/>
        <v>16574680.398436</v>
      </c>
      <c r="T113">
        <f t="shared" si="14"/>
        <v>175218898.514826</v>
      </c>
      <c r="U113">
        <f t="shared" si="15"/>
        <v>336306357.719986</v>
      </c>
    </row>
    <row r="114" spans="1:21">
      <c r="A114" t="s">
        <v>367</v>
      </c>
      <c r="B114">
        <v>5781907</v>
      </c>
      <c r="C114" s="2">
        <v>0.0672149810601111</v>
      </c>
      <c r="D114" s="2">
        <v>0.0581931365273983</v>
      </c>
      <c r="E114" s="2">
        <v>0.00109440362098275</v>
      </c>
      <c r="F114" s="2">
        <v>0.0021822449611651</v>
      </c>
      <c r="G114" s="2">
        <v>0.00711522839724333</v>
      </c>
      <c r="H114" s="2">
        <v>0.0135988624692741</v>
      </c>
      <c r="I114" s="2">
        <v>0.0740708839149822</v>
      </c>
      <c r="J114" s="2">
        <v>0.223469740951157</v>
      </c>
      <c r="K114" s="2">
        <v>0.00319242487073081</v>
      </c>
      <c r="L114" s="2">
        <v>0.00319242487073081</v>
      </c>
      <c r="M114" s="2">
        <v>1.21312145087771e-6</v>
      </c>
      <c r="N114">
        <f t="shared" si="8"/>
        <v>141850230.866158</v>
      </c>
      <c r="O114">
        <f t="shared" si="9"/>
        <v>122810565.755498</v>
      </c>
      <c r="P114">
        <f t="shared" si="10"/>
        <v>2309625.0842997</v>
      </c>
      <c r="Q114">
        <f t="shared" si="11"/>
        <v>4605401.15708645</v>
      </c>
      <c r="R114">
        <f t="shared" si="12"/>
        <v>15015949.9399663</v>
      </c>
      <c r="S114">
        <f t="shared" si="13"/>
        <v>28698985.7076435</v>
      </c>
      <c r="T114">
        <f t="shared" si="14"/>
        <v>156318901.204541</v>
      </c>
      <c r="U114">
        <f t="shared" si="15"/>
        <v>471609659.715193</v>
      </c>
    </row>
    <row r="115" spans="1:21">
      <c r="A115" t="s">
        <v>368</v>
      </c>
      <c r="B115">
        <v>2225702</v>
      </c>
      <c r="C115" s="2">
        <v>7.23024529236856e-5</v>
      </c>
      <c r="D115" s="2">
        <v>0.000305278602165829</v>
      </c>
      <c r="E115" s="2">
        <v>0.000144033643012021</v>
      </c>
      <c r="F115" s="2">
        <v>0.00156695460371337</v>
      </c>
      <c r="G115" s="2">
        <v>0.000449246367766972</v>
      </c>
      <c r="H115" s="2">
        <v>0.000646412357852722</v>
      </c>
      <c r="I115" s="2">
        <v>0.0363878898704119</v>
      </c>
      <c r="J115" s="2">
        <v>0.0395721178978465</v>
      </c>
      <c r="K115" s="2">
        <v>0.000565315969969236</v>
      </c>
      <c r="L115" s="2">
        <v>0.000565315969969236</v>
      </c>
      <c r="M115" s="2">
        <v>2.1482006858831e-7</v>
      </c>
      <c r="N115">
        <f t="shared" si="8"/>
        <v>58737.1556381608</v>
      </c>
      <c r="O115">
        <f t="shared" si="9"/>
        <v>248002.606320157</v>
      </c>
      <c r="P115">
        <f t="shared" si="10"/>
        <v>117010.228071486</v>
      </c>
      <c r="Q115">
        <f t="shared" si="11"/>
        <v>1272964.50831883</v>
      </c>
      <c r="R115">
        <f t="shared" si="12"/>
        <v>364959.316819565</v>
      </c>
      <c r="S115">
        <f t="shared" si="13"/>
        <v>525133.266359595</v>
      </c>
      <c r="T115">
        <f t="shared" si="14"/>
        <v>29560838.7300298</v>
      </c>
      <c r="U115">
        <f t="shared" si="15"/>
        <v>32147645.8115576</v>
      </c>
    </row>
    <row r="116" spans="1:21">
      <c r="A116" t="s">
        <v>369</v>
      </c>
      <c r="B116">
        <v>4985289</v>
      </c>
      <c r="C116" s="2">
        <v>0.0169376282270663</v>
      </c>
      <c r="D116" s="2">
        <v>0.00115640606058194</v>
      </c>
      <c r="E116" s="2">
        <v>0.00220476218679219</v>
      </c>
      <c r="F116" s="2">
        <v>0.00029745754839577</v>
      </c>
      <c r="G116" s="2">
        <v>0.00213962062068625</v>
      </c>
      <c r="H116" s="2">
        <v>0.00256553095123851</v>
      </c>
      <c r="I116" s="2">
        <v>0.0406729792412816</v>
      </c>
      <c r="J116" s="2">
        <v>0.0659743848360426</v>
      </c>
      <c r="K116" s="2">
        <v>0.000942491211943465</v>
      </c>
      <c r="L116" s="2">
        <v>0.000942491211943465</v>
      </c>
      <c r="M116" s="2">
        <v>3.58146660538517e-7</v>
      </c>
      <c r="N116">
        <f t="shared" si="8"/>
        <v>30820224.6655664</v>
      </c>
      <c r="O116">
        <f t="shared" si="9"/>
        <v>2104231.72087365</v>
      </c>
      <c r="P116">
        <f t="shared" si="10"/>
        <v>4011852.48726234</v>
      </c>
      <c r="Q116">
        <f t="shared" si="11"/>
        <v>541262.823054306</v>
      </c>
      <c r="R116">
        <f t="shared" si="12"/>
        <v>3893318.90773532</v>
      </c>
      <c r="S116">
        <f t="shared" si="13"/>
        <v>4668318.32908465</v>
      </c>
      <c r="T116">
        <f t="shared" si="14"/>
        <v>74009792.9432082</v>
      </c>
      <c r="U116">
        <f t="shared" si="15"/>
        <v>120049001.876785</v>
      </c>
    </row>
    <row r="117" spans="1:21">
      <c r="A117" t="s">
        <v>370</v>
      </c>
      <c r="B117">
        <v>6569088</v>
      </c>
      <c r="C117" s="2">
        <v>0.130093687001563</v>
      </c>
      <c r="D117" s="2">
        <v>0.00488881850661192</v>
      </c>
      <c r="E117" s="2">
        <v>0.00398115451716078</v>
      </c>
      <c r="F117" s="2">
        <v>4.08457749810644e-5</v>
      </c>
      <c r="G117" s="2">
        <v>0.0026460318645034</v>
      </c>
      <c r="H117" s="2">
        <v>0.00724121296592961</v>
      </c>
      <c r="I117" s="2">
        <v>0.395930179240126</v>
      </c>
      <c r="J117" s="2">
        <v>0.544821929870876</v>
      </c>
      <c r="K117" s="2">
        <v>0.0077831704267268</v>
      </c>
      <c r="L117" s="2">
        <v>0.0077831704267268</v>
      </c>
      <c r="M117" s="2">
        <v>2.95760476215618e-6</v>
      </c>
      <c r="N117">
        <f t="shared" si="8"/>
        <v>311927860.52757</v>
      </c>
      <c r="O117">
        <f t="shared" si="9"/>
        <v>11722003.8298762</v>
      </c>
      <c r="P117">
        <f t="shared" si="10"/>
        <v>9545682.34316174</v>
      </c>
      <c r="Q117">
        <f t="shared" si="11"/>
        <v>97936.6139517658</v>
      </c>
      <c r="R117">
        <f t="shared" si="12"/>
        <v>6344435.90158532</v>
      </c>
      <c r="S117">
        <f t="shared" si="13"/>
        <v>17362380.2979754</v>
      </c>
      <c r="T117">
        <f t="shared" si="14"/>
        <v>949328569.088718</v>
      </c>
      <c r="U117">
        <f t="shared" si="15"/>
        <v>1306328868.60284</v>
      </c>
    </row>
    <row r="118" spans="1:21">
      <c r="A118" t="s">
        <v>371</v>
      </c>
      <c r="B118">
        <v>2849083</v>
      </c>
      <c r="C118" s="2">
        <v>0.0986670937248142</v>
      </c>
      <c r="D118" s="2">
        <v>0.125387109477297</v>
      </c>
      <c r="E118" s="2">
        <v>0.00102715014819601</v>
      </c>
      <c r="F118" s="2">
        <v>0.00151768394443043</v>
      </c>
      <c r="G118" s="2">
        <v>0</v>
      </c>
      <c r="H118" s="2">
        <v>0.0333346984171302</v>
      </c>
      <c r="I118" s="2">
        <v>0.573470088384683</v>
      </c>
      <c r="J118" s="2">
        <v>0.833403824096551</v>
      </c>
      <c r="K118" s="2">
        <v>0.011905768915665</v>
      </c>
      <c r="L118" s="2">
        <v>0.011905768915665</v>
      </c>
      <c r="M118" s="2">
        <v>4.5241921879527e-6</v>
      </c>
      <c r="N118">
        <f t="shared" si="8"/>
        <v>102605419.877633</v>
      </c>
      <c r="O118">
        <f t="shared" si="9"/>
        <v>130391972.94128</v>
      </c>
      <c r="P118">
        <f t="shared" si="10"/>
        <v>1068149.14937054</v>
      </c>
      <c r="Q118">
        <f t="shared" si="11"/>
        <v>1578262.74678913</v>
      </c>
      <c r="R118">
        <f t="shared" si="12"/>
        <v>0</v>
      </c>
      <c r="S118">
        <f t="shared" si="13"/>
        <v>34665262.7381859</v>
      </c>
      <c r="T118">
        <f t="shared" si="14"/>
        <v>596360316.136234</v>
      </c>
      <c r="U118">
        <f t="shared" si="15"/>
        <v>866669383.589493</v>
      </c>
    </row>
    <row r="119" spans="1:21">
      <c r="A119" t="s">
        <v>372</v>
      </c>
      <c r="B119">
        <v>619973</v>
      </c>
      <c r="C119" s="2">
        <v>0.421157678034663</v>
      </c>
      <c r="D119" s="2">
        <v>0.245823740970503</v>
      </c>
      <c r="E119" s="2">
        <v>0.00994715582861324</v>
      </c>
      <c r="F119" s="2">
        <v>0.00995604661017326</v>
      </c>
      <c r="G119" s="2">
        <v>0.00619010426457436</v>
      </c>
      <c r="H119" s="2">
        <v>0.410846775869923</v>
      </c>
      <c r="I119" s="2">
        <v>0.111724611290063</v>
      </c>
      <c r="J119" s="2">
        <v>1.21564611286851</v>
      </c>
      <c r="K119" s="2">
        <v>0.0173663730409787</v>
      </c>
      <c r="L119" s="2">
        <v>0.0173663730409787</v>
      </c>
      <c r="M119" s="2">
        <v>6.59922175557192e-6</v>
      </c>
      <c r="N119">
        <f t="shared" si="8"/>
        <v>95303832.0303272</v>
      </c>
      <c r="O119">
        <f t="shared" si="9"/>
        <v>55627489.9886576</v>
      </c>
      <c r="P119">
        <f t="shared" si="10"/>
        <v>2250943.33479449</v>
      </c>
      <c r="Q119">
        <f t="shared" si="11"/>
        <v>2252955.23104287</v>
      </c>
      <c r="R119">
        <f t="shared" si="12"/>
        <v>1400759.59159565</v>
      </c>
      <c r="S119">
        <f t="shared" si="13"/>
        <v>92970576.4843874</v>
      </c>
      <c r="T119">
        <f t="shared" si="14"/>
        <v>25282178.4888969</v>
      </c>
      <c r="U119">
        <f t="shared" si="15"/>
        <v>275088735.149702</v>
      </c>
    </row>
    <row r="120" spans="1:21">
      <c r="A120" t="s">
        <v>373</v>
      </c>
      <c r="B120">
        <v>27533134</v>
      </c>
      <c r="C120" s="2">
        <v>0.112795899343967</v>
      </c>
      <c r="D120" s="2">
        <v>0.0264905655860621</v>
      </c>
      <c r="E120" s="2">
        <v>2.36595206503802e-6</v>
      </c>
      <c r="F120" s="2">
        <v>0.000752389038220374</v>
      </c>
      <c r="G120" s="2">
        <v>0.00406232242128332</v>
      </c>
      <c r="H120" s="2">
        <v>0.0405285204397745</v>
      </c>
      <c r="I120" s="2">
        <v>0.0278789674788922</v>
      </c>
      <c r="J120" s="2">
        <v>0.212511030260264</v>
      </c>
      <c r="K120" s="2">
        <v>0.00303587186086092</v>
      </c>
      <c r="L120" s="2">
        <v>0.00303587186086092</v>
      </c>
      <c r="M120" s="2">
        <v>1.15363130712715e-6</v>
      </c>
      <c r="N120">
        <f t="shared" si="8"/>
        <v>1133552983.1201</v>
      </c>
      <c r="O120">
        <f t="shared" si="9"/>
        <v>266219426.586146</v>
      </c>
      <c r="P120">
        <f t="shared" si="10"/>
        <v>23776.857464158</v>
      </c>
      <c r="Q120">
        <f t="shared" si="11"/>
        <v>7561204.29645023</v>
      </c>
      <c r="R120">
        <f t="shared" si="12"/>
        <v>40824690.6653853</v>
      </c>
      <c r="S120">
        <f t="shared" si="13"/>
        <v>407295172.192868</v>
      </c>
      <c r="T120">
        <f t="shared" si="14"/>
        <v>280172301.792963</v>
      </c>
      <c r="U120">
        <f t="shared" si="15"/>
        <v>2135649555.51138</v>
      </c>
    </row>
    <row r="121" spans="1:21">
      <c r="A121" t="s">
        <v>374</v>
      </c>
      <c r="B121">
        <v>18867337</v>
      </c>
      <c r="C121" s="2">
        <v>9.26029864647915e-5</v>
      </c>
      <c r="D121" s="2">
        <v>8.02810488684262e-5</v>
      </c>
      <c r="E121" s="2">
        <v>2.90211729674976e-6</v>
      </c>
      <c r="F121" s="2">
        <v>0.0132212433222771</v>
      </c>
      <c r="G121" s="2">
        <v>0.000886335522646742</v>
      </c>
      <c r="H121" s="2">
        <v>7.11365285395262e-5</v>
      </c>
      <c r="I121" s="2">
        <v>0.0014409308539007</v>
      </c>
      <c r="J121" s="2">
        <v>0.0157954323799941</v>
      </c>
      <c r="K121" s="2">
        <v>0.000225649033999915</v>
      </c>
      <c r="L121" s="2">
        <v>0.000225649033999915</v>
      </c>
      <c r="M121" s="2">
        <v>8.57466329199677e-8</v>
      </c>
      <c r="N121">
        <f t="shared" si="8"/>
        <v>637717.689785746</v>
      </c>
      <c r="O121">
        <f t="shared" si="9"/>
        <v>552861.705355634</v>
      </c>
      <c r="P121">
        <f t="shared" si="10"/>
        <v>19985.657143727</v>
      </c>
      <c r="Q121">
        <f t="shared" si="11"/>
        <v>91049123.4619467</v>
      </c>
      <c r="R121">
        <f t="shared" si="12"/>
        <v>6103818.71530923</v>
      </c>
      <c r="S121">
        <f t="shared" si="13"/>
        <v>489887.252792356</v>
      </c>
      <c r="T121">
        <f t="shared" si="14"/>
        <v>9923082.72519843</v>
      </c>
      <c r="U121">
        <f t="shared" si="15"/>
        <v>108776477.207532</v>
      </c>
    </row>
    <row r="122" spans="1:21">
      <c r="A122" t="s">
        <v>375</v>
      </c>
      <c r="B122">
        <v>32804020</v>
      </c>
      <c r="C122" s="2">
        <v>0.88632637983612</v>
      </c>
      <c r="D122" s="2">
        <v>0.191465232540879</v>
      </c>
      <c r="E122" s="2">
        <v>0.0138465184381507</v>
      </c>
      <c r="F122" s="2">
        <v>0.00845730107590655</v>
      </c>
      <c r="G122" s="2">
        <v>0.0377656424821907</v>
      </c>
      <c r="H122" s="2">
        <v>0.157180655086265</v>
      </c>
      <c r="I122" s="2">
        <v>0.451002512990311</v>
      </c>
      <c r="J122" s="2">
        <v>1.74604424244982</v>
      </c>
      <c r="K122" s="2">
        <v>0.0249434891778546</v>
      </c>
      <c r="L122" s="2">
        <v>0.0249434891778546</v>
      </c>
      <c r="M122" s="2">
        <v>9.47852588758476e-6</v>
      </c>
      <c r="N122">
        <f t="shared" si="8"/>
        <v>10612399926.0952</v>
      </c>
      <c r="O122">
        <f t="shared" si="9"/>
        <v>2292502700.91511</v>
      </c>
      <c r="P122">
        <f t="shared" si="10"/>
        <v>165790835.738044</v>
      </c>
      <c r="Q122">
        <f t="shared" si="11"/>
        <v>101263217.878622</v>
      </c>
      <c r="R122">
        <f t="shared" si="12"/>
        <v>452185685.324002</v>
      </c>
      <c r="S122">
        <f t="shared" si="13"/>
        <v>1881997433.86797</v>
      </c>
      <c r="T122">
        <f t="shared" si="14"/>
        <v>5400063841.50732</v>
      </c>
      <c r="U122">
        <f t="shared" si="15"/>
        <v>20906203641.3262</v>
      </c>
    </row>
    <row r="123" spans="1:21">
      <c r="A123" t="s">
        <v>376</v>
      </c>
      <c r="B123">
        <v>504508</v>
      </c>
      <c r="C123" s="2">
        <v>0.349775121577068</v>
      </c>
      <c r="D123" s="2">
        <v>0.20982356215056</v>
      </c>
      <c r="E123" s="2">
        <v>0.000731227711816225</v>
      </c>
      <c r="F123" s="2">
        <v>0.00219304810142138</v>
      </c>
      <c r="G123" s="2">
        <v>0.0057150728935098</v>
      </c>
      <c r="H123" s="2">
        <v>0.169549827631029</v>
      </c>
      <c r="I123" s="2">
        <v>1.77314265502331</v>
      </c>
      <c r="J123" s="2">
        <v>2.51093051508871</v>
      </c>
      <c r="K123" s="2">
        <v>0.0358704359298387</v>
      </c>
      <c r="L123" s="2">
        <v>0.0358704359298387</v>
      </c>
      <c r="M123" s="2">
        <v>1.36307656533387e-5</v>
      </c>
      <c r="N123">
        <f t="shared" si="8"/>
        <v>64409486.6683603</v>
      </c>
      <c r="O123">
        <f t="shared" si="9"/>
        <v>38638047.9781109</v>
      </c>
      <c r="P123">
        <f t="shared" si="10"/>
        <v>134652.234108038</v>
      </c>
      <c r="Q123">
        <f t="shared" si="11"/>
        <v>403839.763716443</v>
      </c>
      <c r="R123">
        <f t="shared" si="12"/>
        <v>1052404.49830598</v>
      </c>
      <c r="S123">
        <f t="shared" si="13"/>
        <v>31221824.2200435</v>
      </c>
      <c r="T123">
        <f t="shared" si="14"/>
        <v>326516098.929182</v>
      </c>
      <c r="U123">
        <f t="shared" si="15"/>
        <v>462376354.291827</v>
      </c>
    </row>
    <row r="124" spans="1:21">
      <c r="A124" t="s">
        <v>377</v>
      </c>
      <c r="B124">
        <v>20567424</v>
      </c>
      <c r="C124" s="2">
        <v>0.000132825171606797</v>
      </c>
      <c r="D124" s="2">
        <v>0.00149223254944636</v>
      </c>
      <c r="E124" s="2">
        <v>0.00115025060817881</v>
      </c>
      <c r="F124" s="2">
        <v>0.00863615494049578</v>
      </c>
      <c r="G124" s="2">
        <v>0.00501555186164434</v>
      </c>
      <c r="H124" s="2">
        <v>0.00196859079068499</v>
      </c>
      <c r="I124" s="2">
        <v>0.008147459825005</v>
      </c>
      <c r="J124" s="2">
        <v>0.0265430657470621</v>
      </c>
      <c r="K124" s="2">
        <v>0.000379186653529458</v>
      </c>
      <c r="L124" s="2">
        <v>0.000379186653529458</v>
      </c>
      <c r="M124" s="2">
        <v>1.44090928341194e-7</v>
      </c>
      <c r="N124">
        <f t="shared" si="8"/>
        <v>997133.142143063</v>
      </c>
      <c r="O124">
        <f t="shared" si="9"/>
        <v>11202353.5361384</v>
      </c>
      <c r="P124">
        <f t="shared" si="10"/>
        <v>8635057.56710511</v>
      </c>
      <c r="Q124">
        <f t="shared" si="11"/>
        <v>64832563.0426681</v>
      </c>
      <c r="R124">
        <f t="shared" si="12"/>
        <v>37652298.3323364</v>
      </c>
      <c r="S124">
        <f t="shared" si="13"/>
        <v>14778427.1381974</v>
      </c>
      <c r="T124">
        <f t="shared" si="14"/>
        <v>61163875.1715029</v>
      </c>
      <c r="U124">
        <f t="shared" si="15"/>
        <v>199261707.930091</v>
      </c>
    </row>
    <row r="125" spans="1:21">
      <c r="A125" t="s">
        <v>378</v>
      </c>
      <c r="B125">
        <v>503635</v>
      </c>
      <c r="C125" s="2">
        <v>0.437756152377617</v>
      </c>
      <c r="D125" s="2">
        <v>0.0816221585738627</v>
      </c>
      <c r="E125" s="2">
        <v>0.0035792310855077</v>
      </c>
      <c r="F125" s="2">
        <v>0.00490602528489312</v>
      </c>
      <c r="G125" s="2">
        <v>0.00573438312886695</v>
      </c>
      <c r="H125" s="2">
        <v>0.335838679133446</v>
      </c>
      <c r="I125" s="2">
        <v>0.429590142716463</v>
      </c>
      <c r="J125" s="2">
        <v>1.29902677230066</v>
      </c>
      <c r="K125" s="2">
        <v>0.0185575253185808</v>
      </c>
      <c r="L125" s="2">
        <v>0.0185575253185808</v>
      </c>
      <c r="M125" s="2">
        <v>7.05185962106071e-6</v>
      </c>
      <c r="N125">
        <f t="shared" si="8"/>
        <v>80471301.7279859</v>
      </c>
      <c r="O125">
        <f t="shared" si="9"/>
        <v>15004338.1791718</v>
      </c>
      <c r="P125">
        <f t="shared" si="10"/>
        <v>657958.50742863</v>
      </c>
      <c r="Q125">
        <f t="shared" si="11"/>
        <v>901858.806190359</v>
      </c>
      <c r="R125">
        <f t="shared" si="12"/>
        <v>1054133.15719402</v>
      </c>
      <c r="S125">
        <f t="shared" si="13"/>
        <v>61736141.3053612</v>
      </c>
      <c r="T125">
        <f t="shared" si="14"/>
        <v>78970170.5073571</v>
      </c>
      <c r="U125">
        <f t="shared" si="15"/>
        <v>238795902.190689</v>
      </c>
    </row>
    <row r="126" spans="1:21">
      <c r="A126" t="s">
        <v>379</v>
      </c>
      <c r="B126">
        <v>44728</v>
      </c>
      <c r="C126" s="2">
        <v>0.113331626574636</v>
      </c>
      <c r="D126" s="2">
        <v>0.0598791772184602</v>
      </c>
      <c r="E126" s="2">
        <v>0.00246208680296697</v>
      </c>
      <c r="F126" s="2">
        <v>0.00122484635043372</v>
      </c>
      <c r="G126" s="2">
        <v>0.075953422881662</v>
      </c>
      <c r="H126" s="2">
        <v>0.0151124786515187</v>
      </c>
      <c r="I126" s="2">
        <v>0.436271509983969</v>
      </c>
      <c r="J126" s="2">
        <v>0.704235148463647</v>
      </c>
      <c r="K126" s="2">
        <v>0.0100605021209092</v>
      </c>
      <c r="L126" s="2">
        <v>0.0100605021209092</v>
      </c>
      <c r="M126" s="2">
        <v>3.82299080594551e-6</v>
      </c>
      <c r="N126">
        <f t="shared" si="8"/>
        <v>1850220.40260206</v>
      </c>
      <c r="O126">
        <f t="shared" si="9"/>
        <v>977570.68109896</v>
      </c>
      <c r="P126">
        <f t="shared" si="10"/>
        <v>40195.339760934</v>
      </c>
      <c r="Q126">
        <f t="shared" si="11"/>
        <v>19996.4985602029</v>
      </c>
      <c r="R126">
        <f t="shared" si="12"/>
        <v>1239994.31500761</v>
      </c>
      <c r="S126">
        <f t="shared" si="13"/>
        <v>246722.094970672</v>
      </c>
      <c r="T126">
        <f t="shared" si="14"/>
        <v>7122446.51597549</v>
      </c>
      <c r="U126">
        <f t="shared" si="15"/>
        <v>11497145.8479759</v>
      </c>
    </row>
    <row r="127" spans="1:21">
      <c r="A127" t="s">
        <v>380</v>
      </c>
      <c r="B127">
        <v>372245</v>
      </c>
      <c r="C127" s="2">
        <v>0</v>
      </c>
      <c r="D127" s="2">
        <v>0.00564594580164846</v>
      </c>
      <c r="E127" s="2">
        <v>0.000126833014338819</v>
      </c>
      <c r="F127" s="2">
        <v>1.80981777283638e-6</v>
      </c>
      <c r="G127" s="2">
        <v>0.00219526561299411</v>
      </c>
      <c r="H127" s="2">
        <v>0.0123755671866804</v>
      </c>
      <c r="I127" s="2">
        <v>0.043572372473309</v>
      </c>
      <c r="J127" s="2">
        <v>0.0639177939067437</v>
      </c>
      <c r="K127" s="2">
        <v>0.00091311134152491</v>
      </c>
      <c r="L127" s="2">
        <v>0.00091311134152491</v>
      </c>
      <c r="M127" s="2">
        <v>3.46982309779466e-7</v>
      </c>
      <c r="N127">
        <f t="shared" si="8"/>
        <v>0</v>
      </c>
      <c r="O127">
        <f t="shared" si="9"/>
        <v>767111.409651141</v>
      </c>
      <c r="P127">
        <f t="shared" si="10"/>
        <v>17232.7287292321</v>
      </c>
      <c r="Q127">
        <f t="shared" si="11"/>
        <v>245.89890015006</v>
      </c>
      <c r="R127">
        <f t="shared" si="12"/>
        <v>298269.476559782</v>
      </c>
      <c r="S127">
        <f t="shared" si="13"/>
        <v>1681461.19770313</v>
      </c>
      <c r="T127">
        <f t="shared" si="14"/>
        <v>5920153.19383433</v>
      </c>
      <c r="U127">
        <f t="shared" si="15"/>
        <v>8684473.90537777</v>
      </c>
    </row>
    <row r="128" spans="1:21">
      <c r="A128" t="s">
        <v>381</v>
      </c>
      <c r="B128">
        <v>4383849</v>
      </c>
      <c r="C128" s="2">
        <v>0.0501951260028571</v>
      </c>
      <c r="D128" s="2">
        <v>0.00413987402040863</v>
      </c>
      <c r="E128" s="2">
        <v>0.000235669042668676</v>
      </c>
      <c r="F128" s="2">
        <v>0.00461332651631568</v>
      </c>
      <c r="G128" s="2">
        <v>0.00555225139046662</v>
      </c>
      <c r="H128" s="2">
        <v>0.14001632161961</v>
      </c>
      <c r="I128" s="2">
        <v>0.0478274703682118</v>
      </c>
      <c r="J128" s="2">
        <v>0.252580038960539</v>
      </c>
      <c r="K128" s="2">
        <v>0.00360828627086484</v>
      </c>
      <c r="L128" s="2">
        <v>0.00360828627086484</v>
      </c>
      <c r="M128" s="2">
        <v>1.37114878292864e-6</v>
      </c>
      <c r="N128">
        <f t="shared" si="8"/>
        <v>80317466.3203622</v>
      </c>
      <c r="O128">
        <f t="shared" si="9"/>
        <v>6624232.64334044</v>
      </c>
      <c r="P128">
        <f t="shared" si="10"/>
        <v>377095.186417422</v>
      </c>
      <c r="Q128">
        <f t="shared" si="11"/>
        <v>7381806.29485675</v>
      </c>
      <c r="R128">
        <f t="shared" si="12"/>
        <v>8884184.57263369</v>
      </c>
      <c r="S128">
        <f t="shared" si="13"/>
        <v>224040800.203269</v>
      </c>
      <c r="T128">
        <f t="shared" si="14"/>
        <v>76528968.9733684</v>
      </c>
      <c r="U128">
        <f t="shared" si="15"/>
        <v>404154554.194248</v>
      </c>
    </row>
    <row r="129" spans="1:21">
      <c r="A129" t="s">
        <v>382</v>
      </c>
      <c r="B129">
        <v>1296279</v>
      </c>
      <c r="C129" s="2">
        <v>0.643653853712836</v>
      </c>
      <c r="D129" s="2">
        <v>0.151446354411484</v>
      </c>
      <c r="E129" s="2">
        <v>0.00539113450784206</v>
      </c>
      <c r="F129" s="2">
        <v>0.00198033236082324</v>
      </c>
      <c r="G129" s="2">
        <v>0.0142867257458935</v>
      </c>
      <c r="H129" s="2">
        <v>0.0469446032093382</v>
      </c>
      <c r="I129" s="2">
        <v>0.344711055768408</v>
      </c>
      <c r="J129" s="2">
        <v>1.20841405971662</v>
      </c>
      <c r="K129" s="2">
        <v>0.0172630579959518</v>
      </c>
      <c r="L129" s="2">
        <v>0.0172630579959518</v>
      </c>
      <c r="M129" s="2">
        <v>6.55996203846168e-6</v>
      </c>
      <c r="N129">
        <f t="shared" si="8"/>
        <v>304539565.450513</v>
      </c>
      <c r="O129">
        <f t="shared" si="9"/>
        <v>71655606.0303096</v>
      </c>
      <c r="P129">
        <f t="shared" si="10"/>
        <v>2550771.27377221</v>
      </c>
      <c r="Q129">
        <f t="shared" si="11"/>
        <v>936978.087109791</v>
      </c>
      <c r="R129">
        <f t="shared" si="12"/>
        <v>6759647.6355538</v>
      </c>
      <c r="S129">
        <f t="shared" si="13"/>
        <v>22211455.7058131</v>
      </c>
      <c r="T129">
        <f t="shared" si="14"/>
        <v>163097221.471052</v>
      </c>
      <c r="U129">
        <f t="shared" si="15"/>
        <v>571751245.654123</v>
      </c>
    </row>
    <row r="130" spans="1:21">
      <c r="A130" t="s">
        <v>383</v>
      </c>
      <c r="B130">
        <v>294489</v>
      </c>
      <c r="C130" s="2">
        <v>0</v>
      </c>
      <c r="D130" s="2">
        <v>0</v>
      </c>
      <c r="E130" s="2">
        <v>0.00110221118116486</v>
      </c>
      <c r="F130" s="2">
        <v>0</v>
      </c>
      <c r="G130" s="2">
        <v>0.00211608821956906</v>
      </c>
      <c r="H130" s="2">
        <v>0</v>
      </c>
      <c r="I130" s="2">
        <v>0.040893470811422</v>
      </c>
      <c r="J130" s="2">
        <v>0.0441117702121559</v>
      </c>
      <c r="K130" s="2">
        <v>0.000630168145887941</v>
      </c>
      <c r="L130" s="2">
        <v>0.000630168145887941</v>
      </c>
      <c r="M130" s="2">
        <v>2.39463895437418e-7</v>
      </c>
      <c r="N130">
        <f t="shared" si="8"/>
        <v>0</v>
      </c>
      <c r="O130">
        <f t="shared" si="9"/>
        <v>0</v>
      </c>
      <c r="P130">
        <f t="shared" si="10"/>
        <v>118475.010013471</v>
      </c>
      <c r="Q130">
        <f t="shared" si="11"/>
        <v>0</v>
      </c>
      <c r="R130">
        <f t="shared" si="12"/>
        <v>227455.116847826</v>
      </c>
      <c r="S130">
        <f t="shared" si="13"/>
        <v>0</v>
      </c>
      <c r="T130">
        <f t="shared" si="14"/>
        <v>4395577.22391147</v>
      </c>
      <c r="U130">
        <f t="shared" si="15"/>
        <v>4741507.35077276</v>
      </c>
    </row>
    <row r="131" spans="1:21">
      <c r="A131" t="s">
        <v>384</v>
      </c>
      <c r="B131">
        <v>125085311</v>
      </c>
      <c r="C131" s="2">
        <v>0.168584552311695</v>
      </c>
      <c r="D131" s="2">
        <v>0.114802370368322</v>
      </c>
      <c r="E131" s="2">
        <v>0.0017580316518039</v>
      </c>
      <c r="F131" s="2">
        <v>0.00599920370009798</v>
      </c>
      <c r="G131" s="2">
        <v>0.000700891031628895</v>
      </c>
      <c r="H131" s="2">
        <v>0.0670209813359441</v>
      </c>
      <c r="I131" s="2">
        <v>0.106039462878544</v>
      </c>
      <c r="J131" s="2">
        <v>0.464905493278036</v>
      </c>
      <c r="K131" s="2">
        <v>0.00664150704682909</v>
      </c>
      <c r="L131" s="2">
        <v>0.00664150704682909</v>
      </c>
      <c r="M131" s="2">
        <v>2.52377267779505e-6</v>
      </c>
      <c r="N131">
        <f t="shared" ref="N131:N194" si="16">$B131*C131*365</f>
        <v>7696919671.832</v>
      </c>
      <c r="O131">
        <f t="shared" ref="O131:O194" si="17">$B131*D131*365</f>
        <v>5241432923.38643</v>
      </c>
      <c r="P131">
        <f t="shared" ref="P131:P194" si="18">$B131*E131*365</f>
        <v>80264936.6085129</v>
      </c>
      <c r="Q131">
        <f t="shared" ref="Q131:Q194" si="19">$B131*F131*365</f>
        <v>273900475.111374</v>
      </c>
      <c r="R131">
        <f t="shared" ref="R131:R194" si="20">$B131*G131*365</f>
        <v>31999978.0239701</v>
      </c>
      <c r="S131">
        <f t="shared" ref="S131:S194" si="21">$B131*H131*365</f>
        <v>3059919207.28509</v>
      </c>
      <c r="T131">
        <f t="shared" ref="T131:T194" si="22">$B131*I131*365</f>
        <v>4841352405.23903</v>
      </c>
      <c r="U131">
        <f t="shared" ref="U131:U194" si="23">$B131*J131*365</f>
        <v>21225789597.4864</v>
      </c>
    </row>
    <row r="132" spans="1:21">
      <c r="A132" t="s">
        <v>386</v>
      </c>
      <c r="B132">
        <v>3109491</v>
      </c>
      <c r="C132" s="2">
        <v>0.0255681646250519</v>
      </c>
      <c r="D132" s="2">
        <v>0.0111693670569949</v>
      </c>
      <c r="E132" s="2">
        <v>0.00360230806052631</v>
      </c>
      <c r="F132" s="2">
        <v>0.0062038413771388</v>
      </c>
      <c r="G132" s="2">
        <v>0.00321636352000725</v>
      </c>
      <c r="H132" s="2">
        <v>0.0154655432148648</v>
      </c>
      <c r="I132" s="2">
        <v>0.13553351268623</v>
      </c>
      <c r="J132" s="2">
        <v>0.200759100540813</v>
      </c>
      <c r="K132" s="2">
        <v>0.00286798715058305</v>
      </c>
      <c r="L132" s="2">
        <v>0.00286798715058305</v>
      </c>
      <c r="M132" s="2">
        <v>1.08983511722156e-6</v>
      </c>
      <c r="N132">
        <f t="shared" si="16"/>
        <v>29018951.8926628</v>
      </c>
      <c r="O132">
        <f t="shared" si="17"/>
        <v>12676831.9138891</v>
      </c>
      <c r="P132">
        <f t="shared" si="18"/>
        <v>4088490.74010342</v>
      </c>
      <c r="Q132">
        <f t="shared" si="19"/>
        <v>7041137.95858886</v>
      </c>
      <c r="R132">
        <f t="shared" si="20"/>
        <v>3650457.49763967</v>
      </c>
      <c r="S132">
        <f t="shared" si="21"/>
        <v>17552838.1144076</v>
      </c>
      <c r="T132">
        <f t="shared" si="22"/>
        <v>153825686.832119</v>
      </c>
      <c r="U132">
        <f t="shared" si="23"/>
        <v>227854394.94941</v>
      </c>
    </row>
    <row r="133" spans="1:21">
      <c r="A133" t="s">
        <v>387</v>
      </c>
      <c r="B133">
        <v>37034</v>
      </c>
      <c r="C133" s="2">
        <v>0</v>
      </c>
      <c r="D133" s="2">
        <v>0</v>
      </c>
      <c r="E133" s="2">
        <v>0</v>
      </c>
      <c r="F133" s="2">
        <v>0</v>
      </c>
      <c r="G133" s="2">
        <v>0.000112178845329998</v>
      </c>
      <c r="H133" s="2">
        <v>0</v>
      </c>
      <c r="I133" s="2">
        <v>0</v>
      </c>
      <c r="J133" s="2">
        <v>0.000112178845329998</v>
      </c>
      <c r="K133" s="2">
        <v>1.60255493328569e-6</v>
      </c>
      <c r="L133" s="2">
        <v>1.60255493328569e-6</v>
      </c>
      <c r="M133" s="2">
        <v>6.08970874648562e-10</v>
      </c>
      <c r="N133">
        <f t="shared" si="16"/>
        <v>0</v>
      </c>
      <c r="O133">
        <f t="shared" si="17"/>
        <v>0</v>
      </c>
      <c r="P133">
        <f t="shared" si="18"/>
        <v>0</v>
      </c>
      <c r="Q133">
        <f t="shared" si="19"/>
        <v>0</v>
      </c>
      <c r="R133">
        <f t="shared" si="20"/>
        <v>1516.36744565217</v>
      </c>
      <c r="S133">
        <f t="shared" si="21"/>
        <v>0</v>
      </c>
      <c r="T133">
        <f t="shared" si="22"/>
        <v>0</v>
      </c>
      <c r="U133">
        <f t="shared" si="23"/>
        <v>1516.36744565217</v>
      </c>
    </row>
    <row r="134" spans="1:21">
      <c r="A134" t="s">
        <v>388</v>
      </c>
      <c r="B134">
        <v>3232430</v>
      </c>
      <c r="C134" s="2">
        <v>0.00189061158878304</v>
      </c>
      <c r="D134" s="2">
        <v>0.000829176157186841</v>
      </c>
      <c r="E134" s="2">
        <v>7.64990592296278e-6</v>
      </c>
      <c r="F134" s="2">
        <v>6.52805911062556e-5</v>
      </c>
      <c r="G134" s="2">
        <v>0.000924379388131904</v>
      </c>
      <c r="H134" s="2">
        <v>0.000931838028093409</v>
      </c>
      <c r="I134" s="2">
        <v>0.0192834060259561</v>
      </c>
      <c r="J134" s="2">
        <v>0.0239323416851805</v>
      </c>
      <c r="K134" s="2">
        <v>0.000341890595502579</v>
      </c>
      <c r="L134" s="2">
        <v>0.000341890595502579</v>
      </c>
      <c r="M134" s="2">
        <v>1.2991842629098e-7</v>
      </c>
      <c r="N134">
        <f t="shared" si="16"/>
        <v>2230613.41054444</v>
      </c>
      <c r="O134">
        <f t="shared" si="17"/>
        <v>978292.668308043</v>
      </c>
      <c r="P134">
        <f t="shared" si="18"/>
        <v>9025.64167193534</v>
      </c>
      <c r="Q134">
        <f t="shared" si="19"/>
        <v>77020.4535050017</v>
      </c>
      <c r="R134">
        <f t="shared" si="20"/>
        <v>1090616.95793641</v>
      </c>
      <c r="S134">
        <f t="shared" si="21"/>
        <v>1099416.93695974</v>
      </c>
      <c r="T134">
        <f t="shared" si="22"/>
        <v>22751274.9512757</v>
      </c>
      <c r="U134">
        <f t="shared" si="23"/>
        <v>28236261.0202013</v>
      </c>
    </row>
    <row r="135" spans="1:21">
      <c r="A135" t="s">
        <v>389</v>
      </c>
      <c r="B135">
        <v>630396</v>
      </c>
      <c r="C135" s="2">
        <v>0.555032552698225</v>
      </c>
      <c r="D135" s="2">
        <v>0.0433077093431659</v>
      </c>
      <c r="E135" s="2">
        <v>0.00375037936868405</v>
      </c>
      <c r="F135" s="2">
        <v>0.00317160468001258</v>
      </c>
      <c r="G135" s="2">
        <v>0.00441200246435755</v>
      </c>
      <c r="H135" s="2">
        <v>0.0829676577138163</v>
      </c>
      <c r="I135" s="2">
        <v>0.137171023248582</v>
      </c>
      <c r="J135" s="2">
        <v>0.829812929516844</v>
      </c>
      <c r="K135" s="2">
        <v>0.0118544704216692</v>
      </c>
      <c r="L135" s="2">
        <v>0.0118544704216692</v>
      </c>
      <c r="M135" s="2">
        <v>4.5046987602343e-6</v>
      </c>
      <c r="N135">
        <f t="shared" si="16"/>
        <v>127709959.898124</v>
      </c>
      <c r="O135">
        <f t="shared" si="17"/>
        <v>9964867.45976945</v>
      </c>
      <c r="P135">
        <f t="shared" si="18"/>
        <v>862941.815662847</v>
      </c>
      <c r="Q135">
        <f t="shared" si="19"/>
        <v>729768.919909341</v>
      </c>
      <c r="R135">
        <f t="shared" si="20"/>
        <v>1015177.67751522</v>
      </c>
      <c r="S135">
        <f t="shared" si="21"/>
        <v>19090405.036538</v>
      </c>
      <c r="T135">
        <f t="shared" si="22"/>
        <v>31562303.4957118</v>
      </c>
      <c r="U135">
        <f t="shared" si="23"/>
        <v>190935424.303231</v>
      </c>
    </row>
    <row r="136" spans="1:21">
      <c r="A136" t="s">
        <v>390</v>
      </c>
      <c r="B136">
        <v>4505</v>
      </c>
      <c r="C136" s="2">
        <v>0.0748442832767266</v>
      </c>
      <c r="D136" s="2">
        <v>0.0594950918041168</v>
      </c>
      <c r="E136" s="2">
        <v>0.000157201849353675</v>
      </c>
      <c r="F136" s="2">
        <v>0.000547330956197357</v>
      </c>
      <c r="G136" s="2">
        <v>0.108476306467435</v>
      </c>
      <c r="H136" s="2">
        <v>0.00609617660845135</v>
      </c>
      <c r="I136" s="2">
        <v>0.186687073426522</v>
      </c>
      <c r="J136" s="2">
        <v>0.436303464388803</v>
      </c>
      <c r="K136" s="2">
        <v>0.00623290663412575</v>
      </c>
      <c r="L136" s="2">
        <v>0.00623290663412575</v>
      </c>
      <c r="M136" s="2">
        <v>2.36850452096779e-6</v>
      </c>
      <c r="N136">
        <f t="shared" si="16"/>
        <v>123068.326099004</v>
      </c>
      <c r="O136">
        <f t="shared" si="17"/>
        <v>97829.2668308043</v>
      </c>
      <c r="P136">
        <f t="shared" si="18"/>
        <v>258.490930938482</v>
      </c>
      <c r="Q136">
        <f t="shared" si="19"/>
        <v>899.989974549219</v>
      </c>
      <c r="R136">
        <f t="shared" si="20"/>
        <v>178370.302632065</v>
      </c>
      <c r="S136">
        <f t="shared" si="21"/>
        <v>10024.0956016918</v>
      </c>
      <c r="T136">
        <f t="shared" si="22"/>
        <v>306974.222012066</v>
      </c>
      <c r="U136">
        <f t="shared" si="23"/>
        <v>717424.694081118</v>
      </c>
    </row>
    <row r="137" spans="1:21">
      <c r="A137" t="s">
        <v>391</v>
      </c>
      <c r="B137">
        <v>36304408</v>
      </c>
      <c r="C137" s="2">
        <v>0.149293027543447</v>
      </c>
      <c r="D137" s="2">
        <v>0.0040907913422534</v>
      </c>
      <c r="E137" s="2">
        <v>0.00203863514407824</v>
      </c>
      <c r="F137" s="2">
        <v>0.000765002615260836</v>
      </c>
      <c r="G137" s="2">
        <v>0.00333475537938589</v>
      </c>
      <c r="H137" s="2">
        <v>0.00256766188708703</v>
      </c>
      <c r="I137" s="2">
        <v>0.370843652331724</v>
      </c>
      <c r="J137" s="2">
        <v>0.532933526243237</v>
      </c>
      <c r="K137" s="2">
        <v>0.00761333608918909</v>
      </c>
      <c r="L137" s="2">
        <v>0.00761333608918909</v>
      </c>
      <c r="M137" s="2">
        <v>2.89306771389186e-6</v>
      </c>
      <c r="N137">
        <f t="shared" si="16"/>
        <v>1978298168.97478</v>
      </c>
      <c r="O137">
        <f t="shared" si="17"/>
        <v>54207521.6451927</v>
      </c>
      <c r="P137">
        <f t="shared" si="18"/>
        <v>27014176.3423207</v>
      </c>
      <c r="Q137">
        <f t="shared" si="19"/>
        <v>10137132.9789062</v>
      </c>
      <c r="R137">
        <f t="shared" si="20"/>
        <v>44189206.7537983</v>
      </c>
      <c r="S137">
        <f t="shared" si="21"/>
        <v>34024367.3355229</v>
      </c>
      <c r="T137">
        <f t="shared" si="22"/>
        <v>4914089629.33829</v>
      </c>
      <c r="U137">
        <f t="shared" si="23"/>
        <v>7061960203.36881</v>
      </c>
    </row>
    <row r="138" spans="1:21">
      <c r="A138" t="s">
        <v>392</v>
      </c>
      <c r="B138">
        <v>30285595</v>
      </c>
      <c r="C138" s="2">
        <v>0.0419478663800095</v>
      </c>
      <c r="D138" s="2">
        <v>0.0322864705125245</v>
      </c>
      <c r="E138" s="2">
        <v>0.000334388131665276</v>
      </c>
      <c r="F138" s="2">
        <v>0.0053148327932404</v>
      </c>
      <c r="G138" s="2">
        <v>0.0307617218094757</v>
      </c>
      <c r="H138" s="2">
        <v>0.000862054388641063</v>
      </c>
      <c r="I138" s="2">
        <v>0.035884524634511</v>
      </c>
      <c r="J138" s="2">
        <v>0.147391858650067</v>
      </c>
      <c r="K138" s="2">
        <v>0.00210559798071525</v>
      </c>
      <c r="L138" s="2">
        <v>0.00210559798071525</v>
      </c>
      <c r="M138" s="2">
        <v>8.00127232671795e-7</v>
      </c>
      <c r="N138">
        <f t="shared" si="16"/>
        <v>463701873.689166</v>
      </c>
      <c r="O138">
        <f t="shared" si="17"/>
        <v>356902464.021442</v>
      </c>
      <c r="P138">
        <f t="shared" si="18"/>
        <v>3696407.38787375</v>
      </c>
      <c r="Q138">
        <f t="shared" si="19"/>
        <v>58751448.8161111</v>
      </c>
      <c r="R138">
        <f t="shared" si="20"/>
        <v>340047522.601924</v>
      </c>
      <c r="S138">
        <f t="shared" si="21"/>
        <v>9529357.98005988</v>
      </c>
      <c r="T138">
        <f t="shared" si="22"/>
        <v>396676225.644638</v>
      </c>
      <c r="U138">
        <f t="shared" si="23"/>
        <v>1629305300.14121</v>
      </c>
    </row>
    <row r="139" spans="1:21">
      <c r="A139" t="s">
        <v>393</v>
      </c>
      <c r="B139">
        <v>53040212</v>
      </c>
      <c r="C139" s="2">
        <v>0.00103517004487697</v>
      </c>
      <c r="D139" s="2">
        <v>0.00317344025749179</v>
      </c>
      <c r="E139" s="2">
        <v>1.02009484642042e-6</v>
      </c>
      <c r="F139" s="2">
        <v>0.0459981854806536</v>
      </c>
      <c r="G139" s="2">
        <v>0.0280774515385196</v>
      </c>
      <c r="H139" s="2">
        <v>0.000148152508819049</v>
      </c>
      <c r="I139" s="2">
        <v>0.00441165944339423</v>
      </c>
      <c r="J139" s="2">
        <v>0.0828450793686017</v>
      </c>
      <c r="K139" s="2">
        <v>0.00118350113383717</v>
      </c>
      <c r="L139" s="2">
        <v>0.00118350113383717</v>
      </c>
      <c r="M139" s="2">
        <v>4.49730430858124e-7</v>
      </c>
      <c r="N139">
        <f t="shared" si="16"/>
        <v>20040558.1022582</v>
      </c>
      <c r="O139">
        <f t="shared" si="17"/>
        <v>61436779.5697451</v>
      </c>
      <c r="P139">
        <f t="shared" si="18"/>
        <v>19748.7071237</v>
      </c>
      <c r="Q139">
        <f t="shared" si="19"/>
        <v>890510030.970854</v>
      </c>
      <c r="R139">
        <f t="shared" si="20"/>
        <v>543570403.438325</v>
      </c>
      <c r="S139">
        <f t="shared" si="21"/>
        <v>2868184.77377439</v>
      </c>
      <c r="T139">
        <f t="shared" si="22"/>
        <v>85408303.5345428</v>
      </c>
      <c r="U139">
        <f t="shared" si="23"/>
        <v>1603854009.09662</v>
      </c>
    </row>
    <row r="140" spans="1:21">
      <c r="A140" t="s">
        <v>394</v>
      </c>
      <c r="B140">
        <v>2446644</v>
      </c>
      <c r="C140" s="2">
        <v>0.116468755757118</v>
      </c>
      <c r="D140" s="2">
        <v>0.023342452671439</v>
      </c>
      <c r="E140" s="2">
        <v>0.00216724910673846</v>
      </c>
      <c r="F140" s="2">
        <v>0.00211164229307381</v>
      </c>
      <c r="G140" s="2">
        <v>0.000830990189936794</v>
      </c>
      <c r="H140" s="2">
        <v>0.033709026942341</v>
      </c>
      <c r="I140" s="2">
        <v>0.170431991508652</v>
      </c>
      <c r="J140" s="2">
        <v>0.3490621084693</v>
      </c>
      <c r="K140" s="2">
        <v>0.00498660154956142</v>
      </c>
      <c r="L140" s="2">
        <v>0.00498660154956142</v>
      </c>
      <c r="M140" s="2">
        <v>1.89490858883334e-6</v>
      </c>
      <c r="N140">
        <f t="shared" si="16"/>
        <v>104009517.598126</v>
      </c>
      <c r="O140">
        <f t="shared" si="17"/>
        <v>20845395.197459</v>
      </c>
      <c r="P140">
        <f t="shared" si="18"/>
        <v>1935407.76358006</v>
      </c>
      <c r="Q140">
        <f t="shared" si="19"/>
        <v>1885749.48547078</v>
      </c>
      <c r="R140">
        <f t="shared" si="20"/>
        <v>742095.064227716</v>
      </c>
      <c r="S140">
        <f t="shared" si="21"/>
        <v>30103005.8077256</v>
      </c>
      <c r="T140">
        <f t="shared" si="22"/>
        <v>152200039.442934</v>
      </c>
      <c r="U140">
        <f t="shared" si="23"/>
        <v>311721210.359523</v>
      </c>
    </row>
    <row r="141" spans="1:21">
      <c r="A141" t="s">
        <v>395</v>
      </c>
      <c r="B141">
        <v>12132</v>
      </c>
      <c r="C141" s="2">
        <v>0</v>
      </c>
      <c r="D141" s="2">
        <v>0</v>
      </c>
      <c r="E141" s="2">
        <v>0.00223767304384837</v>
      </c>
      <c r="F141" s="2">
        <v>3.33182797650583e-5</v>
      </c>
      <c r="G141" s="2">
        <v>0.0342435819151925</v>
      </c>
      <c r="H141" s="2">
        <v>0</v>
      </c>
      <c r="I141" s="2">
        <v>0.867294212535446</v>
      </c>
      <c r="J141" s="2">
        <v>0.903808785774252</v>
      </c>
      <c r="K141" s="2">
        <v>0.0129115540824893</v>
      </c>
      <c r="L141" s="2">
        <v>0.0129115540824893</v>
      </c>
      <c r="M141" s="2">
        <v>4.90639055134594e-6</v>
      </c>
      <c r="N141">
        <f t="shared" si="16"/>
        <v>0</v>
      </c>
      <c r="O141">
        <f t="shared" si="17"/>
        <v>0</v>
      </c>
      <c r="P141">
        <f t="shared" si="18"/>
        <v>9908.81901930848</v>
      </c>
      <c r="Q141">
        <f t="shared" si="19"/>
        <v>147.539340090036</v>
      </c>
      <c r="R141">
        <f t="shared" si="20"/>
        <v>151636.744565217</v>
      </c>
      <c r="S141">
        <f t="shared" si="21"/>
        <v>0</v>
      </c>
      <c r="T141">
        <f t="shared" si="22"/>
        <v>3840534.88606521</v>
      </c>
      <c r="U141">
        <f t="shared" si="23"/>
        <v>4002227.98898983</v>
      </c>
    </row>
    <row r="142" spans="1:21">
      <c r="A142" t="s">
        <v>396</v>
      </c>
      <c r="B142">
        <v>28832496</v>
      </c>
      <c r="C142" s="2">
        <v>0.000196675485976612</v>
      </c>
      <c r="D142" s="2">
        <v>0.000190035250518767</v>
      </c>
      <c r="E142" s="2">
        <v>4.82241127231652e-7</v>
      </c>
      <c r="F142" s="2">
        <v>0.00442898226467667</v>
      </c>
      <c r="G142" s="2">
        <v>0.0010253150981831</v>
      </c>
      <c r="H142" s="2">
        <v>0.000594029006516289</v>
      </c>
      <c r="I142" s="2">
        <v>0.000171426307992733</v>
      </c>
      <c r="J142" s="2">
        <v>0.0066069456549914</v>
      </c>
      <c r="K142" s="2">
        <v>9.43849379284486e-5</v>
      </c>
      <c r="L142" s="2">
        <v>9.43849379284486e-5</v>
      </c>
      <c r="M142" s="2">
        <v>3.58662764128105e-8</v>
      </c>
      <c r="N142">
        <f t="shared" si="16"/>
        <v>2069785.48439233</v>
      </c>
      <c r="O142">
        <f t="shared" si="17"/>
        <v>1999904.56916109</v>
      </c>
      <c r="P142">
        <f t="shared" si="18"/>
        <v>5075.03861075887</v>
      </c>
      <c r="Q142">
        <f t="shared" si="19"/>
        <v>46609993.9020818</v>
      </c>
      <c r="R142">
        <f t="shared" si="20"/>
        <v>10790273.6154929</v>
      </c>
      <c r="S142">
        <f t="shared" si="21"/>
        <v>6251478.71830668</v>
      </c>
      <c r="T142">
        <f t="shared" si="22"/>
        <v>1804066.64391576</v>
      </c>
      <c r="U142">
        <f t="shared" si="23"/>
        <v>69530577.9719613</v>
      </c>
    </row>
    <row r="143" spans="1:21">
      <c r="A143" t="s">
        <v>491</v>
      </c>
      <c r="B143">
        <v>17363262</v>
      </c>
      <c r="C143" s="2">
        <v>0.0759018618747936</v>
      </c>
      <c r="D143" s="2">
        <v>0.0769591473514711</v>
      </c>
      <c r="E143" s="2">
        <v>0.0120721566702667</v>
      </c>
      <c r="F143" s="2">
        <v>0.00259225610101352</v>
      </c>
      <c r="G143" s="2">
        <v>1.19632801657637e-6</v>
      </c>
      <c r="H143" s="2">
        <v>0.122742156907752</v>
      </c>
      <c r="I143" s="2">
        <v>0.112397358345307</v>
      </c>
      <c r="J143" s="2">
        <v>0.402666133578621</v>
      </c>
      <c r="K143" s="2">
        <v>0.00575237333683745</v>
      </c>
      <c r="L143" s="2">
        <v>0.00575237333683745</v>
      </c>
      <c r="M143" s="2">
        <v>2.18590186799823e-6</v>
      </c>
      <c r="N143">
        <f t="shared" si="16"/>
        <v>481034928.617246</v>
      </c>
      <c r="O143">
        <f t="shared" si="17"/>
        <v>487735571.147473</v>
      </c>
      <c r="P143">
        <f t="shared" si="18"/>
        <v>76508386.9973741</v>
      </c>
      <c r="Q143">
        <f t="shared" si="19"/>
        <v>16428657.9763436</v>
      </c>
      <c r="R143">
        <f t="shared" si="20"/>
        <v>7581.83722826086</v>
      </c>
      <c r="S143">
        <f t="shared" si="21"/>
        <v>777889543.524562</v>
      </c>
      <c r="T143">
        <f t="shared" si="22"/>
        <v>712328445.085972</v>
      </c>
      <c r="U143">
        <f t="shared" si="23"/>
        <v>2551933115.1862</v>
      </c>
    </row>
    <row r="144" spans="1:21">
      <c r="A144" t="s">
        <v>399</v>
      </c>
      <c r="B144">
        <v>285374</v>
      </c>
      <c r="C144" s="2">
        <v>0.130114275528962</v>
      </c>
      <c r="D144" s="2">
        <v>0.0289300156450492</v>
      </c>
      <c r="E144" s="2">
        <v>0.00186470113103368</v>
      </c>
      <c r="F144" s="2">
        <v>0.00149949883980479</v>
      </c>
      <c r="G144" s="2">
        <v>0.00536616840656253</v>
      </c>
      <c r="H144" s="2">
        <v>0.200599456025959</v>
      </c>
      <c r="I144" s="2">
        <v>0.373428912671072</v>
      </c>
      <c r="J144" s="2">
        <v>0.741803028248444</v>
      </c>
      <c r="K144" s="2">
        <v>0.0105971861178349</v>
      </c>
      <c r="L144" s="2">
        <v>0.0105971861178349</v>
      </c>
      <c r="M144" s="2">
        <v>4.02693072477726e-6</v>
      </c>
      <c r="N144">
        <f t="shared" si="16"/>
        <v>13552899.4116528</v>
      </c>
      <c r="O144">
        <f t="shared" si="17"/>
        <v>3013394.11391195</v>
      </c>
      <c r="P144">
        <f t="shared" si="18"/>
        <v>194230.085507175</v>
      </c>
      <c r="Q144">
        <f t="shared" si="19"/>
        <v>156190.063397315</v>
      </c>
      <c r="R144">
        <f t="shared" si="20"/>
        <v>558948.204141847</v>
      </c>
      <c r="S144">
        <f t="shared" si="21"/>
        <v>20894742.2448425</v>
      </c>
      <c r="T144">
        <f t="shared" si="22"/>
        <v>38896919.4214769</v>
      </c>
      <c r="U144">
        <f t="shared" si="23"/>
        <v>77267323.5449305</v>
      </c>
    </row>
    <row r="145" spans="1:21">
      <c r="A145" t="s">
        <v>400</v>
      </c>
      <c r="B145">
        <v>4959034</v>
      </c>
      <c r="C145" s="2">
        <v>0.67819163019137</v>
      </c>
      <c r="D145" s="2">
        <v>0.154858709807228</v>
      </c>
      <c r="E145" s="2">
        <v>0.01189589566852</v>
      </c>
      <c r="F145" s="2">
        <v>0.00353324369282833</v>
      </c>
      <c r="G145" s="2">
        <v>9.58469919067286e-5</v>
      </c>
      <c r="H145" s="2">
        <v>0.178748470861815</v>
      </c>
      <c r="I145" s="2">
        <v>0.142128513849286</v>
      </c>
      <c r="J145" s="2">
        <v>1.16945231106295</v>
      </c>
      <c r="K145" s="2">
        <v>0.0167064615866136</v>
      </c>
      <c r="L145" s="2">
        <v>0.0167064615866136</v>
      </c>
      <c r="M145" s="2">
        <v>6.34845540291318e-6</v>
      </c>
      <c r="N145">
        <f t="shared" si="16"/>
        <v>1227559003.71157</v>
      </c>
      <c r="O145">
        <f t="shared" si="17"/>
        <v>280301606.602515</v>
      </c>
      <c r="P145">
        <f t="shared" si="18"/>
        <v>21532135.1444348</v>
      </c>
      <c r="Q145">
        <f t="shared" si="19"/>
        <v>6395338.59510276</v>
      </c>
      <c r="R145">
        <f t="shared" si="20"/>
        <v>173487.599457065</v>
      </c>
      <c r="S145">
        <f t="shared" si="21"/>
        <v>323543206.724888</v>
      </c>
      <c r="T145">
        <f t="shared" si="22"/>
        <v>257259348.38005</v>
      </c>
      <c r="U145">
        <f t="shared" si="23"/>
        <v>2116764126.75802</v>
      </c>
    </row>
    <row r="146" spans="1:21">
      <c r="A146" t="s">
        <v>401</v>
      </c>
      <c r="B146">
        <v>6663924</v>
      </c>
      <c r="C146" s="2">
        <v>0.00325027200360995</v>
      </c>
      <c r="D146" s="2">
        <v>0.0206767501824525</v>
      </c>
      <c r="E146" s="2">
        <v>0.000323120891113894</v>
      </c>
      <c r="F146" s="2">
        <v>0.000338016275222912</v>
      </c>
      <c r="G146" s="2">
        <v>0.000343785609250971</v>
      </c>
      <c r="H146" s="2">
        <v>0.121692796760161</v>
      </c>
      <c r="I146" s="2">
        <v>0.0793871463051172</v>
      </c>
      <c r="J146" s="2">
        <v>0.226011888026928</v>
      </c>
      <c r="K146" s="2">
        <v>0.00322874125752754</v>
      </c>
      <c r="L146" s="2">
        <v>0.00322874125752754</v>
      </c>
      <c r="M146" s="2">
        <v>1.22692167786047e-6</v>
      </c>
      <c r="N146">
        <f t="shared" si="16"/>
        <v>7905741.44815531</v>
      </c>
      <c r="O146">
        <f t="shared" si="17"/>
        <v>50292726.5007401</v>
      </c>
      <c r="P146">
        <f t="shared" si="18"/>
        <v>785937.367336273</v>
      </c>
      <c r="Q146">
        <f t="shared" si="19"/>
        <v>822167.890629728</v>
      </c>
      <c r="R146">
        <f t="shared" si="20"/>
        <v>836200.82790489</v>
      </c>
      <c r="S146">
        <f t="shared" si="21"/>
        <v>295997315.369362</v>
      </c>
      <c r="T146">
        <f t="shared" si="22"/>
        <v>193095916.987276</v>
      </c>
      <c r="U146">
        <f t="shared" si="23"/>
        <v>549736006.391405</v>
      </c>
    </row>
    <row r="147" spans="1:21">
      <c r="A147" t="s">
        <v>402</v>
      </c>
      <c r="B147">
        <v>23443393</v>
      </c>
      <c r="C147" s="2">
        <v>0</v>
      </c>
      <c r="D147" s="2">
        <v>4.13439770687267e-6</v>
      </c>
      <c r="E147" s="2">
        <v>7.43254755326915e-5</v>
      </c>
      <c r="F147" s="2">
        <v>0.00241819997908438</v>
      </c>
      <c r="G147" s="2">
        <v>0.000123035950790566</v>
      </c>
      <c r="H147" s="2">
        <v>2.45631200196034e-6</v>
      </c>
      <c r="I147" s="2">
        <v>0.000862479014383847</v>
      </c>
      <c r="J147" s="2">
        <v>0.00348463112950031</v>
      </c>
      <c r="K147" s="2">
        <v>4.97804447071473e-5</v>
      </c>
      <c r="L147" s="2">
        <v>4.97804447071473e-5</v>
      </c>
      <c r="M147" s="2">
        <v>1.8916568988716e-8</v>
      </c>
      <c r="N147">
        <f t="shared" si="16"/>
        <v>0</v>
      </c>
      <c r="O147">
        <f t="shared" si="17"/>
        <v>35377.3732450879</v>
      </c>
      <c r="P147">
        <f t="shared" si="18"/>
        <v>635991.086481042</v>
      </c>
      <c r="Q147">
        <f t="shared" si="19"/>
        <v>20692146.5487274</v>
      </c>
      <c r="R147">
        <f t="shared" si="20"/>
        <v>1052798.75384185</v>
      </c>
      <c r="S147">
        <f t="shared" si="21"/>
        <v>21018.2649712892</v>
      </c>
      <c r="T147">
        <f t="shared" si="22"/>
        <v>7380093.58828541</v>
      </c>
      <c r="U147">
        <f t="shared" si="23"/>
        <v>29817425.6155521</v>
      </c>
    </row>
    <row r="148" spans="1:21">
      <c r="A148" t="s">
        <v>403</v>
      </c>
      <c r="B148">
        <v>203304492</v>
      </c>
      <c r="C148" s="2">
        <v>0.00111688231699211</v>
      </c>
      <c r="D148" s="2">
        <v>0.0130914055738313</v>
      </c>
      <c r="E148" s="2">
        <v>0.00231605623611649</v>
      </c>
      <c r="F148" s="2">
        <v>0.00440599134503178</v>
      </c>
      <c r="G148" s="2">
        <v>0.00151926956591776</v>
      </c>
      <c r="H148" s="2">
        <v>0.0018782403475281</v>
      </c>
      <c r="I148" s="2">
        <v>0.0716287284263203</v>
      </c>
      <c r="J148" s="2">
        <v>0.0959565738117379</v>
      </c>
      <c r="K148" s="2">
        <v>0.00137080819731054</v>
      </c>
      <c r="L148" s="2">
        <v>0.00137080819731054</v>
      </c>
      <c r="M148" s="2">
        <v>5.20907114978006e-7</v>
      </c>
      <c r="N148">
        <f t="shared" si="16"/>
        <v>82879525.1091505</v>
      </c>
      <c r="O148">
        <f t="shared" si="17"/>
        <v>971462669.310114</v>
      </c>
      <c r="P148">
        <f t="shared" si="18"/>
        <v>171865592.33239</v>
      </c>
      <c r="Q148">
        <f t="shared" si="19"/>
        <v>326951608.7377</v>
      </c>
      <c r="R148">
        <f t="shared" si="20"/>
        <v>112739129.468139</v>
      </c>
      <c r="S148">
        <f t="shared" si="21"/>
        <v>139376965.393458</v>
      </c>
      <c r="T148">
        <f t="shared" si="22"/>
        <v>5315291419.54144</v>
      </c>
      <c r="U148">
        <f t="shared" si="23"/>
        <v>7120566909.89239</v>
      </c>
    </row>
    <row r="149" spans="1:21">
      <c r="A149" t="s">
        <v>404</v>
      </c>
      <c r="B149">
        <v>1921</v>
      </c>
      <c r="C149" s="2">
        <v>0</v>
      </c>
      <c r="D149" s="2">
        <v>0</v>
      </c>
      <c r="E149" s="2">
        <v>0</v>
      </c>
      <c r="F149" s="2">
        <v>0</v>
      </c>
      <c r="G149" s="2">
        <v>0</v>
      </c>
      <c r="H149" s="2">
        <v>0</v>
      </c>
      <c r="I149" s="2">
        <v>0.48517430180503</v>
      </c>
      <c r="J149" s="2">
        <v>0.48517430180503</v>
      </c>
      <c r="K149" s="2">
        <v>0.00693106145435757</v>
      </c>
      <c r="L149" s="2">
        <v>0.00693106145435757</v>
      </c>
      <c r="M149" s="2">
        <v>2.63380335265588e-6</v>
      </c>
      <c r="N149">
        <f t="shared" si="16"/>
        <v>0</v>
      </c>
      <c r="O149">
        <f t="shared" si="17"/>
        <v>0</v>
      </c>
      <c r="P149">
        <f t="shared" si="18"/>
        <v>0</v>
      </c>
      <c r="Q149">
        <f t="shared" si="19"/>
        <v>0</v>
      </c>
      <c r="R149">
        <f t="shared" si="20"/>
        <v>0</v>
      </c>
      <c r="S149">
        <f t="shared" si="21"/>
        <v>0</v>
      </c>
      <c r="T149">
        <f t="shared" si="22"/>
        <v>340187.239325124</v>
      </c>
      <c r="U149">
        <f t="shared" si="23"/>
        <v>340187.239325124</v>
      </c>
    </row>
    <row r="150" spans="1:21">
      <c r="A150" t="s">
        <v>405</v>
      </c>
      <c r="B150">
        <v>2114176</v>
      </c>
      <c r="C150" s="2">
        <v>0.00790524401091152</v>
      </c>
      <c r="D150" s="2">
        <v>0.00322832710463727</v>
      </c>
      <c r="E150" s="2">
        <v>0.00257715162046374</v>
      </c>
      <c r="F150" s="2">
        <v>0.00212271018586238</v>
      </c>
      <c r="G150" s="2">
        <v>0.000698923904819687</v>
      </c>
      <c r="H150" s="2">
        <v>0.00753549259691386</v>
      </c>
      <c r="I150" s="2">
        <v>0.0654323643649773</v>
      </c>
      <c r="J150" s="2">
        <v>0.0895002137885857</v>
      </c>
      <c r="K150" s="2">
        <v>0.00127857448269408</v>
      </c>
      <c r="L150" s="2">
        <v>0.00127857448269408</v>
      </c>
      <c r="M150" s="2">
        <v>4.85858303423751e-7</v>
      </c>
      <c r="N150">
        <f t="shared" si="16"/>
        <v>6100273.1641347</v>
      </c>
      <c r="O150">
        <f t="shared" si="17"/>
        <v>2491216.86494236</v>
      </c>
      <c r="P150">
        <f t="shared" si="18"/>
        <v>1988721.51808612</v>
      </c>
      <c r="Q150">
        <f t="shared" si="19"/>
        <v>1638040.76941561</v>
      </c>
      <c r="R150">
        <f t="shared" si="20"/>
        <v>539341.573069565</v>
      </c>
      <c r="S150">
        <f t="shared" si="21"/>
        <v>5814945.52274913</v>
      </c>
      <c r="T150">
        <f t="shared" si="22"/>
        <v>50492470.0427469</v>
      </c>
      <c r="U150">
        <f t="shared" si="23"/>
        <v>69065009.4551444</v>
      </c>
    </row>
    <row r="151" spans="1:21">
      <c r="A151" t="s">
        <v>406</v>
      </c>
      <c r="B151">
        <v>49858</v>
      </c>
      <c r="C151" s="2">
        <v>0</v>
      </c>
      <c r="D151" s="2">
        <v>0.0228123292189803</v>
      </c>
      <c r="E151" s="2">
        <v>0.000213063399455947</v>
      </c>
      <c r="F151" s="2">
        <v>0.00051346691484376</v>
      </c>
      <c r="G151" s="2">
        <v>0.0004166263546423</v>
      </c>
      <c r="H151" s="2">
        <v>0.00177687054596818</v>
      </c>
      <c r="I151" s="2">
        <v>0.118556057064146</v>
      </c>
      <c r="J151" s="2">
        <v>0.144288413498036</v>
      </c>
      <c r="K151" s="2">
        <v>0.00206126304997194</v>
      </c>
      <c r="L151" s="2">
        <v>0.00206126304997194</v>
      </c>
      <c r="M151" s="2">
        <v>7.83279958989339e-7</v>
      </c>
      <c r="N151">
        <f t="shared" si="16"/>
        <v>0</v>
      </c>
      <c r="O151">
        <f t="shared" si="17"/>
        <v>415142.64522297</v>
      </c>
      <c r="P151">
        <f t="shared" si="18"/>
        <v>3877.36396407723</v>
      </c>
      <c r="Q151">
        <f t="shared" si="19"/>
        <v>9344.15820570227</v>
      </c>
      <c r="R151">
        <f t="shared" si="20"/>
        <v>7581.83722826086</v>
      </c>
      <c r="S151">
        <f t="shared" si="21"/>
        <v>32335.7922635218</v>
      </c>
      <c r="T151">
        <f t="shared" si="22"/>
        <v>2157503.28098302</v>
      </c>
      <c r="U151">
        <f t="shared" si="23"/>
        <v>2625785.07786755</v>
      </c>
    </row>
    <row r="152" spans="1:21">
      <c r="A152" t="s">
        <v>407</v>
      </c>
      <c r="B152">
        <v>5348279</v>
      </c>
      <c r="C152" s="2">
        <v>0.0344259747867069</v>
      </c>
      <c r="D152" s="2">
        <v>0.50921100259615</v>
      </c>
      <c r="E152" s="2">
        <v>0.0250378547342752</v>
      </c>
      <c r="F152" s="2">
        <v>0.0189328522078328</v>
      </c>
      <c r="G152" s="2">
        <v>0.000285132304908389</v>
      </c>
      <c r="H152" s="2">
        <v>0.0655229356159922</v>
      </c>
      <c r="I152" s="2">
        <v>0.10323251388063</v>
      </c>
      <c r="J152" s="2">
        <v>0.756648266126495</v>
      </c>
      <c r="K152" s="2">
        <v>0.0108092609446642</v>
      </c>
      <c r="L152" s="2">
        <v>0.0108092609446642</v>
      </c>
      <c r="M152" s="2">
        <v>4.1075191589724e-6</v>
      </c>
      <c r="N152">
        <f t="shared" si="16"/>
        <v>67203697.07229</v>
      </c>
      <c r="O152">
        <f t="shared" si="17"/>
        <v>994041916.790187</v>
      </c>
      <c r="P152">
        <f t="shared" si="18"/>
        <v>48876942.9283367</v>
      </c>
      <c r="Q152">
        <f t="shared" si="19"/>
        <v>36959234.1937384</v>
      </c>
      <c r="R152">
        <f t="shared" si="20"/>
        <v>556612.998275543</v>
      </c>
      <c r="S152">
        <f t="shared" si="21"/>
        <v>127908753.309277</v>
      </c>
      <c r="T152">
        <f t="shared" si="22"/>
        <v>201522444.428317</v>
      </c>
      <c r="U152">
        <f t="shared" si="23"/>
        <v>1477069601.72042</v>
      </c>
    </row>
    <row r="153" spans="1:21">
      <c r="A153" t="s">
        <v>408</v>
      </c>
      <c r="B153">
        <v>4602768</v>
      </c>
      <c r="C153" s="2">
        <v>0.0401476314864437</v>
      </c>
      <c r="D153" s="2">
        <v>0.0819157143040692</v>
      </c>
      <c r="E153" s="2">
        <v>0.0182080560000679</v>
      </c>
      <c r="F153" s="2">
        <v>0.00216931555343186</v>
      </c>
      <c r="G153" s="2">
        <v>0.0160605883766953</v>
      </c>
      <c r="H153" s="2">
        <v>0.000816858686715607</v>
      </c>
      <c r="I153" s="2">
        <v>0.201309198267306</v>
      </c>
      <c r="J153" s="2">
        <v>0.360627362674729</v>
      </c>
      <c r="K153" s="2">
        <v>0.00515181946678185</v>
      </c>
      <c r="L153" s="2">
        <v>0.00515181946678185</v>
      </c>
      <c r="M153" s="2">
        <v>1.9576913973771e-6</v>
      </c>
      <c r="N153">
        <f t="shared" si="16"/>
        <v>67448435.2207823</v>
      </c>
      <c r="O153">
        <f t="shared" si="17"/>
        <v>137619245.401008</v>
      </c>
      <c r="P153">
        <f t="shared" si="18"/>
        <v>30589721.987252</v>
      </c>
      <c r="Q153">
        <f t="shared" si="19"/>
        <v>3644472.51710204</v>
      </c>
      <c r="R153">
        <f t="shared" si="20"/>
        <v>26981954.2181201</v>
      </c>
      <c r="S153">
        <f t="shared" si="21"/>
        <v>1372331.02366387</v>
      </c>
      <c r="T153">
        <f t="shared" si="22"/>
        <v>338201530.6</v>
      </c>
      <c r="U153">
        <f t="shared" si="23"/>
        <v>605857690.967928</v>
      </c>
    </row>
    <row r="154" spans="1:21">
      <c r="A154" t="s">
        <v>410</v>
      </c>
      <c r="B154">
        <v>223293280</v>
      </c>
      <c r="C154" s="2">
        <v>0.0157995548062639</v>
      </c>
      <c r="D154" s="2">
        <v>0.00153008500370691</v>
      </c>
      <c r="E154" s="2">
        <v>4.02171126940317e-5</v>
      </c>
      <c r="F154" s="2">
        <v>0.00131310256446411</v>
      </c>
      <c r="G154" s="2">
        <v>9.84162871097341e-6</v>
      </c>
      <c r="H154" s="2">
        <v>0.000671210705926672</v>
      </c>
      <c r="I154" s="2">
        <v>0.00968616598216031</v>
      </c>
      <c r="J154" s="2">
        <v>0.0290501778039269</v>
      </c>
      <c r="K154" s="2">
        <v>0.000415002540056098</v>
      </c>
      <c r="L154" s="2">
        <v>0.000415002540056098</v>
      </c>
      <c r="M154" s="2">
        <v>1.57700965221317e-7</v>
      </c>
      <c r="N154">
        <f t="shared" si="16"/>
        <v>1287696061.5591</v>
      </c>
      <c r="O154">
        <f t="shared" si="17"/>
        <v>124705060.192133</v>
      </c>
      <c r="P154">
        <f t="shared" si="18"/>
        <v>3277777.01703669</v>
      </c>
      <c r="Q154">
        <f t="shared" si="19"/>
        <v>107020547.187395</v>
      </c>
      <c r="R154">
        <f t="shared" si="20"/>
        <v>802112.88772663</v>
      </c>
      <c r="S154">
        <f t="shared" si="21"/>
        <v>54705046.6355809</v>
      </c>
      <c r="T154">
        <f t="shared" si="22"/>
        <v>789442357.065064</v>
      </c>
      <c r="U154">
        <f t="shared" si="23"/>
        <v>2367648962.54404</v>
      </c>
    </row>
    <row r="155" spans="1:21">
      <c r="A155" t="s">
        <v>411</v>
      </c>
      <c r="B155">
        <v>17916</v>
      </c>
      <c r="C155" s="2">
        <v>1.14928401249564</v>
      </c>
      <c r="D155" s="2">
        <v>0.185897347942486</v>
      </c>
      <c r="E155" s="2">
        <v>0.00241256199427037</v>
      </c>
      <c r="F155" s="2">
        <v>0.00488989607139463</v>
      </c>
      <c r="G155" s="2">
        <v>0.070750086605519</v>
      </c>
      <c r="H155" s="2">
        <v>0.1376635037506</v>
      </c>
      <c r="I155" s="2">
        <v>0.848185580086172</v>
      </c>
      <c r="J155" s="2">
        <v>2.39908298894608</v>
      </c>
      <c r="K155" s="2">
        <v>0.0342726141278012</v>
      </c>
      <c r="L155" s="2">
        <v>0.0342726141278012</v>
      </c>
      <c r="M155" s="2">
        <v>1.30235933685644e-5</v>
      </c>
      <c r="N155">
        <f t="shared" si="16"/>
        <v>7515558.91427324</v>
      </c>
      <c r="O155">
        <f t="shared" si="17"/>
        <v>1215645.96329422</v>
      </c>
      <c r="P155">
        <f t="shared" si="18"/>
        <v>15776.563151612</v>
      </c>
      <c r="Q155">
        <f t="shared" si="19"/>
        <v>31976.6929755138</v>
      </c>
      <c r="R155">
        <f t="shared" si="20"/>
        <v>462658.871342934</v>
      </c>
      <c r="S155">
        <f t="shared" si="21"/>
        <v>900228.456616448</v>
      </c>
      <c r="T155">
        <f t="shared" si="22"/>
        <v>5546573.89128071</v>
      </c>
      <c r="U155">
        <f t="shared" si="23"/>
        <v>15688419.3529347</v>
      </c>
    </row>
    <row r="156" spans="1:21">
      <c r="A156" t="s">
        <v>412</v>
      </c>
      <c r="B156">
        <v>4909775</v>
      </c>
      <c r="C156" s="2">
        <v>0.0140469382065503</v>
      </c>
      <c r="D156" s="2">
        <v>0.00539858380180936</v>
      </c>
      <c r="E156" s="2">
        <v>0.000945134174812254</v>
      </c>
      <c r="F156" s="2">
        <v>0.000330293382737644</v>
      </c>
      <c r="G156" s="2">
        <v>0.00283837665155036</v>
      </c>
      <c r="H156" s="2">
        <v>0</v>
      </c>
      <c r="I156" s="2">
        <v>0.038070793538571</v>
      </c>
      <c r="J156" s="2">
        <v>0.061630119756031</v>
      </c>
      <c r="K156" s="2">
        <v>0.000880430282229014</v>
      </c>
      <c r="L156" s="2">
        <v>0.000880430282229014</v>
      </c>
      <c r="M156" s="2">
        <v>3.34563507247025e-7</v>
      </c>
      <c r="N156">
        <f t="shared" si="16"/>
        <v>25173066.7020689</v>
      </c>
      <c r="O156">
        <f t="shared" si="17"/>
        <v>9674628.60171792</v>
      </c>
      <c r="P156">
        <f t="shared" si="18"/>
        <v>1693744.59224567</v>
      </c>
      <c r="Q156">
        <f t="shared" si="19"/>
        <v>591908.160529212</v>
      </c>
      <c r="R156">
        <f t="shared" si="20"/>
        <v>5086563.61439347</v>
      </c>
      <c r="S156">
        <f t="shared" si="21"/>
        <v>0</v>
      </c>
      <c r="T156">
        <f t="shared" si="22"/>
        <v>68225446.0762307</v>
      </c>
      <c r="U156">
        <f t="shared" si="23"/>
        <v>110445357.747186</v>
      </c>
    </row>
    <row r="157" spans="1:21">
      <c r="A157" t="s">
        <v>413</v>
      </c>
      <c r="B157">
        <v>4232532</v>
      </c>
      <c r="C157" s="2">
        <v>0.635886699207558</v>
      </c>
      <c r="D157" s="2">
        <v>0.0506150748119625</v>
      </c>
      <c r="E157" s="2">
        <v>0.000555544204308037</v>
      </c>
      <c r="F157" s="2">
        <v>0.00299343978272463</v>
      </c>
      <c r="G157" s="2">
        <v>0.00445587245880466</v>
      </c>
      <c r="H157" s="2">
        <v>0.0745678050806763</v>
      </c>
      <c r="I157" s="2">
        <v>0.205312273165815</v>
      </c>
      <c r="J157" s="2">
        <v>0.974386708711848</v>
      </c>
      <c r="K157" s="2">
        <v>0.013919810124455</v>
      </c>
      <c r="L157" s="2">
        <v>0.013919810124455</v>
      </c>
      <c r="M157" s="2">
        <v>5.28952784729289e-6</v>
      </c>
      <c r="N157">
        <f t="shared" si="16"/>
        <v>982364943.011182</v>
      </c>
      <c r="O157">
        <f t="shared" si="17"/>
        <v>78193922.1957692</v>
      </c>
      <c r="P157">
        <f t="shared" si="18"/>
        <v>858245.897084131</v>
      </c>
      <c r="Q157">
        <f t="shared" si="19"/>
        <v>4624487.82971609</v>
      </c>
      <c r="R157">
        <f t="shared" si="20"/>
        <v>6883762.31098043</v>
      </c>
      <c r="S157">
        <f t="shared" si="21"/>
        <v>115197876.72841</v>
      </c>
      <c r="T157">
        <f t="shared" si="22"/>
        <v>317181629.650974</v>
      </c>
      <c r="U157">
        <f t="shared" si="23"/>
        <v>1505304867.62412</v>
      </c>
    </row>
    <row r="158" spans="1:21">
      <c r="A158" t="s">
        <v>414</v>
      </c>
      <c r="B158">
        <v>9542486</v>
      </c>
      <c r="C158" s="2">
        <v>0.00530450567192535</v>
      </c>
      <c r="D158" s="2">
        <v>0.000378145957987887</v>
      </c>
      <c r="E158" s="2">
        <v>0.000266547643240656</v>
      </c>
      <c r="F158" s="2">
        <v>0.00193236730865141</v>
      </c>
      <c r="G158" s="2">
        <v>0.00294153762942396</v>
      </c>
      <c r="H158" s="2">
        <v>0.000437363175831365</v>
      </c>
      <c r="I158" s="2">
        <v>0.277294549888706</v>
      </c>
      <c r="J158" s="2">
        <v>0.288555017275767</v>
      </c>
      <c r="K158" s="2">
        <v>0.00412221453251096</v>
      </c>
      <c r="L158" s="2">
        <v>0.00412221453251096</v>
      </c>
      <c r="M158" s="2">
        <v>1.56644152235416e-6</v>
      </c>
      <c r="N158">
        <f t="shared" si="16"/>
        <v>18475632.4556129</v>
      </c>
      <c r="O158">
        <f t="shared" si="17"/>
        <v>1317085.16617044</v>
      </c>
      <c r="P158">
        <f t="shared" si="18"/>
        <v>928387.411194288</v>
      </c>
      <c r="Q158">
        <f t="shared" si="19"/>
        <v>6730449.61622726</v>
      </c>
      <c r="R158">
        <f t="shared" si="20"/>
        <v>10245397.3012467</v>
      </c>
      <c r="S158">
        <f t="shared" si="21"/>
        <v>1523339.17353451</v>
      </c>
      <c r="T158">
        <f t="shared" si="22"/>
        <v>965818966.469088</v>
      </c>
      <c r="U158">
        <f t="shared" si="23"/>
        <v>1005039257.59307</v>
      </c>
    </row>
    <row r="159" spans="1:21">
      <c r="A159" t="s">
        <v>415</v>
      </c>
      <c r="B159">
        <v>6530026</v>
      </c>
      <c r="C159" s="2">
        <v>0.00517106047314195</v>
      </c>
      <c r="D159" s="2">
        <v>0.00177046631503284</v>
      </c>
      <c r="E159" s="2">
        <v>1.47693538570018e-5</v>
      </c>
      <c r="F159" s="2">
        <v>0.00607825573897329</v>
      </c>
      <c r="G159" s="2">
        <v>0.00011435774322977</v>
      </c>
      <c r="H159" s="2">
        <v>0.00439725408903539</v>
      </c>
      <c r="I159" s="2">
        <v>0.0122223544167803</v>
      </c>
      <c r="J159" s="2">
        <v>0.0297685181300505</v>
      </c>
      <c r="K159" s="2">
        <v>0.000425264544715008</v>
      </c>
      <c r="L159" s="2">
        <v>0.000425264544715008</v>
      </c>
      <c r="M159" s="2">
        <v>1.61600526991703e-7</v>
      </c>
      <c r="N159">
        <f t="shared" si="16"/>
        <v>12325013.1580741</v>
      </c>
      <c r="O159">
        <f t="shared" si="17"/>
        <v>4219834.74029036</v>
      </c>
      <c r="P159">
        <f t="shared" si="18"/>
        <v>35202.156611639</v>
      </c>
      <c r="Q159">
        <f t="shared" si="19"/>
        <v>14487276.3237029</v>
      </c>
      <c r="R159">
        <f t="shared" si="20"/>
        <v>272567.048355978</v>
      </c>
      <c r="S159">
        <f t="shared" si="21"/>
        <v>10480676.9884527</v>
      </c>
      <c r="T159">
        <f t="shared" si="22"/>
        <v>29131486.6248184</v>
      </c>
      <c r="U159">
        <f t="shared" si="23"/>
        <v>70952057.040306</v>
      </c>
    </row>
    <row r="160" spans="1:21">
      <c r="A160" t="s">
        <v>416</v>
      </c>
      <c r="B160">
        <v>32824861</v>
      </c>
      <c r="C160" s="2">
        <v>0.430650677737778</v>
      </c>
      <c r="D160" s="2">
        <v>0.103753622193925</v>
      </c>
      <c r="E160" s="2">
        <v>0.00294921379778826</v>
      </c>
      <c r="F160" s="2">
        <v>0.00327290454096419</v>
      </c>
      <c r="G160" s="2">
        <v>0.0106254616668638</v>
      </c>
      <c r="H160" s="2">
        <v>0.152745687102111</v>
      </c>
      <c r="I160" s="2">
        <v>0.359465652974679</v>
      </c>
      <c r="J160" s="2">
        <v>1.06346322001411</v>
      </c>
      <c r="K160" s="2">
        <v>0.0151923317144873</v>
      </c>
      <c r="L160" s="2">
        <v>0.0151923317144873</v>
      </c>
      <c r="M160" s="2">
        <v>5.77308605150516e-6</v>
      </c>
      <c r="N160">
        <f t="shared" si="16"/>
        <v>5159657752.2489</v>
      </c>
      <c r="O160">
        <f t="shared" si="17"/>
        <v>1243079852.76817</v>
      </c>
      <c r="P160">
        <f t="shared" si="18"/>
        <v>35334749.5346639</v>
      </c>
      <c r="Q160">
        <f t="shared" si="19"/>
        <v>39212912.3675477</v>
      </c>
      <c r="R160">
        <f t="shared" si="20"/>
        <v>127304445.330606</v>
      </c>
      <c r="S160">
        <f t="shared" si="21"/>
        <v>1830057420.82885</v>
      </c>
      <c r="T160">
        <f t="shared" si="22"/>
        <v>4306784684.00634</v>
      </c>
      <c r="U160">
        <f t="shared" si="23"/>
        <v>12741431817.0851</v>
      </c>
    </row>
    <row r="161" spans="1:21">
      <c r="A161" t="s">
        <v>417</v>
      </c>
      <c r="B161">
        <v>110380804</v>
      </c>
      <c r="C161" s="2">
        <v>0.262810681494321</v>
      </c>
      <c r="D161" s="2">
        <v>0.0661038318860107</v>
      </c>
      <c r="E161" s="2">
        <v>0.00436975763546983</v>
      </c>
      <c r="F161" s="2">
        <v>0.00995992828965245</v>
      </c>
      <c r="G161" s="2">
        <v>0.00408335060148728</v>
      </c>
      <c r="H161" s="2">
        <v>0.0822181292922644</v>
      </c>
      <c r="I161" s="2">
        <v>0.338930311045976</v>
      </c>
      <c r="J161" s="2">
        <v>0.768475990245181</v>
      </c>
      <c r="K161" s="2">
        <v>0.010978228432074</v>
      </c>
      <c r="L161" s="2">
        <v>0.010978228432074</v>
      </c>
      <c r="M161" s="2">
        <v>4.17172680418813e-6</v>
      </c>
      <c r="N161">
        <f t="shared" si="16"/>
        <v>10588377827.9429</v>
      </c>
      <c r="O161">
        <f t="shared" si="17"/>
        <v>2663256850.53642</v>
      </c>
      <c r="P161">
        <f t="shared" si="18"/>
        <v>176053136.797229</v>
      </c>
      <c r="Q161">
        <f t="shared" si="19"/>
        <v>401275485.723876</v>
      </c>
      <c r="R161">
        <f t="shared" si="20"/>
        <v>164514085.678208</v>
      </c>
      <c r="S161">
        <f t="shared" si="21"/>
        <v>3312485673.34947</v>
      </c>
      <c r="T161">
        <f t="shared" si="22"/>
        <v>13655161085.1271</v>
      </c>
      <c r="U161">
        <f t="shared" si="23"/>
        <v>30961124145.1551</v>
      </c>
    </row>
    <row r="162" spans="1:21">
      <c r="A162" t="s">
        <v>419</v>
      </c>
      <c r="B162">
        <v>38493601</v>
      </c>
      <c r="C162" s="2">
        <v>0.0143405172461173</v>
      </c>
      <c r="D162" s="2">
        <v>0.0139414741457364</v>
      </c>
      <c r="E162" s="2">
        <v>0.00542733045396674</v>
      </c>
      <c r="F162" s="2">
        <v>0.00123339905264256</v>
      </c>
      <c r="G162" s="2">
        <v>1.07925246015595e-7</v>
      </c>
      <c r="H162" s="2">
        <v>0.0249752753844064</v>
      </c>
      <c r="I162" s="2">
        <v>0.125218533287975</v>
      </c>
      <c r="J162" s="2">
        <v>0.185136637496091</v>
      </c>
      <c r="K162" s="2">
        <v>0.00264480910708701</v>
      </c>
      <c r="L162" s="2">
        <v>0.00264480910708701</v>
      </c>
      <c r="M162" s="2">
        <v>1.00502746069307e-6</v>
      </c>
      <c r="N162">
        <f t="shared" si="16"/>
        <v>201486624.387065</v>
      </c>
      <c r="O162">
        <f t="shared" si="17"/>
        <v>195880003.237995</v>
      </c>
      <c r="P162">
        <f t="shared" si="18"/>
        <v>76254884.9414028</v>
      </c>
      <c r="Q162">
        <f t="shared" si="19"/>
        <v>17329459.4172633</v>
      </c>
      <c r="R162">
        <f t="shared" si="20"/>
        <v>1516.36744565217</v>
      </c>
      <c r="S162">
        <f t="shared" si="21"/>
        <v>350906724.212048</v>
      </c>
      <c r="T162">
        <f t="shared" si="22"/>
        <v>1759340974.24028</v>
      </c>
      <c r="U162">
        <f t="shared" si="23"/>
        <v>2601200186.8035</v>
      </c>
    </row>
    <row r="163" spans="1:21">
      <c r="A163" t="s">
        <v>420</v>
      </c>
      <c r="B163">
        <v>10289923</v>
      </c>
      <c r="C163" s="2">
        <v>1.60546418162851</v>
      </c>
      <c r="D163" s="2">
        <v>0.189805472660197</v>
      </c>
      <c r="E163" s="2">
        <v>0.0371724144361045</v>
      </c>
      <c r="F163" s="2">
        <v>0.00535064716608657</v>
      </c>
      <c r="G163" s="2">
        <v>0.00909713017811913</v>
      </c>
      <c r="H163" s="2">
        <v>0.700600213752949</v>
      </c>
      <c r="I163" s="2">
        <v>0.142603510159059</v>
      </c>
      <c r="J163" s="2">
        <v>2.69009356998102</v>
      </c>
      <c r="K163" s="2">
        <v>0.038429908142586</v>
      </c>
      <c r="L163" s="2">
        <v>0.038429908142586</v>
      </c>
      <c r="M163" s="2">
        <v>1.46033650941827e-5</v>
      </c>
      <c r="N163">
        <f t="shared" si="16"/>
        <v>6029837524.9986</v>
      </c>
      <c r="O163">
        <f t="shared" si="17"/>
        <v>712875550.007992</v>
      </c>
      <c r="P163">
        <f t="shared" si="18"/>
        <v>139612968.029136</v>
      </c>
      <c r="Q163">
        <f t="shared" si="19"/>
        <v>20096077.7788076</v>
      </c>
      <c r="R163">
        <f t="shared" si="20"/>
        <v>34167200.7046451</v>
      </c>
      <c r="S163">
        <f t="shared" si="21"/>
        <v>2631329622.45501</v>
      </c>
      <c r="T163">
        <f t="shared" si="22"/>
        <v>535593385.759249</v>
      </c>
      <c r="U163">
        <f t="shared" si="23"/>
        <v>10103512329.7334</v>
      </c>
    </row>
    <row r="164" spans="1:21">
      <c r="A164" t="s">
        <v>421</v>
      </c>
      <c r="B164">
        <v>3292887</v>
      </c>
      <c r="C164" s="2">
        <v>0.000785412307267135</v>
      </c>
      <c r="D164" s="2">
        <v>0.0024151264708545</v>
      </c>
      <c r="E164" s="2">
        <v>0.00013813453537268</v>
      </c>
      <c r="F164" s="2">
        <v>3.27345878239723e-6</v>
      </c>
      <c r="G164" s="2">
        <v>1.82937509517611e-6</v>
      </c>
      <c r="H164" s="2">
        <v>0.0218752202263874</v>
      </c>
      <c r="I164" s="2">
        <v>0.00109678129126475</v>
      </c>
      <c r="J164" s="2">
        <v>0.026315777665024</v>
      </c>
      <c r="K164" s="2">
        <v>0.000375939680928915</v>
      </c>
      <c r="L164" s="2">
        <v>0.000375939680928915</v>
      </c>
      <c r="M164" s="2">
        <v>1.42857078752988e-7</v>
      </c>
      <c r="N164">
        <f t="shared" si="16"/>
        <v>943990.001327584</v>
      </c>
      <c r="O164">
        <f t="shared" si="17"/>
        <v>2902749.57411992</v>
      </c>
      <c r="P164">
        <f t="shared" si="18"/>
        <v>166024.416759605</v>
      </c>
      <c r="Q164">
        <f t="shared" si="19"/>
        <v>3934.38240240096</v>
      </c>
      <c r="R164">
        <f t="shared" si="20"/>
        <v>2198.73279619565</v>
      </c>
      <c r="S164">
        <f t="shared" si="21"/>
        <v>26291909.331547</v>
      </c>
      <c r="T164">
        <f t="shared" si="22"/>
        <v>1318225.55238485</v>
      </c>
      <c r="U164">
        <f t="shared" si="23"/>
        <v>31629031.9913375</v>
      </c>
    </row>
    <row r="165" spans="1:21">
      <c r="A165" t="s">
        <v>422</v>
      </c>
      <c r="B165">
        <v>2807235</v>
      </c>
      <c r="C165" s="2">
        <v>0.0263092764686282</v>
      </c>
      <c r="D165" s="2">
        <v>0.172436639846689</v>
      </c>
      <c r="E165" s="2">
        <v>0.00720824043091889</v>
      </c>
      <c r="F165" s="2">
        <v>0.007408428319945</v>
      </c>
      <c r="G165" s="2">
        <v>0.00475255575786293</v>
      </c>
      <c r="H165" s="2">
        <v>0.0458934751051915</v>
      </c>
      <c r="I165" s="2">
        <v>0.160652366350628</v>
      </c>
      <c r="J165" s="2">
        <v>0.424660982279864</v>
      </c>
      <c r="K165" s="2">
        <v>0.00606658546114091</v>
      </c>
      <c r="L165" s="2">
        <v>0.00606658546114091</v>
      </c>
      <c r="M165" s="2">
        <v>2.30530247523355e-6</v>
      </c>
      <c r="N165">
        <f t="shared" si="16"/>
        <v>26957557.4305045</v>
      </c>
      <c r="O165">
        <f t="shared" si="17"/>
        <v>176685612.290908</v>
      </c>
      <c r="P165">
        <f t="shared" si="18"/>
        <v>7385857.06152307</v>
      </c>
      <c r="Q165">
        <f t="shared" si="19"/>
        <v>7590977.73528039</v>
      </c>
      <c r="R165">
        <f t="shared" si="20"/>
        <v>4869662.41496739</v>
      </c>
      <c r="S165">
        <f t="shared" si="21"/>
        <v>47024325.8992266</v>
      </c>
      <c r="T165">
        <f t="shared" si="22"/>
        <v>164610965.163091</v>
      </c>
      <c r="U165">
        <f t="shared" si="23"/>
        <v>435124957.995501</v>
      </c>
    </row>
    <row r="166" spans="1:21">
      <c r="A166" t="s">
        <v>423</v>
      </c>
      <c r="B166">
        <v>19524211</v>
      </c>
      <c r="C166" s="2">
        <v>0.0392771384623767</v>
      </c>
      <c r="D166" s="2">
        <v>0.01162634695429</v>
      </c>
      <c r="E166" s="2">
        <v>0.00114282035182452</v>
      </c>
      <c r="F166" s="2">
        <v>0.00293278781973129</v>
      </c>
      <c r="G166" s="2">
        <v>0.000990335173178711</v>
      </c>
      <c r="H166" s="2">
        <v>0.0408856456208014</v>
      </c>
      <c r="I166" s="2">
        <v>0.0937035296781913</v>
      </c>
      <c r="J166" s="2">
        <v>0.190558604060394</v>
      </c>
      <c r="K166" s="2">
        <v>0.00272226577229134</v>
      </c>
      <c r="L166" s="2">
        <v>0.00272226577229134</v>
      </c>
      <c r="M166" s="2">
        <v>1.03446099347071e-6</v>
      </c>
      <c r="N166">
        <f t="shared" si="16"/>
        <v>279902125.667716</v>
      </c>
      <c r="O166">
        <f t="shared" si="17"/>
        <v>82853266.6495891</v>
      </c>
      <c r="P166">
        <f t="shared" si="18"/>
        <v>8144122.97470238</v>
      </c>
      <c r="Q166">
        <f t="shared" si="19"/>
        <v>20900034.3968922</v>
      </c>
      <c r="R166">
        <f t="shared" si="20"/>
        <v>7057462.20187989</v>
      </c>
      <c r="S166">
        <f t="shared" si="21"/>
        <v>291364889.76969</v>
      </c>
      <c r="T166">
        <f t="shared" si="22"/>
        <v>667762931.981846</v>
      </c>
      <c r="U166">
        <f t="shared" si="23"/>
        <v>1357984833.64231</v>
      </c>
    </row>
    <row r="167" spans="1:21">
      <c r="A167" t="s">
        <v>424</v>
      </c>
      <c r="B167">
        <v>145742286</v>
      </c>
      <c r="C167" s="2">
        <v>0.244786560444882</v>
      </c>
      <c r="D167" s="2">
        <v>0.03860918767513</v>
      </c>
      <c r="E167" s="2">
        <v>0.00938558018079118</v>
      </c>
      <c r="F167" s="2">
        <v>0.00846721151894649</v>
      </c>
      <c r="G167" s="2">
        <v>9.6062948239301e-6</v>
      </c>
      <c r="H167" s="2">
        <v>0.0578413549658941</v>
      </c>
      <c r="I167" s="2">
        <v>0.131349992066955</v>
      </c>
      <c r="J167" s="2">
        <v>0.490449493147423</v>
      </c>
      <c r="K167" s="2">
        <v>0.00700642133067747</v>
      </c>
      <c r="L167" s="2">
        <v>0.00700642133067747</v>
      </c>
      <c r="M167" s="2">
        <v>2.66244010565744e-6</v>
      </c>
      <c r="N167">
        <f t="shared" si="16"/>
        <v>13021649808.9797</v>
      </c>
      <c r="O167">
        <f t="shared" si="17"/>
        <v>2053851814.41741</v>
      </c>
      <c r="P167">
        <f t="shared" si="18"/>
        <v>499274707.509452</v>
      </c>
      <c r="Q167">
        <f t="shared" si="19"/>
        <v>450421228.42813</v>
      </c>
      <c r="R167">
        <f t="shared" si="20"/>
        <v>511015.829184782</v>
      </c>
      <c r="S167">
        <f t="shared" si="21"/>
        <v>3076924923.7944</v>
      </c>
      <c r="T167">
        <f t="shared" si="22"/>
        <v>6987285560.12077</v>
      </c>
      <c r="U167">
        <f t="shared" si="23"/>
        <v>26089919059.0791</v>
      </c>
    </row>
    <row r="168" spans="1:21">
      <c r="A168" t="s">
        <v>425</v>
      </c>
      <c r="B168">
        <v>12835028</v>
      </c>
      <c r="C168" s="2">
        <v>4.62706536584673e-5</v>
      </c>
      <c r="D168" s="2">
        <v>8.28358412730695e-6</v>
      </c>
      <c r="E168" s="2">
        <v>1.04375900864023e-6</v>
      </c>
      <c r="F168" s="2">
        <v>0.00289299226108316</v>
      </c>
      <c r="G168" s="2">
        <v>0.00876730054579504</v>
      </c>
      <c r="H168" s="2">
        <v>1.84981635649539e-5</v>
      </c>
      <c r="I168" s="2">
        <v>0.00831233450963203</v>
      </c>
      <c r="J168" s="2">
        <v>0.0200467234768696</v>
      </c>
      <c r="K168" s="2">
        <v>0.00028638176395528</v>
      </c>
      <c r="L168" s="2">
        <v>0.00028638176395528</v>
      </c>
      <c r="M168" s="2">
        <v>1.08825070303006e-7</v>
      </c>
      <c r="N168">
        <f t="shared" si="16"/>
        <v>216768.074378927</v>
      </c>
      <c r="O168">
        <f t="shared" si="17"/>
        <v>38806.8124882342</v>
      </c>
      <c r="P168">
        <f t="shared" si="18"/>
        <v>4889.78677691962</v>
      </c>
      <c r="Q168">
        <f t="shared" si="19"/>
        <v>13553047.3862967</v>
      </c>
      <c r="R168">
        <f t="shared" si="20"/>
        <v>41072920.0162385</v>
      </c>
      <c r="S168">
        <f t="shared" si="21"/>
        <v>86659.9232662385</v>
      </c>
      <c r="T168">
        <f t="shared" si="22"/>
        <v>38941501.8544201</v>
      </c>
      <c r="U168">
        <f t="shared" si="23"/>
        <v>93914593.8538657</v>
      </c>
    </row>
    <row r="169" spans="1:21">
      <c r="A169" t="s">
        <v>426</v>
      </c>
      <c r="B169">
        <v>949419</v>
      </c>
      <c r="C169" s="2">
        <v>0</v>
      </c>
      <c r="D169" s="2">
        <v>0</v>
      </c>
      <c r="E169" s="2">
        <v>4.8485054056207e-5</v>
      </c>
      <c r="F169" s="2">
        <v>1.41917449903463e-5</v>
      </c>
      <c r="G169" s="2">
        <v>1.31272852911659e-5</v>
      </c>
      <c r="H169" s="2">
        <v>0</v>
      </c>
      <c r="I169" s="2">
        <v>0.0575570896138061</v>
      </c>
      <c r="J169" s="2">
        <v>0.0576328936981438</v>
      </c>
      <c r="K169" s="2">
        <v>0.000823327052830626</v>
      </c>
      <c r="L169" s="2">
        <v>0.000823327052830626</v>
      </c>
      <c r="M169" s="2">
        <v>3.12864280075638e-7</v>
      </c>
      <c r="N169">
        <f t="shared" si="16"/>
        <v>0</v>
      </c>
      <c r="O169">
        <f t="shared" si="17"/>
        <v>0</v>
      </c>
      <c r="P169">
        <f t="shared" si="18"/>
        <v>16801.9105110013</v>
      </c>
      <c r="Q169">
        <f t="shared" si="19"/>
        <v>4917.9780030012</v>
      </c>
      <c r="R169">
        <f t="shared" si="20"/>
        <v>4549.10233695652</v>
      </c>
      <c r="S169">
        <f t="shared" si="21"/>
        <v>0</v>
      </c>
      <c r="T169">
        <f t="shared" si="22"/>
        <v>19945714.9793783</v>
      </c>
      <c r="U169">
        <f t="shared" si="23"/>
        <v>19971983.9702293</v>
      </c>
    </row>
    <row r="170" spans="1:21">
      <c r="A170" t="s">
        <v>427</v>
      </c>
      <c r="B170">
        <v>10480</v>
      </c>
      <c r="C170" s="2">
        <v>0</v>
      </c>
      <c r="D170" s="2">
        <v>0</v>
      </c>
      <c r="E170" s="2">
        <v>0</v>
      </c>
      <c r="F170" s="2">
        <v>0</v>
      </c>
      <c r="G170" s="2">
        <v>0.039641520591137</v>
      </c>
      <c r="H170" s="2">
        <v>0</v>
      </c>
      <c r="I170" s="2">
        <v>0</v>
      </c>
      <c r="J170" s="2">
        <v>0.039641520591137</v>
      </c>
      <c r="K170" s="2">
        <v>0.000566307437016243</v>
      </c>
      <c r="L170" s="2">
        <v>0.000566307437016243</v>
      </c>
      <c r="M170" s="2">
        <v>2.15196826066172e-7</v>
      </c>
      <c r="N170">
        <f t="shared" si="16"/>
        <v>0</v>
      </c>
      <c r="O170">
        <f t="shared" si="17"/>
        <v>0</v>
      </c>
      <c r="P170">
        <f t="shared" si="18"/>
        <v>0</v>
      </c>
      <c r="Q170">
        <f t="shared" si="19"/>
        <v>0</v>
      </c>
      <c r="R170">
        <f t="shared" si="20"/>
        <v>151636.744565217</v>
      </c>
      <c r="S170">
        <f t="shared" si="21"/>
        <v>0</v>
      </c>
      <c r="T170">
        <f t="shared" si="22"/>
        <v>0</v>
      </c>
      <c r="U170">
        <f t="shared" si="23"/>
        <v>151636.744565217</v>
      </c>
    </row>
    <row r="171" spans="1:21">
      <c r="A171" t="s">
        <v>429</v>
      </c>
      <c r="B171">
        <v>47712</v>
      </c>
      <c r="C171" s="2">
        <v>0.068179031156933</v>
      </c>
      <c r="D171" s="2">
        <v>0.0655555636537931</v>
      </c>
      <c r="E171" s="2">
        <v>0.00820749613333159</v>
      </c>
      <c r="F171" s="2">
        <v>0.00266304060483341</v>
      </c>
      <c r="G171" s="2">
        <v>0.0477430469877222</v>
      </c>
      <c r="H171" s="2">
        <v>0.346050136673498</v>
      </c>
      <c r="I171" s="2">
        <v>0.241891002141842</v>
      </c>
      <c r="J171" s="2">
        <v>0.780289317351953</v>
      </c>
      <c r="K171" s="2">
        <v>0.011146990247885</v>
      </c>
      <c r="L171" s="2">
        <v>0.011146990247885</v>
      </c>
      <c r="M171" s="2">
        <v>4.23585629419632e-6</v>
      </c>
      <c r="N171">
        <f t="shared" si="16"/>
        <v>1187329.64611425</v>
      </c>
      <c r="O171">
        <f t="shared" si="17"/>
        <v>1141642.27436317</v>
      </c>
      <c r="P171">
        <f t="shared" si="18"/>
        <v>142932.560262434</v>
      </c>
      <c r="Q171">
        <f t="shared" si="19"/>
        <v>46376.5325683013</v>
      </c>
      <c r="R171">
        <f t="shared" si="20"/>
        <v>831439.434125543</v>
      </c>
      <c r="S171">
        <f t="shared" si="21"/>
        <v>6026421.60415256</v>
      </c>
      <c r="T171">
        <f t="shared" si="22"/>
        <v>4212502.77537992</v>
      </c>
      <c r="U171">
        <f t="shared" si="23"/>
        <v>13588644.8269662</v>
      </c>
    </row>
    <row r="172" spans="1:21">
      <c r="A172" t="s">
        <v>430</v>
      </c>
      <c r="B172">
        <v>178583</v>
      </c>
      <c r="C172" s="2">
        <v>0.106224224456386</v>
      </c>
      <c r="D172" s="2">
        <v>0.0943510867211953</v>
      </c>
      <c r="E172" s="2">
        <v>0.000428089896955311</v>
      </c>
      <c r="F172" s="2">
        <v>0.00365791938718651</v>
      </c>
      <c r="G172" s="2">
        <v>0.0373390053666535</v>
      </c>
      <c r="H172" s="2">
        <v>0.33149462928451</v>
      </c>
      <c r="I172" s="2">
        <v>0.38300256525699</v>
      </c>
      <c r="J172" s="2">
        <v>0.956497520369877</v>
      </c>
      <c r="K172" s="2">
        <v>0.0136642502909982</v>
      </c>
      <c r="L172" s="2">
        <v>0.0136642502909982</v>
      </c>
      <c r="M172" s="2">
        <v>5.19241511057933e-6</v>
      </c>
      <c r="N172">
        <f t="shared" si="16"/>
        <v>6923991.84677462</v>
      </c>
      <c r="O172">
        <f t="shared" si="17"/>
        <v>6150067.5437749</v>
      </c>
      <c r="P172">
        <f t="shared" si="18"/>
        <v>27904.0959948091</v>
      </c>
      <c r="Q172">
        <f t="shared" si="19"/>
        <v>238433.409541504</v>
      </c>
      <c r="R172">
        <f t="shared" si="20"/>
        <v>2433860.73231848</v>
      </c>
      <c r="S172">
        <f t="shared" si="21"/>
        <v>21607746.4642532</v>
      </c>
      <c r="T172">
        <f t="shared" si="22"/>
        <v>24965177.6956205</v>
      </c>
      <c r="U172">
        <f t="shared" si="23"/>
        <v>62347181.788278</v>
      </c>
    </row>
    <row r="173" spans="1:21">
      <c r="A173" t="s">
        <v>431</v>
      </c>
      <c r="B173">
        <v>104924</v>
      </c>
      <c r="C173" s="2">
        <v>0.00518542387119105</v>
      </c>
      <c r="D173" s="2">
        <v>0.00829496345160744</v>
      </c>
      <c r="E173" s="2">
        <v>0.00370147698625603</v>
      </c>
      <c r="F173" s="2">
        <v>0.000160263072286255</v>
      </c>
      <c r="G173" s="2">
        <v>0.0214591243478021</v>
      </c>
      <c r="H173" s="2">
        <v>0.0735417496226297</v>
      </c>
      <c r="I173" s="2">
        <v>0.244892026722552</v>
      </c>
      <c r="J173" s="2">
        <v>0.357235028074324</v>
      </c>
      <c r="K173" s="2">
        <v>0.00510335754391892</v>
      </c>
      <c r="L173" s="2">
        <v>0.00510335754391892</v>
      </c>
      <c r="M173" s="2">
        <v>1.93927586668919e-6</v>
      </c>
      <c r="N173">
        <f t="shared" si="16"/>
        <v>198587.52620521</v>
      </c>
      <c r="O173">
        <f t="shared" si="17"/>
        <v>317674.371996708</v>
      </c>
      <c r="P173">
        <f t="shared" si="18"/>
        <v>141756.426526664</v>
      </c>
      <c r="Q173">
        <f t="shared" si="19"/>
        <v>6137.63654774549</v>
      </c>
      <c r="R173">
        <f t="shared" si="20"/>
        <v>821825.664520108</v>
      </c>
      <c r="S173">
        <f t="shared" si="21"/>
        <v>2816447.50615275</v>
      </c>
      <c r="T173">
        <f t="shared" si="22"/>
        <v>9378693.61932051</v>
      </c>
      <c r="U173">
        <f t="shared" si="23"/>
        <v>13681122.7512697</v>
      </c>
    </row>
    <row r="174" spans="1:21">
      <c r="A174" t="s">
        <v>433</v>
      </c>
      <c r="B174">
        <v>211905</v>
      </c>
      <c r="C174" s="2">
        <v>0.0497235636490487</v>
      </c>
      <c r="D174" s="2">
        <v>0.0859599427844799</v>
      </c>
      <c r="E174" s="2">
        <v>0.000319721531022698</v>
      </c>
      <c r="F174" s="2">
        <v>0.000688494951912051</v>
      </c>
      <c r="G174" s="2">
        <v>0.0141339477543603</v>
      </c>
      <c r="H174" s="2">
        <v>0.149874063733651</v>
      </c>
      <c r="I174" s="2">
        <v>0.883499740439231</v>
      </c>
      <c r="J174" s="2">
        <v>1.18419947484371</v>
      </c>
      <c r="K174" s="2">
        <v>0.0169171353549101</v>
      </c>
      <c r="L174" s="2">
        <v>0.0169171353549101</v>
      </c>
      <c r="M174" s="2">
        <v>6.42851143486583e-6</v>
      </c>
      <c r="N174">
        <f t="shared" si="16"/>
        <v>3845885.19059386</v>
      </c>
      <c r="O174">
        <f t="shared" si="17"/>
        <v>6648599.71164701</v>
      </c>
      <c r="P174">
        <f t="shared" si="18"/>
        <v>24728.9657264481</v>
      </c>
      <c r="Q174">
        <f t="shared" si="19"/>
        <v>53251.8658164969</v>
      </c>
      <c r="R174">
        <f t="shared" si="20"/>
        <v>1093194.78259402</v>
      </c>
      <c r="S174">
        <f t="shared" si="21"/>
        <v>11592058.1685499</v>
      </c>
      <c r="T174">
        <f t="shared" si="22"/>
        <v>68334574.5616879</v>
      </c>
      <c r="U174">
        <f t="shared" si="23"/>
        <v>91592293.2466157</v>
      </c>
    </row>
    <row r="175" spans="1:21">
      <c r="A175" t="s">
        <v>434</v>
      </c>
      <c r="B175">
        <v>214599</v>
      </c>
      <c r="C175" s="2">
        <v>0.0617937657834275</v>
      </c>
      <c r="D175" s="2">
        <v>0.00359709457907453</v>
      </c>
      <c r="E175" s="2">
        <v>0.0134559750024662</v>
      </c>
      <c r="F175" s="2">
        <v>6.78093808636049e-6</v>
      </c>
      <c r="G175" s="2">
        <v>0.021431235422841</v>
      </c>
      <c r="H175" s="2">
        <v>0.0298883206617731</v>
      </c>
      <c r="I175" s="2">
        <v>0.256316934865412</v>
      </c>
      <c r="J175" s="2">
        <v>0.386490107253081</v>
      </c>
      <c r="K175" s="2">
        <v>0.00552128724647258</v>
      </c>
      <c r="L175" s="2">
        <v>0.00552128724647258</v>
      </c>
      <c r="M175" s="2">
        <v>2.09808915365958e-6</v>
      </c>
      <c r="N175">
        <f t="shared" si="16"/>
        <v>4840221.32532558</v>
      </c>
      <c r="O175">
        <f t="shared" si="17"/>
        <v>281755.508344807</v>
      </c>
      <c r="P175">
        <f t="shared" si="18"/>
        <v>1053988.1545373</v>
      </c>
      <c r="Q175">
        <f t="shared" si="19"/>
        <v>531.141624324129</v>
      </c>
      <c r="R175">
        <f t="shared" si="20"/>
        <v>1678679.41703478</v>
      </c>
      <c r="S175">
        <f t="shared" si="21"/>
        <v>2341111.35987898</v>
      </c>
      <c r="T175">
        <f t="shared" si="22"/>
        <v>20076955.6353916</v>
      </c>
      <c r="U175">
        <f t="shared" si="23"/>
        <v>30273242.5421374</v>
      </c>
    </row>
    <row r="176" spans="1:21">
      <c r="A176" t="s">
        <v>435</v>
      </c>
      <c r="B176">
        <v>35827362</v>
      </c>
      <c r="C176" s="2">
        <v>0.0264021974572538</v>
      </c>
      <c r="D176" s="2">
        <v>0.0880073018681688</v>
      </c>
      <c r="E176" s="2">
        <v>0.00217531293183918</v>
      </c>
      <c r="F176" s="2">
        <v>0.00348148131050329</v>
      </c>
      <c r="G176" s="2">
        <v>0.00428407446654139</v>
      </c>
      <c r="H176" s="2">
        <v>0.008734653590782</v>
      </c>
      <c r="I176" s="2">
        <v>0.0981768649484239</v>
      </c>
      <c r="J176" s="2">
        <v>0.231261886573512</v>
      </c>
      <c r="K176" s="2">
        <v>0.00330374123676446</v>
      </c>
      <c r="L176" s="2">
        <v>0.00330374123676446</v>
      </c>
      <c r="M176" s="2">
        <v>1.2554216699705e-6</v>
      </c>
      <c r="N176">
        <f t="shared" si="16"/>
        <v>345261196.352226</v>
      </c>
      <c r="O176">
        <f t="shared" si="17"/>
        <v>1150870353.87607</v>
      </c>
      <c r="P176">
        <f t="shared" si="18"/>
        <v>28446539.2133836</v>
      </c>
      <c r="Q176">
        <f t="shared" si="19"/>
        <v>45527286.290787</v>
      </c>
      <c r="R176">
        <f t="shared" si="20"/>
        <v>56022786.6629233</v>
      </c>
      <c r="S176">
        <f t="shared" si="21"/>
        <v>114222952.591664</v>
      </c>
      <c r="T176">
        <f t="shared" si="22"/>
        <v>1283857599.39429</v>
      </c>
      <c r="U176">
        <f t="shared" si="23"/>
        <v>3024208714.38134</v>
      </c>
    </row>
    <row r="177" spans="1:21">
      <c r="A177" t="s">
        <v>436</v>
      </c>
      <c r="B177">
        <v>16000781</v>
      </c>
      <c r="C177" s="2">
        <v>0.0316515748389289</v>
      </c>
      <c r="D177" s="2">
        <v>0.00079643417106387</v>
      </c>
      <c r="E177" s="2">
        <v>0.00315342952905117</v>
      </c>
      <c r="F177" s="2">
        <v>0.00254038048457794</v>
      </c>
      <c r="G177" s="2">
        <v>0.000915469948494434</v>
      </c>
      <c r="H177" s="2">
        <v>0.0392735016842208</v>
      </c>
      <c r="I177" s="2">
        <v>0.306341391692626</v>
      </c>
      <c r="J177" s="2">
        <v>0.384672182348963</v>
      </c>
      <c r="K177" s="2">
        <v>0.00549531689069947</v>
      </c>
      <c r="L177" s="2">
        <v>0.00549531689069947</v>
      </c>
      <c r="M177" s="2">
        <v>2.0882204184658e-6</v>
      </c>
      <c r="N177">
        <f t="shared" si="16"/>
        <v>184854219.815526</v>
      </c>
      <c r="O177">
        <f t="shared" si="17"/>
        <v>4651402.59451998</v>
      </c>
      <c r="P177">
        <f t="shared" si="18"/>
        <v>18416927.3820475</v>
      </c>
      <c r="Q177">
        <f t="shared" si="19"/>
        <v>14836546.203498</v>
      </c>
      <c r="R177">
        <f t="shared" si="20"/>
        <v>5346605.46764836</v>
      </c>
      <c r="S177">
        <f t="shared" si="21"/>
        <v>229368445.336607</v>
      </c>
      <c r="T177">
        <f t="shared" si="22"/>
        <v>1789121054.69376</v>
      </c>
      <c r="U177">
        <f t="shared" si="23"/>
        <v>2246595201.49361</v>
      </c>
    </row>
    <row r="178" spans="1:21">
      <c r="A178" t="s">
        <v>437</v>
      </c>
      <c r="B178">
        <v>7401056</v>
      </c>
      <c r="C178" s="2">
        <v>0.0606799812489344</v>
      </c>
      <c r="D178" s="2">
        <v>0.00460451735272977</v>
      </c>
      <c r="E178" s="2">
        <v>0.0019380656729539</v>
      </c>
      <c r="F178" s="2">
        <v>0.00327472031706458</v>
      </c>
      <c r="G178" s="2">
        <v>0.000561256566883783</v>
      </c>
      <c r="H178" s="2">
        <v>0.00363974137417764</v>
      </c>
      <c r="I178" s="2">
        <v>0.0836792636239495</v>
      </c>
      <c r="J178" s="2">
        <v>0.158377546156694</v>
      </c>
      <c r="K178" s="2">
        <v>0.00226253637366705</v>
      </c>
      <c r="L178" s="2">
        <v>0.00226253637366705</v>
      </c>
      <c r="M178" s="2">
        <v>8.59763821993479e-7</v>
      </c>
      <c r="N178">
        <f t="shared" si="16"/>
        <v>163920017.845344</v>
      </c>
      <c r="O178">
        <f t="shared" si="17"/>
        <v>12438576.1348915</v>
      </c>
      <c r="P178">
        <f t="shared" si="18"/>
        <v>5235462.39068147</v>
      </c>
      <c r="Q178">
        <f t="shared" si="19"/>
        <v>8846281.78459045</v>
      </c>
      <c r="R178">
        <f t="shared" si="20"/>
        <v>1516170.31788424</v>
      </c>
      <c r="S178">
        <f t="shared" si="21"/>
        <v>9832344.35356908</v>
      </c>
      <c r="T178">
        <f t="shared" si="22"/>
        <v>226049944.383659</v>
      </c>
      <c r="U178">
        <f t="shared" si="23"/>
        <v>427838797.21062</v>
      </c>
    </row>
    <row r="179" spans="1:21">
      <c r="A179" t="s">
        <v>439</v>
      </c>
      <c r="B179">
        <v>104373</v>
      </c>
      <c r="C179" s="2">
        <v>1.79195453735803</v>
      </c>
      <c r="D179" s="2">
        <v>0.27778947224037</v>
      </c>
      <c r="E179" s="2">
        <v>0.00358056344693766</v>
      </c>
      <c r="F179" s="2">
        <v>0.000496107663007204</v>
      </c>
      <c r="G179" s="2">
        <v>0.00292835805241266</v>
      </c>
      <c r="H179" s="2">
        <v>0.0326191664980051</v>
      </c>
      <c r="I179" s="2">
        <v>0.92009539110693</v>
      </c>
      <c r="J179" s="2">
        <v>3.02946359636569</v>
      </c>
      <c r="K179" s="2">
        <v>0.0432780513766528</v>
      </c>
      <c r="L179" s="2">
        <v>0.0432780513766528</v>
      </c>
      <c r="M179" s="2">
        <v>1.64456595231281e-5</v>
      </c>
      <c r="N179">
        <f t="shared" si="16"/>
        <v>68266559.8885995</v>
      </c>
      <c r="O179">
        <f t="shared" si="17"/>
        <v>10582708.0139426</v>
      </c>
      <c r="P179">
        <f t="shared" si="18"/>
        <v>136405.664256237</v>
      </c>
      <c r="Q179">
        <f t="shared" si="19"/>
        <v>18899.7894655336</v>
      </c>
      <c r="R179">
        <f t="shared" si="20"/>
        <v>111559.15297663</v>
      </c>
      <c r="S179">
        <f t="shared" si="21"/>
        <v>1242664.49668714</v>
      </c>
      <c r="T179">
        <f t="shared" si="22"/>
        <v>35052087.4334413</v>
      </c>
      <c r="U179">
        <f t="shared" si="23"/>
        <v>115410884.439369</v>
      </c>
    </row>
    <row r="180" spans="1:21">
      <c r="A180" t="s">
        <v>440</v>
      </c>
      <c r="B180">
        <v>8046828</v>
      </c>
      <c r="C180" s="2">
        <v>0.00316403314165615</v>
      </c>
      <c r="D180" s="2">
        <v>0.00159842506649825</v>
      </c>
      <c r="E180" s="2">
        <v>0.00774688485372214</v>
      </c>
      <c r="F180" s="2">
        <v>0.00163252989364497</v>
      </c>
      <c r="G180" s="2">
        <v>0.00580848073747386</v>
      </c>
      <c r="H180" s="2">
        <v>0.00523631822373499</v>
      </c>
      <c r="I180" s="2">
        <v>0.392527098609728</v>
      </c>
      <c r="J180" s="2">
        <v>0.417713770526458</v>
      </c>
      <c r="K180" s="2">
        <v>0.0059673395789494</v>
      </c>
      <c r="L180" s="2">
        <v>0.0059673395789494</v>
      </c>
      <c r="M180" s="2">
        <v>2.26758904000077e-6</v>
      </c>
      <c r="N180">
        <f t="shared" si="16"/>
        <v>9293057.12418044</v>
      </c>
      <c r="O180">
        <f t="shared" si="17"/>
        <v>4694721.82706498</v>
      </c>
      <c r="P180">
        <f t="shared" si="18"/>
        <v>22753315.2331031</v>
      </c>
      <c r="Q180">
        <f t="shared" si="19"/>
        <v>4794890.84954208</v>
      </c>
      <c r="R180">
        <f t="shared" si="20"/>
        <v>17060043.5840543</v>
      </c>
      <c r="S180">
        <f t="shared" si="21"/>
        <v>15379549.5163763</v>
      </c>
      <c r="T180">
        <f t="shared" si="22"/>
        <v>1152888287.4658</v>
      </c>
      <c r="U180">
        <f t="shared" si="23"/>
        <v>1226863865.60013</v>
      </c>
    </row>
    <row r="181" spans="1:21">
      <c r="A181" t="s">
        <v>441</v>
      </c>
      <c r="B181">
        <v>5866405</v>
      </c>
      <c r="C181" s="2">
        <v>0.717249522235904</v>
      </c>
      <c r="D181" s="2">
        <v>0.388984727311618</v>
      </c>
      <c r="E181" s="2">
        <v>0.00301322966811455</v>
      </c>
      <c r="F181" s="2">
        <v>0.0163945751148491</v>
      </c>
      <c r="G181" s="2">
        <v>0.0186829428847317</v>
      </c>
      <c r="H181" s="2">
        <v>0.69347209619462</v>
      </c>
      <c r="I181" s="2">
        <v>0.226651300841699</v>
      </c>
      <c r="J181" s="2">
        <v>2.06444839425154</v>
      </c>
      <c r="K181" s="2">
        <v>0.0294921199178791</v>
      </c>
      <c r="L181" s="2">
        <v>0.0294921199178791</v>
      </c>
      <c r="M181" s="2">
        <v>1.12070055687941e-5</v>
      </c>
      <c r="N181">
        <f t="shared" si="16"/>
        <v>1535801806.9747</v>
      </c>
      <c r="O181">
        <f t="shared" si="17"/>
        <v>832908811.466947</v>
      </c>
      <c r="P181">
        <f t="shared" si="18"/>
        <v>6452041.34077907</v>
      </c>
      <c r="Q181">
        <f t="shared" si="19"/>
        <v>35104684.3607186</v>
      </c>
      <c r="R181">
        <f t="shared" si="20"/>
        <v>40004623.9871021</v>
      </c>
      <c r="S181">
        <f t="shared" si="21"/>
        <v>1484888682.95396</v>
      </c>
      <c r="T181">
        <f t="shared" si="22"/>
        <v>485314338.447699</v>
      </c>
      <c r="U181">
        <f t="shared" si="23"/>
        <v>4420474989.5319</v>
      </c>
    </row>
    <row r="182" spans="1:21">
      <c r="A182" t="s">
        <v>442</v>
      </c>
      <c r="B182">
        <v>42980</v>
      </c>
      <c r="C182" s="2">
        <v>0</v>
      </c>
      <c r="D182" s="2">
        <v>0</v>
      </c>
      <c r="E182" s="2">
        <v>0</v>
      </c>
      <c r="F182" s="2">
        <v>0</v>
      </c>
      <c r="G182" s="2">
        <v>0.0231983137717142</v>
      </c>
      <c r="H182" s="2">
        <v>0.0267958527652737</v>
      </c>
      <c r="I182" s="2">
        <v>0</v>
      </c>
      <c r="J182" s="2">
        <v>0.0499941665369879</v>
      </c>
      <c r="K182" s="2">
        <v>0.000714202379099827</v>
      </c>
      <c r="L182" s="2">
        <v>0.000714202379099827</v>
      </c>
      <c r="M182" s="2">
        <v>2.71396904057934e-7</v>
      </c>
      <c r="N182">
        <f t="shared" si="16"/>
        <v>0</v>
      </c>
      <c r="O182">
        <f t="shared" si="17"/>
        <v>0</v>
      </c>
      <c r="P182">
        <f t="shared" si="18"/>
        <v>0</v>
      </c>
      <c r="Q182">
        <f t="shared" si="19"/>
        <v>0</v>
      </c>
      <c r="R182">
        <f t="shared" si="20"/>
        <v>363928.186956521</v>
      </c>
      <c r="S182">
        <f t="shared" si="21"/>
        <v>420365.299425784</v>
      </c>
      <c r="T182">
        <f t="shared" si="22"/>
        <v>0</v>
      </c>
      <c r="U182">
        <f t="shared" si="23"/>
        <v>784293.486382305</v>
      </c>
    </row>
    <row r="183" spans="1:21">
      <c r="A183" t="s">
        <v>443</v>
      </c>
      <c r="B183">
        <v>5453924</v>
      </c>
      <c r="C183" s="2">
        <v>0.0070020649274374</v>
      </c>
      <c r="D183" s="2">
        <v>0.00635711286281031</v>
      </c>
      <c r="E183" s="2">
        <v>0.00468500537923245</v>
      </c>
      <c r="F183" s="2">
        <v>0.00378652105701184</v>
      </c>
      <c r="G183" s="2">
        <v>0.00131008855347325</v>
      </c>
      <c r="H183" s="2">
        <v>0.00636845516211933</v>
      </c>
      <c r="I183" s="2">
        <v>0.0705538214649669</v>
      </c>
      <c r="J183" s="2">
        <v>0.100063069407052</v>
      </c>
      <c r="K183" s="2">
        <v>0.00142947242010074</v>
      </c>
      <c r="L183" s="2">
        <v>0.00142947242010074</v>
      </c>
      <c r="M183" s="2">
        <v>5.4319951963828e-7</v>
      </c>
      <c r="N183">
        <f t="shared" si="16"/>
        <v>13938886.4344178</v>
      </c>
      <c r="O183">
        <f t="shared" si="17"/>
        <v>12654991.8008143</v>
      </c>
      <c r="P183">
        <f t="shared" si="18"/>
        <v>9326357.09644262</v>
      </c>
      <c r="Q183">
        <f t="shared" si="19"/>
        <v>7537760.29530992</v>
      </c>
      <c r="R183">
        <f t="shared" si="20"/>
        <v>2607970.04242826</v>
      </c>
      <c r="S183">
        <f t="shared" si="21"/>
        <v>12677570.7148364</v>
      </c>
      <c r="T183">
        <f t="shared" si="22"/>
        <v>140450240.765517</v>
      </c>
      <c r="U183">
        <f t="shared" si="23"/>
        <v>199193777.149766</v>
      </c>
    </row>
    <row r="184" spans="1:21">
      <c r="A184" t="s">
        <v>444</v>
      </c>
      <c r="B184">
        <v>2112901</v>
      </c>
      <c r="C184" s="2">
        <v>0.755043689018966</v>
      </c>
      <c r="D184" s="2">
        <v>0.0324817955809686</v>
      </c>
      <c r="E184" s="2">
        <v>0.00340516771814816</v>
      </c>
      <c r="F184" s="2">
        <v>0.00326975457312831</v>
      </c>
      <c r="G184" s="2">
        <v>0.00205668734348201</v>
      </c>
      <c r="H184" s="2">
        <v>0.0902909596247424</v>
      </c>
      <c r="I184" s="2">
        <v>0.0865545413865717</v>
      </c>
      <c r="J184" s="2">
        <v>0.973102595246007</v>
      </c>
      <c r="K184" s="2">
        <v>0.0139014656463715</v>
      </c>
      <c r="L184" s="2">
        <v>0.0139014656463715</v>
      </c>
      <c r="M184" s="2">
        <v>5.28255694562118e-6</v>
      </c>
      <c r="N184">
        <f t="shared" si="16"/>
        <v>582296386.43373</v>
      </c>
      <c r="O184">
        <f t="shared" si="17"/>
        <v>25050248.7031608</v>
      </c>
      <c r="P184">
        <f t="shared" si="18"/>
        <v>2626095.53104769</v>
      </c>
      <c r="Q184">
        <f t="shared" si="19"/>
        <v>2521663.71317085</v>
      </c>
      <c r="R184">
        <f t="shared" si="20"/>
        <v>1586135.51182663</v>
      </c>
      <c r="S184">
        <f t="shared" si="21"/>
        <v>69633188.4919585</v>
      </c>
      <c r="T184">
        <f t="shared" si="22"/>
        <v>66751629.6233335</v>
      </c>
      <c r="U184">
        <f t="shared" si="23"/>
        <v>750465348.008227</v>
      </c>
    </row>
    <row r="185" spans="1:21">
      <c r="A185" t="s">
        <v>445</v>
      </c>
      <c r="B185">
        <v>674993</v>
      </c>
      <c r="C185" s="2">
        <v>0.00288360121798771</v>
      </c>
      <c r="D185" s="2">
        <v>0.00235609837010415</v>
      </c>
      <c r="E185" s="2">
        <v>0.000116022669579034</v>
      </c>
      <c r="F185" s="2">
        <v>5.44152087956965e-5</v>
      </c>
      <c r="G185" s="2">
        <v>0.010667582505638</v>
      </c>
      <c r="H185" s="2">
        <v>0.00601639001212104</v>
      </c>
      <c r="I185" s="2">
        <v>0.816271798814979</v>
      </c>
      <c r="J185" s="2">
        <v>0.838365908799205</v>
      </c>
      <c r="K185" s="2">
        <v>0.0119766558399886</v>
      </c>
      <c r="L185" s="2">
        <v>0.0119766558399886</v>
      </c>
      <c r="M185" s="2">
        <v>4.55112921919568e-6</v>
      </c>
      <c r="N185">
        <f t="shared" si="16"/>
        <v>710439.882480611</v>
      </c>
      <c r="O185">
        <f t="shared" si="17"/>
        <v>580477.716103075</v>
      </c>
      <c r="P185">
        <f t="shared" si="18"/>
        <v>28584.7887796138</v>
      </c>
      <c r="Q185">
        <f t="shared" si="19"/>
        <v>13406.4080361813</v>
      </c>
      <c r="R185">
        <f t="shared" si="20"/>
        <v>2628198.38415326</v>
      </c>
      <c r="S185">
        <f t="shared" si="21"/>
        <v>1482272.71735984</v>
      </c>
      <c r="T185">
        <f t="shared" si="22"/>
        <v>201106878.858594</v>
      </c>
      <c r="U185">
        <f t="shared" si="23"/>
        <v>206550258.755507</v>
      </c>
    </row>
    <row r="186" spans="1:21">
      <c r="A186" t="s">
        <v>446</v>
      </c>
      <c r="B186">
        <v>15981300</v>
      </c>
      <c r="C186" s="2">
        <v>0.00844639322049624</v>
      </c>
      <c r="D186" s="2">
        <v>0.00103145901205197</v>
      </c>
      <c r="E186" s="2">
        <v>7.53853935534041e-6</v>
      </c>
      <c r="F186" s="2">
        <v>5.66178664487994e-5</v>
      </c>
      <c r="G186" s="2">
        <v>0.00733283533188163</v>
      </c>
      <c r="H186" s="2">
        <v>1.50781285484909e-5</v>
      </c>
      <c r="I186" s="2">
        <v>7.83782047085036e-5</v>
      </c>
      <c r="J186" s="2">
        <v>0.016968300303491</v>
      </c>
      <c r="K186" s="2">
        <v>0.000242404290049871</v>
      </c>
      <c r="L186" s="2">
        <v>0.000242404290049871</v>
      </c>
      <c r="M186" s="2">
        <v>9.21136302189509e-8</v>
      </c>
      <c r="N186">
        <f t="shared" si="16"/>
        <v>49269285.5507715</v>
      </c>
      <c r="O186">
        <f t="shared" si="17"/>
        <v>6016680.40689674</v>
      </c>
      <c r="P186">
        <f t="shared" si="18"/>
        <v>43973.6155348181</v>
      </c>
      <c r="Q186">
        <f t="shared" si="19"/>
        <v>330261.894813542</v>
      </c>
      <c r="R186">
        <f t="shared" si="20"/>
        <v>42773708.0706309</v>
      </c>
      <c r="S186">
        <f t="shared" si="21"/>
        <v>87953.3549567794</v>
      </c>
      <c r="T186">
        <f t="shared" si="22"/>
        <v>457193.745061423</v>
      </c>
      <c r="U186">
        <f t="shared" si="23"/>
        <v>98979056.6386657</v>
      </c>
    </row>
    <row r="187" spans="1:21">
      <c r="A187" t="s">
        <v>447</v>
      </c>
      <c r="B187">
        <v>58087055</v>
      </c>
      <c r="C187" s="2">
        <v>0.0525712235869603</v>
      </c>
      <c r="D187" s="2">
        <v>0.0152053525698633</v>
      </c>
      <c r="E187" s="2">
        <v>0.00310913480276197</v>
      </c>
      <c r="F187" s="2">
        <v>0.0004110094917452</v>
      </c>
      <c r="G187" s="2">
        <v>0.000612138470529356</v>
      </c>
      <c r="H187" s="2">
        <v>0.00955491466874658</v>
      </c>
      <c r="I187" s="2">
        <v>0.0724006381700113</v>
      </c>
      <c r="J187" s="2">
        <v>0.153864411760618</v>
      </c>
      <c r="K187" s="2">
        <v>0.00219806302515169</v>
      </c>
      <c r="L187" s="2">
        <v>0.00219806302515169</v>
      </c>
      <c r="M187" s="2">
        <v>8.35263949557641e-7</v>
      </c>
      <c r="N187">
        <f t="shared" si="16"/>
        <v>1114603257.90827</v>
      </c>
      <c r="O187">
        <f t="shared" si="17"/>
        <v>322380465.122316</v>
      </c>
      <c r="P187">
        <f t="shared" si="18"/>
        <v>65919176.7660138</v>
      </c>
      <c r="Q187">
        <f t="shared" si="19"/>
        <v>8714130.7976718</v>
      </c>
      <c r="R187">
        <f t="shared" si="20"/>
        <v>12978422.1669179</v>
      </c>
      <c r="S187">
        <f t="shared" si="21"/>
        <v>202581151.667583</v>
      </c>
      <c r="T187">
        <f t="shared" si="22"/>
        <v>1535022045.76704</v>
      </c>
      <c r="U187">
        <f t="shared" si="23"/>
        <v>3262198650.19581</v>
      </c>
    </row>
    <row r="188" spans="1:21">
      <c r="A188" t="s">
        <v>448</v>
      </c>
      <c r="B188">
        <v>10447666</v>
      </c>
      <c r="C188" s="2">
        <v>0.000720999544358662</v>
      </c>
      <c r="D188" s="2">
        <v>2.70267283048487e-5</v>
      </c>
      <c r="E188" s="2">
        <v>2.05230179689443e-5</v>
      </c>
      <c r="F188" s="2">
        <v>0.00417425295715875</v>
      </c>
      <c r="G188" s="2">
        <v>2.70794238135555e-6</v>
      </c>
      <c r="H188" s="2">
        <v>7.97075049872659e-6</v>
      </c>
      <c r="I188" s="2">
        <v>0.000138108728178946</v>
      </c>
      <c r="J188" s="2">
        <v>0.00509158966885023</v>
      </c>
      <c r="K188" s="2">
        <v>7.2736995269289e-5</v>
      </c>
      <c r="L188" s="2">
        <v>7.2736995269289e-5</v>
      </c>
      <c r="M188" s="2">
        <v>2.76400582023298e-8</v>
      </c>
      <c r="N188">
        <f t="shared" si="16"/>
        <v>2749458.28534819</v>
      </c>
      <c r="O188">
        <f t="shared" si="17"/>
        <v>103063.674096659</v>
      </c>
      <c r="P188">
        <f t="shared" si="18"/>
        <v>78262.4375238078</v>
      </c>
      <c r="Q188">
        <f t="shared" si="19"/>
        <v>15918088.254006</v>
      </c>
      <c r="R188">
        <f t="shared" si="20"/>
        <v>10326.4623048913</v>
      </c>
      <c r="S188">
        <f t="shared" si="21"/>
        <v>30395.6447277105</v>
      </c>
      <c r="T188">
        <f t="shared" si="22"/>
        <v>526663.560249922</v>
      </c>
      <c r="U188">
        <f t="shared" si="23"/>
        <v>19416258.3182572</v>
      </c>
    </row>
    <row r="189" spans="1:21">
      <c r="A189" t="s">
        <v>449</v>
      </c>
      <c r="B189">
        <v>47131372</v>
      </c>
      <c r="C189" s="2">
        <v>1.29057775478574</v>
      </c>
      <c r="D189" s="2">
        <v>0.166771202161282</v>
      </c>
      <c r="E189" s="2">
        <v>0.0153494136032088</v>
      </c>
      <c r="F189" s="2">
        <v>0.00404407949092203</v>
      </c>
      <c r="G189" s="2">
        <v>0.00251016516527164</v>
      </c>
      <c r="H189" s="2">
        <v>0.444890290545072</v>
      </c>
      <c r="I189" s="2">
        <v>0.294886958142589</v>
      </c>
      <c r="J189" s="2">
        <v>2.21902986389409</v>
      </c>
      <c r="K189" s="2">
        <v>0.0317004266270584</v>
      </c>
      <c r="L189" s="2">
        <v>0.0317004266270584</v>
      </c>
      <c r="M189" s="2">
        <v>1.20461621182822e-5</v>
      </c>
      <c r="N189">
        <f t="shared" si="16"/>
        <v>22201745593.342</v>
      </c>
      <c r="O189">
        <f t="shared" si="17"/>
        <v>2868956782.30196</v>
      </c>
      <c r="P189">
        <f t="shared" si="18"/>
        <v>264055206.717864</v>
      </c>
      <c r="Q189">
        <f t="shared" si="19"/>
        <v>69570100.4327391</v>
      </c>
      <c r="R189">
        <f t="shared" si="20"/>
        <v>43182247.7878385</v>
      </c>
      <c r="S189">
        <f t="shared" si="21"/>
        <v>7653425770.74678</v>
      </c>
      <c r="T189">
        <f t="shared" si="22"/>
        <v>5072925826.59088</v>
      </c>
      <c r="U189">
        <f t="shared" si="23"/>
        <v>38173861527.9201</v>
      </c>
    </row>
    <row r="190" spans="1:21">
      <c r="A190" t="s">
        <v>450</v>
      </c>
      <c r="B190">
        <v>21649664</v>
      </c>
      <c r="C190" s="2">
        <v>0.164019081353616</v>
      </c>
      <c r="D190" s="2">
        <v>0.0765195203155273</v>
      </c>
      <c r="E190" s="2">
        <v>0.00255034113919109</v>
      </c>
      <c r="F190" s="2">
        <v>0.00584184134074738</v>
      </c>
      <c r="G190" s="2">
        <v>0.00733099648391398</v>
      </c>
      <c r="H190" s="2">
        <v>0.00535692568362997</v>
      </c>
      <c r="I190" s="2">
        <v>0.467174834005417</v>
      </c>
      <c r="J190" s="2">
        <v>0.728793540322043</v>
      </c>
      <c r="K190" s="2">
        <v>0.0104113362903149</v>
      </c>
      <c r="L190" s="2">
        <v>0.0104113362903149</v>
      </c>
      <c r="M190" s="2">
        <v>3.95630779031966e-6</v>
      </c>
      <c r="N190">
        <f t="shared" si="16"/>
        <v>1296099670.32648</v>
      </c>
      <c r="O190">
        <f t="shared" si="17"/>
        <v>604666995.059404</v>
      </c>
      <c r="P190">
        <f t="shared" si="18"/>
        <v>20153120.4933355</v>
      </c>
      <c r="Q190">
        <f t="shared" si="19"/>
        <v>46162974.291499</v>
      </c>
      <c r="R190">
        <f t="shared" si="20"/>
        <v>57930467.8916005</v>
      </c>
      <c r="S190">
        <f t="shared" si="21"/>
        <v>42331109.0100991</v>
      </c>
      <c r="T190">
        <f t="shared" si="22"/>
        <v>3691675037.69766</v>
      </c>
      <c r="U190">
        <f t="shared" si="23"/>
        <v>5759019374.77008</v>
      </c>
    </row>
    <row r="191" spans="1:21">
      <c r="A191" t="s">
        <v>451</v>
      </c>
      <c r="B191">
        <v>5925</v>
      </c>
      <c r="C191" s="2">
        <v>0</v>
      </c>
      <c r="D191" s="2">
        <v>0.0490756001319062</v>
      </c>
      <c r="E191" s="2">
        <v>0.0739669634953343</v>
      </c>
      <c r="F191" s="2">
        <v>0.00348843570041215</v>
      </c>
      <c r="G191" s="2">
        <v>0.0175292462360808</v>
      </c>
      <c r="H191" s="2">
        <v>0.335375675612182</v>
      </c>
      <c r="I191" s="2">
        <v>0.0790654178323719</v>
      </c>
      <c r="J191" s="2">
        <v>0.558501339008287</v>
      </c>
      <c r="K191" s="2">
        <v>0.00797859055726125</v>
      </c>
      <c r="L191" s="2">
        <v>0.00797859055726125</v>
      </c>
      <c r="M191" s="2">
        <v>3.03186441175927e-6</v>
      </c>
      <c r="N191">
        <f t="shared" si="16"/>
        <v>0</v>
      </c>
      <c r="O191">
        <f t="shared" si="17"/>
        <v>106132.119735264</v>
      </c>
      <c r="P191">
        <f t="shared" si="18"/>
        <v>159962.804429097</v>
      </c>
      <c r="Q191">
        <f t="shared" si="19"/>
        <v>7544.17825660384</v>
      </c>
      <c r="R191">
        <f t="shared" si="20"/>
        <v>37909.1861413043</v>
      </c>
      <c r="S191">
        <f t="shared" si="21"/>
        <v>725291.820470795</v>
      </c>
      <c r="T191">
        <f t="shared" si="22"/>
        <v>170988.849239733</v>
      </c>
      <c r="U191">
        <f t="shared" si="23"/>
        <v>1207828.9582728</v>
      </c>
    </row>
    <row r="192" spans="1:21">
      <c r="A192" t="s">
        <v>452</v>
      </c>
      <c r="B192">
        <v>43232093</v>
      </c>
      <c r="C192" s="2">
        <v>9.74893513025305e-7</v>
      </c>
      <c r="D192" s="2">
        <v>1.00887874240166e-5</v>
      </c>
      <c r="E192" s="2">
        <v>4.42948129284137e-6</v>
      </c>
      <c r="F192" s="2">
        <v>0.0014400864211629</v>
      </c>
      <c r="G192" s="2">
        <v>0.000230996534046052</v>
      </c>
      <c r="H192" s="2">
        <v>0</v>
      </c>
      <c r="I192" s="2">
        <v>0.0010257883027065</v>
      </c>
      <c r="J192" s="2">
        <v>0.00271236442014534</v>
      </c>
      <c r="K192" s="2">
        <v>3.87480631449335e-5</v>
      </c>
      <c r="L192" s="2">
        <v>3.87480631449335e-5</v>
      </c>
      <c r="M192" s="2">
        <v>1.47242639950747e-8</v>
      </c>
      <c r="N192">
        <f t="shared" si="16"/>
        <v>15383.5407623754</v>
      </c>
      <c r="O192">
        <f t="shared" si="17"/>
        <v>159198.179602896</v>
      </c>
      <c r="P192">
        <f t="shared" si="18"/>
        <v>69895.9477257656</v>
      </c>
      <c r="Q192">
        <f t="shared" si="19"/>
        <v>22724151.7820294</v>
      </c>
      <c r="R192">
        <f t="shared" si="20"/>
        <v>3645059.22953315</v>
      </c>
      <c r="S192">
        <f t="shared" si="21"/>
        <v>0</v>
      </c>
      <c r="T192">
        <f t="shared" si="22"/>
        <v>16186645.9848357</v>
      </c>
      <c r="U192">
        <f t="shared" si="23"/>
        <v>42800334.6644893</v>
      </c>
    </row>
    <row r="193" spans="1:21">
      <c r="A193" t="s">
        <v>454</v>
      </c>
      <c r="B193">
        <v>600301</v>
      </c>
      <c r="C193" s="2">
        <v>0</v>
      </c>
      <c r="D193" s="2">
        <v>0.143286260936679</v>
      </c>
      <c r="E193" s="2">
        <v>0.00140704675779041</v>
      </c>
      <c r="F193" s="2">
        <v>0.00199910957370771</v>
      </c>
      <c r="G193" s="2">
        <v>0.0216431464408724</v>
      </c>
      <c r="H193" s="2">
        <v>0</v>
      </c>
      <c r="I193" s="2">
        <v>0.163929543478955</v>
      </c>
      <c r="J193" s="2">
        <v>0.332265107188005</v>
      </c>
      <c r="K193" s="2">
        <v>0.00474664438840007</v>
      </c>
      <c r="L193" s="2">
        <v>0.00474664438840007</v>
      </c>
      <c r="M193" s="2">
        <v>1.80372486759203e-6</v>
      </c>
      <c r="N193">
        <f t="shared" si="16"/>
        <v>0</v>
      </c>
      <c r="O193">
        <f t="shared" si="17"/>
        <v>31395433.2901905</v>
      </c>
      <c r="P193">
        <f t="shared" si="18"/>
        <v>308297.825148145</v>
      </c>
      <c r="Q193">
        <f t="shared" si="19"/>
        <v>438024.628815304</v>
      </c>
      <c r="R193">
        <f t="shared" si="20"/>
        <v>4742226.89483478</v>
      </c>
      <c r="S193">
        <f t="shared" si="21"/>
        <v>0</v>
      </c>
      <c r="T193">
        <f t="shared" si="22"/>
        <v>35918580.1411855</v>
      </c>
      <c r="U193">
        <f t="shared" si="23"/>
        <v>72802562.7801743</v>
      </c>
    </row>
    <row r="194" spans="1:21">
      <c r="A194" t="s">
        <v>455</v>
      </c>
      <c r="B194">
        <v>10267922</v>
      </c>
      <c r="C194" s="2">
        <v>0.0253998520130012</v>
      </c>
      <c r="D194" s="2">
        <v>0.357524768720376</v>
      </c>
      <c r="E194" s="2">
        <v>0.00944658959424189</v>
      </c>
      <c r="F194" s="2">
        <v>0.0112474140799843</v>
      </c>
      <c r="G194" s="2">
        <v>0.0026498295754299</v>
      </c>
      <c r="H194" s="2">
        <v>0.0688295442041957</v>
      </c>
      <c r="I194" s="2">
        <v>0.157028299754537</v>
      </c>
      <c r="J194" s="2">
        <v>0.632126297941766</v>
      </c>
      <c r="K194" s="2">
        <v>0.00903037568488237</v>
      </c>
      <c r="L194" s="2">
        <v>0.00903037568488237</v>
      </c>
      <c r="M194" s="2">
        <v>3.4315427602553e-6</v>
      </c>
      <c r="N194">
        <f t="shared" si="16"/>
        <v>95193350.2375792</v>
      </c>
      <c r="O194">
        <f t="shared" si="17"/>
        <v>1339928299.97543</v>
      </c>
      <c r="P194">
        <f t="shared" si="18"/>
        <v>35403848.4686859</v>
      </c>
      <c r="Q194">
        <f t="shared" si="19"/>
        <v>42152963.2233678</v>
      </c>
      <c r="R194">
        <f t="shared" si="20"/>
        <v>9931008.83873967</v>
      </c>
      <c r="S194">
        <f t="shared" si="21"/>
        <v>257958782.782245</v>
      </c>
      <c r="T194">
        <f t="shared" si="22"/>
        <v>588509331.790356</v>
      </c>
      <c r="U194">
        <f t="shared" si="23"/>
        <v>2369077585.31641</v>
      </c>
    </row>
    <row r="195" spans="1:21">
      <c r="A195" t="s">
        <v>456</v>
      </c>
      <c r="B195">
        <v>8575588</v>
      </c>
      <c r="C195" s="2">
        <v>0.158696137496982</v>
      </c>
      <c r="D195" s="2">
        <v>0.109008066715211</v>
      </c>
      <c r="E195" s="2">
        <v>0.00298082573531407</v>
      </c>
      <c r="F195" s="2">
        <v>0.00778873385175583</v>
      </c>
      <c r="G195" s="2">
        <v>0.00638619000688253</v>
      </c>
      <c r="H195" s="2">
        <v>0.0960524252917529</v>
      </c>
      <c r="I195" s="2">
        <v>0.0620916888458778</v>
      </c>
      <c r="J195" s="2">
        <v>0.443004067943777</v>
      </c>
      <c r="K195" s="2">
        <v>0.00632862954205395</v>
      </c>
      <c r="L195" s="2">
        <v>0.00632862954205395</v>
      </c>
      <c r="M195" s="2">
        <v>2.4048792259805e-6</v>
      </c>
      <c r="N195">
        <f t="shared" ref="N195:N226" si="24">$B195*C195*365</f>
        <v>496733132.713397</v>
      </c>
      <c r="O195">
        <f t="shared" ref="O195:O226" si="25">$B195*D195*365</f>
        <v>341205018.12155</v>
      </c>
      <c r="P195">
        <f t="shared" ref="P195:P226" si="26">$B195*E195*365</f>
        <v>9330251.69313543</v>
      </c>
      <c r="Q195">
        <f t="shared" ref="Q195:Q226" si="27">$B195*F195*365</f>
        <v>24379434.9823235</v>
      </c>
      <c r="R195">
        <f t="shared" ref="R195:R226" si="28">$B195*G195*365</f>
        <v>19989347.0518907</v>
      </c>
      <c r="S195">
        <f t="shared" ref="S195:S226" si="29">$B195*H195*365</f>
        <v>300652699.381541</v>
      </c>
      <c r="T195">
        <f t="shared" ref="T195:T226" si="30">$B195*I195*365</f>
        <v>194352550.744752</v>
      </c>
      <c r="U195">
        <f t="shared" ref="U195:U226" si="31">$B195*J195*365</f>
        <v>1386642434.68859</v>
      </c>
    </row>
    <row r="196" spans="1:21">
      <c r="A196" t="s">
        <v>457</v>
      </c>
      <c r="B196">
        <v>20098251</v>
      </c>
      <c r="C196" s="2">
        <v>0</v>
      </c>
      <c r="D196" s="2">
        <v>0.000173340234417465</v>
      </c>
      <c r="E196" s="2">
        <v>0.000107584432717161</v>
      </c>
      <c r="F196" s="2">
        <v>0.000431535905765292</v>
      </c>
      <c r="G196" s="2">
        <v>9.19118734915283e-5</v>
      </c>
      <c r="H196" s="2">
        <v>0.000176316260914209</v>
      </c>
      <c r="I196" s="2">
        <v>0.0358292743163882</v>
      </c>
      <c r="J196" s="2">
        <v>0.0368099630236938</v>
      </c>
      <c r="K196" s="2">
        <v>0.000525856614624197</v>
      </c>
      <c r="L196" s="2">
        <v>0.000525856614624197</v>
      </c>
      <c r="M196" s="2">
        <v>1.99825513557195e-7</v>
      </c>
      <c r="N196">
        <f t="shared" si="24"/>
        <v>0</v>
      </c>
      <c r="O196">
        <f t="shared" si="25"/>
        <v>1271599.97199819</v>
      </c>
      <c r="P196">
        <f t="shared" si="26"/>
        <v>789224.510341374</v>
      </c>
      <c r="Q196">
        <f t="shared" si="27"/>
        <v>3165687.68659786</v>
      </c>
      <c r="R196">
        <f t="shared" si="28"/>
        <v>674252.784709239</v>
      </c>
      <c r="S196">
        <f t="shared" si="29"/>
        <v>1293431.69054087</v>
      </c>
      <c r="T196">
        <f t="shared" si="30"/>
        <v>262838598.150897</v>
      </c>
      <c r="U196">
        <f t="shared" si="31"/>
        <v>270032794.795085</v>
      </c>
    </row>
    <row r="197" spans="1:21">
      <c r="A197" t="s">
        <v>458</v>
      </c>
      <c r="B197">
        <v>23777737</v>
      </c>
      <c r="C197" s="2">
        <v>0.785937298096267</v>
      </c>
      <c r="D197" s="2">
        <v>0.19020567040747</v>
      </c>
      <c r="E197" s="2">
        <v>0.00588070441120835</v>
      </c>
      <c r="F197" s="2">
        <v>0.00917058001288774</v>
      </c>
      <c r="G197" s="2">
        <v>0.00829056016244776</v>
      </c>
      <c r="H197" s="2">
        <v>0.589981558921132</v>
      </c>
      <c r="I197" s="2">
        <v>0.0755448573560245</v>
      </c>
      <c r="J197" s="2">
        <v>1.66501122936744</v>
      </c>
      <c r="K197" s="2">
        <v>0.0237858747052491</v>
      </c>
      <c r="L197" s="2">
        <v>0.0237858747052491</v>
      </c>
      <c r="M197" s="2">
        <v>9.03863238799466e-6</v>
      </c>
      <c r="N197">
        <f t="shared" si="24"/>
        <v>6821050786.00763</v>
      </c>
      <c r="O197">
        <f t="shared" si="25"/>
        <v>1650771048.50299</v>
      </c>
      <c r="P197">
        <f t="shared" si="26"/>
        <v>51037892.645525</v>
      </c>
      <c r="Q197">
        <f t="shared" si="27"/>
        <v>79590308.484624</v>
      </c>
      <c r="R197">
        <f t="shared" si="28"/>
        <v>71952727.0807565</v>
      </c>
      <c r="S197">
        <f t="shared" si="29"/>
        <v>5120375615.14999</v>
      </c>
      <c r="T197">
        <f t="shared" si="30"/>
        <v>655644298.718634</v>
      </c>
      <c r="U197">
        <f t="shared" si="31"/>
        <v>14450422676.5901</v>
      </c>
    </row>
    <row r="198" spans="1:21">
      <c r="A198" t="s">
        <v>459</v>
      </c>
      <c r="B198">
        <v>9337003</v>
      </c>
      <c r="C198" s="2">
        <v>0.000128442158749973</v>
      </c>
      <c r="D198" s="2">
        <v>5.32803574943377e-5</v>
      </c>
      <c r="E198" s="2">
        <v>0.000319770711005114</v>
      </c>
      <c r="F198" s="2">
        <v>0.000400710589654439</v>
      </c>
      <c r="G198" s="2">
        <v>4.20248383510733e-5</v>
      </c>
      <c r="H198" s="2">
        <v>3.596022109777e-5</v>
      </c>
      <c r="I198" s="2">
        <v>0.00204326328913735</v>
      </c>
      <c r="J198" s="2">
        <v>0.00302345216549006</v>
      </c>
      <c r="K198" s="2">
        <v>4.31921737927152e-5</v>
      </c>
      <c r="L198" s="2">
        <v>4.31921737927152e-5</v>
      </c>
      <c r="M198" s="2">
        <v>1.64130260412318e-8</v>
      </c>
      <c r="N198">
        <f t="shared" si="24"/>
        <v>437731.659874865</v>
      </c>
      <c r="O198">
        <f t="shared" si="25"/>
        <v>181579.783084482</v>
      </c>
      <c r="P198">
        <f t="shared" si="26"/>
        <v>1089780.53210791</v>
      </c>
      <c r="Q198">
        <f t="shared" si="27"/>
        <v>1365624.13187337</v>
      </c>
      <c r="R198">
        <f t="shared" si="28"/>
        <v>143220.905241848</v>
      </c>
      <c r="S198">
        <f t="shared" si="29"/>
        <v>122552.652678748</v>
      </c>
      <c r="T198">
        <f t="shared" si="30"/>
        <v>6963453.74306985</v>
      </c>
      <c r="U198">
        <f t="shared" si="31"/>
        <v>10303943.4079311</v>
      </c>
    </row>
    <row r="199" spans="1:21">
      <c r="A199" t="s">
        <v>460</v>
      </c>
      <c r="B199">
        <v>59872579</v>
      </c>
      <c r="C199" s="2">
        <v>0.0337733003328697</v>
      </c>
      <c r="D199" s="2">
        <v>0.00524206167863854</v>
      </c>
      <c r="E199" s="2">
        <v>0.000898096116200014</v>
      </c>
      <c r="F199" s="2">
        <v>0.0078106642651533</v>
      </c>
      <c r="G199" s="2">
        <v>0.000165104992298342</v>
      </c>
      <c r="H199" s="2">
        <v>0.00139934644724162</v>
      </c>
      <c r="I199" s="2">
        <v>0.00757329251668642</v>
      </c>
      <c r="J199" s="2">
        <v>0.0568618663490879</v>
      </c>
      <c r="K199" s="2">
        <v>0.000812312376415542</v>
      </c>
      <c r="L199" s="2">
        <v>0.000812312376415542</v>
      </c>
      <c r="M199" s="2">
        <v>3.08678703037906e-7</v>
      </c>
      <c r="N199">
        <f t="shared" si="24"/>
        <v>738064526.17872</v>
      </c>
      <c r="O199">
        <f t="shared" si="25"/>
        <v>114557349.471663</v>
      </c>
      <c r="P199">
        <f t="shared" si="26"/>
        <v>19626535.6933741</v>
      </c>
      <c r="Q199">
        <f t="shared" si="27"/>
        <v>170690283.839122</v>
      </c>
      <c r="R199">
        <f t="shared" si="28"/>
        <v>3608120.51855706</v>
      </c>
      <c r="S199">
        <f t="shared" si="29"/>
        <v>30580605.4594579</v>
      </c>
      <c r="T199">
        <f t="shared" si="30"/>
        <v>165502882.390827</v>
      </c>
      <c r="U199">
        <f t="shared" si="31"/>
        <v>1242630303.55172</v>
      </c>
    </row>
    <row r="200" spans="1:21">
      <c r="A200" t="s">
        <v>461</v>
      </c>
      <c r="B200">
        <v>71307763</v>
      </c>
      <c r="C200" s="2">
        <v>1.31871900912983</v>
      </c>
      <c r="D200" s="2">
        <v>0.121887297002879</v>
      </c>
      <c r="E200" s="2">
        <v>0.00147496979439469</v>
      </c>
      <c r="F200" s="2">
        <v>0.012001038462618</v>
      </c>
      <c r="G200" s="2">
        <v>0.000179876033297984</v>
      </c>
      <c r="H200" s="2">
        <v>0.112920626096818</v>
      </c>
      <c r="I200" s="2">
        <v>0.278560739669618</v>
      </c>
      <c r="J200" s="2">
        <v>1.84574355618946</v>
      </c>
      <c r="K200" s="2">
        <v>0.0263677650884208</v>
      </c>
      <c r="L200" s="2">
        <v>0.0263677650884208</v>
      </c>
      <c r="M200" s="2">
        <v>1.00197507335999e-5</v>
      </c>
      <c r="N200">
        <f t="shared" si="24"/>
        <v>34322739436.8181</v>
      </c>
      <c r="O200">
        <f t="shared" si="25"/>
        <v>3172401327.89804</v>
      </c>
      <c r="P200">
        <f t="shared" si="26"/>
        <v>38389530.7337621</v>
      </c>
      <c r="Q200">
        <f t="shared" si="27"/>
        <v>312355030.352881</v>
      </c>
      <c r="R200">
        <f t="shared" si="28"/>
        <v>4681693.50640434</v>
      </c>
      <c r="S200">
        <f t="shared" si="29"/>
        <v>2939022793.88608</v>
      </c>
      <c r="T200">
        <f t="shared" si="30"/>
        <v>7250193269.99503</v>
      </c>
      <c r="U200">
        <f t="shared" si="31"/>
        <v>48039783083.1903</v>
      </c>
    </row>
    <row r="201" spans="1:21">
      <c r="A201" t="s">
        <v>462</v>
      </c>
      <c r="B201">
        <v>1280438</v>
      </c>
      <c r="C201" s="2">
        <v>0.0315543171823789</v>
      </c>
      <c r="D201" s="2">
        <v>0.00772333117050163</v>
      </c>
      <c r="E201" s="2">
        <v>7.14404767206206e-6</v>
      </c>
      <c r="F201" s="2">
        <v>0.000216045520509961</v>
      </c>
      <c r="G201" s="2">
        <v>0.0110071318768756</v>
      </c>
      <c r="H201" s="2">
        <v>0.0238173489923188</v>
      </c>
      <c r="I201" s="2">
        <v>0.0806995977582693</v>
      </c>
      <c r="J201" s="2">
        <v>0.155024916548526</v>
      </c>
      <c r="K201" s="2">
        <v>0.00221464166497895</v>
      </c>
      <c r="L201" s="2">
        <v>0.00221464166497895</v>
      </c>
      <c r="M201" s="2">
        <v>8.41563832692e-7</v>
      </c>
      <c r="N201">
        <f t="shared" si="24"/>
        <v>14747221.5762954</v>
      </c>
      <c r="O201">
        <f t="shared" si="25"/>
        <v>3609575.05181259</v>
      </c>
      <c r="P201">
        <f t="shared" si="26"/>
        <v>3338.84119128873</v>
      </c>
      <c r="Q201">
        <f t="shared" si="27"/>
        <v>100971.006379618</v>
      </c>
      <c r="R201">
        <f t="shared" si="28"/>
        <v>5144291.72304945</v>
      </c>
      <c r="S201">
        <f t="shared" si="29"/>
        <v>11131273.1287948</v>
      </c>
      <c r="T201">
        <f t="shared" si="30"/>
        <v>37715753.517357</v>
      </c>
      <c r="U201">
        <f t="shared" si="31"/>
        <v>72452424.8448801</v>
      </c>
    </row>
    <row r="202" spans="1:21">
      <c r="A202" t="s">
        <v>463</v>
      </c>
      <c r="B202">
        <v>8243094</v>
      </c>
      <c r="C202" s="2">
        <v>0.000604260014793967</v>
      </c>
      <c r="D202" s="2">
        <v>0.00017409399989859</v>
      </c>
      <c r="E202" s="2">
        <v>0.00226004746356929</v>
      </c>
      <c r="F202" s="2">
        <v>0.00331120848018914</v>
      </c>
      <c r="G202" s="2">
        <v>0.00755609519244567</v>
      </c>
      <c r="H202" s="2">
        <v>5.26618933662919e-5</v>
      </c>
      <c r="I202" s="2">
        <v>0.078069435671659</v>
      </c>
      <c r="J202" s="2">
        <v>0.092027802715922</v>
      </c>
      <c r="K202" s="2">
        <v>0.00131468289594174</v>
      </c>
      <c r="L202" s="2">
        <v>0.00131468289594174</v>
      </c>
      <c r="M202" s="2">
        <v>4.99579500457862e-7</v>
      </c>
      <c r="N202">
        <f t="shared" si="24"/>
        <v>1818054.81737164</v>
      </c>
      <c r="O202">
        <f t="shared" si="25"/>
        <v>523801.720190026</v>
      </c>
      <c r="P202">
        <f t="shared" si="26"/>
        <v>6799871.04563208</v>
      </c>
      <c r="Q202">
        <f t="shared" si="27"/>
        <v>9962530.00586563</v>
      </c>
      <c r="R202">
        <f t="shared" si="28"/>
        <v>22734245.0746614</v>
      </c>
      <c r="S202">
        <f t="shared" si="29"/>
        <v>158445.382091257</v>
      </c>
      <c r="T202">
        <f t="shared" si="30"/>
        <v>234889799.32048</v>
      </c>
      <c r="U202">
        <f t="shared" si="31"/>
        <v>276886747.366292</v>
      </c>
    </row>
    <row r="203" spans="1:21">
      <c r="A203" t="s">
        <v>464</v>
      </c>
      <c r="B203">
        <v>1752</v>
      </c>
      <c r="C203" s="2">
        <v>0</v>
      </c>
      <c r="D203" s="2">
        <v>0</v>
      </c>
      <c r="E203" s="2">
        <v>0.000673700847924569</v>
      </c>
      <c r="F203" s="2">
        <v>0</v>
      </c>
      <c r="G203" s="2">
        <v>0.0237125077508628</v>
      </c>
      <c r="H203" s="2">
        <v>0</v>
      </c>
      <c r="I203" s="2">
        <v>1.04995024532203</v>
      </c>
      <c r="J203" s="2">
        <v>1.07433645392082</v>
      </c>
      <c r="K203" s="2">
        <v>0.0153476636274403</v>
      </c>
      <c r="L203" s="2">
        <v>0.0153476636274403</v>
      </c>
      <c r="M203" s="2">
        <v>5.83211217842731e-6</v>
      </c>
      <c r="N203">
        <f t="shared" si="24"/>
        <v>0</v>
      </c>
      <c r="O203">
        <f t="shared" si="25"/>
        <v>0</v>
      </c>
      <c r="P203">
        <f t="shared" si="26"/>
        <v>430.818218230804</v>
      </c>
      <c r="Q203">
        <f t="shared" si="27"/>
        <v>0</v>
      </c>
      <c r="R203">
        <f t="shared" si="28"/>
        <v>15163.6744565217</v>
      </c>
      <c r="S203">
        <f t="shared" si="29"/>
        <v>0</v>
      </c>
      <c r="T203">
        <f t="shared" si="30"/>
        <v>671422.182878534</v>
      </c>
      <c r="U203">
        <f t="shared" si="31"/>
        <v>687016.675553286</v>
      </c>
    </row>
    <row r="204" spans="1:21">
      <c r="A204" t="s">
        <v>465</v>
      </c>
      <c r="B204">
        <v>104951</v>
      </c>
      <c r="C204" s="2">
        <v>0.167971812802659</v>
      </c>
      <c r="D204" s="2">
        <v>0.018112293445465</v>
      </c>
      <c r="E204" s="2">
        <v>0.00200197668311136</v>
      </c>
      <c r="F204" s="2">
        <v>0.000153417549548861</v>
      </c>
      <c r="G204" s="2">
        <v>0.0323508167773453</v>
      </c>
      <c r="H204" s="2">
        <v>0.018292074940922</v>
      </c>
      <c r="I204" s="2">
        <v>0.437618181797188</v>
      </c>
      <c r="J204" s="2">
        <v>0.67650057399624</v>
      </c>
      <c r="K204" s="2">
        <v>0.009664293914232</v>
      </c>
      <c r="L204" s="2">
        <v>0.009664293914232</v>
      </c>
      <c r="M204" s="2">
        <v>3.67243168740816e-6</v>
      </c>
      <c r="N204">
        <f t="shared" si="24"/>
        <v>6434515.54978995</v>
      </c>
      <c r="O204">
        <f t="shared" si="25"/>
        <v>693829.707929173</v>
      </c>
      <c r="P204">
        <f t="shared" si="26"/>
        <v>76689.9510272653</v>
      </c>
      <c r="Q204">
        <f t="shared" si="27"/>
        <v>5876.98371358643</v>
      </c>
      <c r="R204">
        <f t="shared" si="28"/>
        <v>1239266.45863369</v>
      </c>
      <c r="S204">
        <f t="shared" si="29"/>
        <v>700716.618350518</v>
      </c>
      <c r="T204">
        <f t="shared" si="30"/>
        <v>16763890.0161958</v>
      </c>
      <c r="U204">
        <f t="shared" si="31"/>
        <v>25914785.28564</v>
      </c>
    </row>
    <row r="205" spans="1:21">
      <c r="A205" t="s">
        <v>466</v>
      </c>
      <c r="B205">
        <v>1519955</v>
      </c>
      <c r="C205" s="2">
        <v>0.0319184898745422</v>
      </c>
      <c r="D205" s="2">
        <v>0.100057011547934</v>
      </c>
      <c r="E205" s="2">
        <v>0.00633558378767795</v>
      </c>
      <c r="F205" s="2">
        <v>0.00151060326102377</v>
      </c>
      <c r="G205" s="2">
        <v>0.0119194984412057</v>
      </c>
      <c r="H205" s="2">
        <v>0.0150318091604682</v>
      </c>
      <c r="I205" s="2">
        <v>0.16717083890591</v>
      </c>
      <c r="J205" s="2">
        <v>0.333943834978762</v>
      </c>
      <c r="K205" s="2">
        <v>0.00477062621398231</v>
      </c>
      <c r="L205" s="2">
        <v>0.00477062621398231</v>
      </c>
      <c r="M205" s="2">
        <v>1.81283796131328e-6</v>
      </c>
      <c r="N205">
        <f t="shared" si="24"/>
        <v>17707853.9211998</v>
      </c>
      <c r="O205">
        <f t="shared" si="25"/>
        <v>55509986.5703793</v>
      </c>
      <c r="P205">
        <f t="shared" si="26"/>
        <v>3514877.82344002</v>
      </c>
      <c r="Q205">
        <f t="shared" si="27"/>
        <v>838057.877557425</v>
      </c>
      <c r="R205">
        <f t="shared" si="28"/>
        <v>6612741.95741901</v>
      </c>
      <c r="S205">
        <f t="shared" si="29"/>
        <v>8339400.82476228</v>
      </c>
      <c r="T205">
        <f t="shared" si="30"/>
        <v>92743635.6439696</v>
      </c>
      <c r="U205">
        <f t="shared" si="31"/>
        <v>185266554.618727</v>
      </c>
    </row>
    <row r="206" spans="1:21">
      <c r="A206" t="s">
        <v>467</v>
      </c>
      <c r="B206">
        <v>12049314</v>
      </c>
      <c r="C206" s="2">
        <v>0.194738955399949</v>
      </c>
      <c r="D206" s="2">
        <v>0.00476477946910145</v>
      </c>
      <c r="E206" s="2">
        <v>0.00501000587929025</v>
      </c>
      <c r="F206" s="2">
        <v>0.000345404677163449</v>
      </c>
      <c r="G206" s="2">
        <v>0.000699915004011087</v>
      </c>
      <c r="H206" s="2">
        <v>0.0190471655807633</v>
      </c>
      <c r="I206" s="2">
        <v>0.193112232378976</v>
      </c>
      <c r="J206" s="2">
        <v>0.417718458389255</v>
      </c>
      <c r="K206" s="2">
        <v>0.00596740654841792</v>
      </c>
      <c r="L206" s="2">
        <v>0.00596740654841792</v>
      </c>
      <c r="M206" s="2">
        <v>2.26761448839881e-6</v>
      </c>
      <c r="N206">
        <f t="shared" si="24"/>
        <v>856461849.900785</v>
      </c>
      <c r="O206">
        <f t="shared" si="25"/>
        <v>20955498.2468442</v>
      </c>
      <c r="P206">
        <f t="shared" si="26"/>
        <v>22034003.9032163</v>
      </c>
      <c r="Q206">
        <f t="shared" si="27"/>
        <v>1519089.63545702</v>
      </c>
      <c r="R206">
        <f t="shared" si="28"/>
        <v>3078225.91467391</v>
      </c>
      <c r="S206">
        <f t="shared" si="29"/>
        <v>83769426.7958023</v>
      </c>
      <c r="T206">
        <f t="shared" si="30"/>
        <v>849307522.688965</v>
      </c>
      <c r="U206">
        <f t="shared" si="31"/>
        <v>1837125617.08574</v>
      </c>
    </row>
    <row r="207" spans="1:21">
      <c r="A207" t="s">
        <v>468</v>
      </c>
      <c r="B207">
        <v>6158420</v>
      </c>
      <c r="C207" s="2">
        <v>0.000380139205855136</v>
      </c>
      <c r="D207" s="2">
        <v>7.23489336755437e-5</v>
      </c>
      <c r="E207" s="2">
        <v>1.89877740301587e-5</v>
      </c>
      <c r="F207" s="2">
        <v>0.00330713417556554</v>
      </c>
      <c r="G207" s="2">
        <v>3.67721027994059e-5</v>
      </c>
      <c r="H207" s="2">
        <v>1.10767425726532e-5</v>
      </c>
      <c r="I207" s="2">
        <v>0.00245140135944194</v>
      </c>
      <c r="J207" s="2">
        <v>0.00627786029394038</v>
      </c>
      <c r="K207" s="2">
        <v>8.96837184848625e-5</v>
      </c>
      <c r="L207" s="2">
        <v>8.96837184848625e-5</v>
      </c>
      <c r="M207" s="2">
        <v>3.40798130242478e-8</v>
      </c>
      <c r="N207">
        <f t="shared" si="24"/>
        <v>854485.764164672</v>
      </c>
      <c r="O207">
        <f t="shared" si="25"/>
        <v>162627.618846042</v>
      </c>
      <c r="P207">
        <f t="shared" si="26"/>
        <v>42681.1608801257</v>
      </c>
      <c r="Q207">
        <f t="shared" si="27"/>
        <v>7433853.25606251</v>
      </c>
      <c r="R207">
        <f t="shared" si="28"/>
        <v>82657.1894624999</v>
      </c>
      <c r="S207">
        <f t="shared" si="29"/>
        <v>24898.5600429118</v>
      </c>
      <c r="T207">
        <f t="shared" si="30"/>
        <v>5510317.09340527</v>
      </c>
      <c r="U207">
        <f t="shared" si="31"/>
        <v>14111520.642864</v>
      </c>
    </row>
    <row r="208" spans="1:21">
      <c r="A208" t="s">
        <v>469</v>
      </c>
      <c r="B208">
        <v>43080</v>
      </c>
      <c r="C208" s="2">
        <v>0.000889395775728174</v>
      </c>
      <c r="D208" s="2">
        <v>0.423193269566634</v>
      </c>
      <c r="E208" s="2">
        <v>0.00477253058557025</v>
      </c>
      <c r="F208" s="2">
        <v>0.00655993122924836</v>
      </c>
      <c r="G208" s="2">
        <v>0.0773902671557424</v>
      </c>
      <c r="H208" s="2">
        <v>0.826172685533756</v>
      </c>
      <c r="I208" s="2">
        <v>0.0424266468823922</v>
      </c>
      <c r="J208" s="2">
        <v>1.38140472672907</v>
      </c>
      <c r="K208" s="2">
        <v>0.0197343532389867</v>
      </c>
      <c r="L208" s="2">
        <v>0.0197343532389867</v>
      </c>
      <c r="M208" s="2">
        <v>7.49905423081496e-6</v>
      </c>
      <c r="N208">
        <f t="shared" si="24"/>
        <v>13985.0370567049</v>
      </c>
      <c r="O208">
        <f t="shared" si="25"/>
        <v>6654375.60931967</v>
      </c>
      <c r="P208">
        <f t="shared" si="26"/>
        <v>75044.2254336237</v>
      </c>
      <c r="Q208">
        <f t="shared" si="27"/>
        <v>103149.670634947</v>
      </c>
      <c r="R208">
        <f t="shared" si="28"/>
        <v>1216900.03881033</v>
      </c>
      <c r="S208">
        <f t="shared" si="29"/>
        <v>12990904.5418699</v>
      </c>
      <c r="T208">
        <f t="shared" si="30"/>
        <v>667125.080908111</v>
      </c>
      <c r="U208">
        <f t="shared" si="31"/>
        <v>21721484.2040333</v>
      </c>
    </row>
    <row r="209" spans="1:21">
      <c r="A209" t="s">
        <v>470</v>
      </c>
      <c r="B209">
        <v>10956</v>
      </c>
      <c r="C209" s="2">
        <v>0</v>
      </c>
      <c r="D209" s="2">
        <v>0.0495595054923056</v>
      </c>
      <c r="E209" s="2">
        <v>0.000116351752136633</v>
      </c>
      <c r="F209" s="2">
        <v>0.000309914741595598</v>
      </c>
      <c r="G209" s="2">
        <v>0.0965954585728804</v>
      </c>
      <c r="H209" s="2">
        <v>0.00832867360636256</v>
      </c>
      <c r="I209" s="2">
        <v>0.572471973758708</v>
      </c>
      <c r="J209" s="2">
        <v>0.727381877923989</v>
      </c>
      <c r="K209" s="2">
        <v>0.0103911696846284</v>
      </c>
      <c r="L209" s="2">
        <v>0.0103911696846284</v>
      </c>
      <c r="M209" s="2">
        <v>3.9486444801588e-6</v>
      </c>
      <c r="N209">
        <f t="shared" si="24"/>
        <v>0</v>
      </c>
      <c r="O209">
        <f t="shared" si="25"/>
        <v>198185.488893401</v>
      </c>
      <c r="P209">
        <f t="shared" si="26"/>
        <v>465.283675689268</v>
      </c>
      <c r="Q209">
        <f t="shared" si="27"/>
        <v>1239.3304567563</v>
      </c>
      <c r="R209">
        <f t="shared" si="28"/>
        <v>386279.443105434</v>
      </c>
      <c r="S209">
        <f t="shared" si="29"/>
        <v>33305.8660314275</v>
      </c>
      <c r="T209">
        <f t="shared" si="30"/>
        <v>2289281.07474265</v>
      </c>
      <c r="U209">
        <f t="shared" si="31"/>
        <v>2908756.48690536</v>
      </c>
    </row>
    <row r="210" spans="1:21">
      <c r="A210" t="s">
        <v>492</v>
      </c>
      <c r="B210">
        <v>83481684</v>
      </c>
      <c r="C210" s="2">
        <v>0.0251146099894462</v>
      </c>
      <c r="D210" s="2">
        <v>0.00303066583512964</v>
      </c>
      <c r="E210" s="2">
        <v>0.00145448655479992</v>
      </c>
      <c r="F210" s="2">
        <v>0.00177769402381308</v>
      </c>
      <c r="G210" s="2">
        <v>1.90598360485312e-5</v>
      </c>
      <c r="H210" s="2">
        <v>0.0444270446156382</v>
      </c>
      <c r="I210" s="2">
        <v>0.0582630857342308</v>
      </c>
      <c r="J210" s="2">
        <v>0.134086646589106</v>
      </c>
      <c r="K210" s="2">
        <v>0.00191552352270152</v>
      </c>
      <c r="L210" s="2">
        <v>0.00191552352270152</v>
      </c>
      <c r="M210" s="2">
        <v>7.27898938626577e-7</v>
      </c>
      <c r="N210">
        <f t="shared" si="24"/>
        <v>765262626.2466</v>
      </c>
      <c r="O210">
        <f t="shared" si="25"/>
        <v>92346856.9586293</v>
      </c>
      <c r="P210">
        <f t="shared" si="26"/>
        <v>44319390.2367702</v>
      </c>
      <c r="Q210">
        <f t="shared" si="27"/>
        <v>54167785.1217979</v>
      </c>
      <c r="R210">
        <f t="shared" si="28"/>
        <v>580768.731684782</v>
      </c>
      <c r="S210">
        <f t="shared" si="29"/>
        <v>1353728242.37466</v>
      </c>
      <c r="T210">
        <f t="shared" si="30"/>
        <v>1775323686.92744</v>
      </c>
      <c r="U210">
        <f t="shared" si="31"/>
        <v>4085729356.59758</v>
      </c>
    </row>
    <row r="211" spans="1:21">
      <c r="A211" t="s">
        <v>472</v>
      </c>
      <c r="B211">
        <v>100826</v>
      </c>
      <c r="C211" s="2">
        <v>0</v>
      </c>
      <c r="D211" s="2">
        <v>0.022070726218391</v>
      </c>
      <c r="E211" s="2">
        <v>0.0011472411955771</v>
      </c>
      <c r="F211" s="2">
        <v>0.000106908236661096</v>
      </c>
      <c r="G211" s="2">
        <v>0.00078287540714768</v>
      </c>
      <c r="H211" s="2">
        <v>0.0820663238747382</v>
      </c>
      <c r="I211" s="2">
        <v>0.00875732606972425</v>
      </c>
      <c r="J211" s="2">
        <v>0.114931401002239</v>
      </c>
      <c r="K211" s="2">
        <v>0.00164187715717485</v>
      </c>
      <c r="L211" s="2">
        <v>0.00164187715717485</v>
      </c>
      <c r="M211" s="2">
        <v>6.23913319726442e-7</v>
      </c>
      <c r="N211">
        <f t="shared" si="24"/>
        <v>0</v>
      </c>
      <c r="O211">
        <f t="shared" si="25"/>
        <v>812235.610218855</v>
      </c>
      <c r="P211">
        <f t="shared" si="26"/>
        <v>42220.1853866187</v>
      </c>
      <c r="Q211">
        <f t="shared" si="27"/>
        <v>3934.38240240096</v>
      </c>
      <c r="R211">
        <f t="shared" si="28"/>
        <v>28810.9814673913</v>
      </c>
      <c r="S211">
        <f t="shared" si="29"/>
        <v>3020162.99741294</v>
      </c>
      <c r="T211">
        <f t="shared" si="30"/>
        <v>322282.647781696</v>
      </c>
      <c r="U211">
        <f t="shared" si="31"/>
        <v>4229646.8046699</v>
      </c>
    </row>
    <row r="212" spans="1:21">
      <c r="A212" t="s">
        <v>473</v>
      </c>
      <c r="B212">
        <v>42949080</v>
      </c>
      <c r="C212" s="2">
        <v>1.78421377213993e-7</v>
      </c>
      <c r="D212" s="2">
        <v>6.79320614913361e-6</v>
      </c>
      <c r="E212" s="2">
        <v>1.09103287560257e-7</v>
      </c>
      <c r="F212" s="2">
        <v>0.0203785954844947</v>
      </c>
      <c r="G212" s="2">
        <v>0.000436788568028398</v>
      </c>
      <c r="H212" s="2">
        <v>1.81930436466946e-5</v>
      </c>
      <c r="I212" s="2">
        <v>0.00102094934807937</v>
      </c>
      <c r="J212" s="2">
        <v>0.0218616071750631</v>
      </c>
      <c r="K212" s="2">
        <v>0.000312308673929472</v>
      </c>
      <c r="L212" s="2">
        <v>0.000312308673929472</v>
      </c>
      <c r="M212" s="2">
        <v>1.18677296093199e-7</v>
      </c>
      <c r="N212">
        <f t="shared" si="24"/>
        <v>2797.00741134099</v>
      </c>
      <c r="O212">
        <f t="shared" si="25"/>
        <v>106493.113339805</v>
      </c>
      <c r="P212">
        <f t="shared" si="26"/>
        <v>1710.34832637629</v>
      </c>
      <c r="Q212">
        <f t="shared" si="27"/>
        <v>319463303.629188</v>
      </c>
      <c r="R212">
        <f t="shared" si="28"/>
        <v>6847278.51023804</v>
      </c>
      <c r="S212">
        <f t="shared" si="29"/>
        <v>285201.687764263</v>
      </c>
      <c r="T212">
        <f t="shared" si="30"/>
        <v>16004824.8577122</v>
      </c>
      <c r="U212">
        <f t="shared" si="31"/>
        <v>342711609.15398</v>
      </c>
    </row>
    <row r="213" spans="1:21">
      <c r="A213" t="s">
        <v>474</v>
      </c>
      <c r="B213">
        <v>44211094</v>
      </c>
      <c r="C213" s="2">
        <v>0.0350071178451731</v>
      </c>
      <c r="D213" s="2">
        <v>0.0437023289369969</v>
      </c>
      <c r="E213" s="2">
        <v>0.00310069232099466</v>
      </c>
      <c r="F213" s="2">
        <v>0.00318984436303147</v>
      </c>
      <c r="G213" s="2">
        <v>0.00105798654652545</v>
      </c>
      <c r="H213" s="2">
        <v>0.0760763665360509</v>
      </c>
      <c r="I213" s="2">
        <v>0.159160475657453</v>
      </c>
      <c r="J213" s="2">
        <v>0.321294812206225</v>
      </c>
      <c r="K213" s="2">
        <v>0.00458992588866036</v>
      </c>
      <c r="L213" s="2">
        <v>0.00458992588866036</v>
      </c>
      <c r="M213" s="2">
        <v>1.74417183769094e-6</v>
      </c>
      <c r="N213">
        <f t="shared" si="24"/>
        <v>564911586.86854</v>
      </c>
      <c r="O213">
        <f t="shared" si="25"/>
        <v>705226637.018159</v>
      </c>
      <c r="P213">
        <f t="shared" si="26"/>
        <v>50036024.8790293</v>
      </c>
      <c r="Q213">
        <f t="shared" si="27"/>
        <v>51474675.7774644</v>
      </c>
      <c r="R213">
        <f t="shared" si="28"/>
        <v>17072781.0705978</v>
      </c>
      <c r="S213">
        <f t="shared" si="29"/>
        <v>1227648078.11789</v>
      </c>
      <c r="T213">
        <f t="shared" si="30"/>
        <v>2568380443.88737</v>
      </c>
      <c r="U213">
        <f t="shared" si="31"/>
        <v>5184750227.61905</v>
      </c>
    </row>
    <row r="214" spans="1:21">
      <c r="A214" t="s">
        <v>476</v>
      </c>
      <c r="B214">
        <v>9211657</v>
      </c>
      <c r="C214" s="2">
        <v>0.301266113294982</v>
      </c>
      <c r="D214" s="2">
        <v>0.0413004116072784</v>
      </c>
      <c r="E214" s="2">
        <v>0.00850371097840274</v>
      </c>
      <c r="F214" s="2">
        <v>0.00960388860978649</v>
      </c>
      <c r="G214" s="2">
        <v>0.00148674378362992</v>
      </c>
      <c r="H214" s="2">
        <v>0.0665450371084857</v>
      </c>
      <c r="I214" s="2">
        <v>0.236205463841405</v>
      </c>
      <c r="J214" s="2">
        <v>0.66491136922397</v>
      </c>
      <c r="K214" s="2">
        <v>0.00949873384605671</v>
      </c>
      <c r="L214" s="2">
        <v>0.00949873384605671</v>
      </c>
      <c r="M214" s="2">
        <v>3.60951886150155e-6</v>
      </c>
      <c r="N214">
        <f t="shared" si="24"/>
        <v>1012933437.00973</v>
      </c>
      <c r="O214">
        <f t="shared" si="25"/>
        <v>138862507.37505</v>
      </c>
      <c r="P214">
        <f t="shared" si="26"/>
        <v>28591643.0974659</v>
      </c>
      <c r="Q214">
        <f t="shared" si="27"/>
        <v>32290720.6249394</v>
      </c>
      <c r="R214">
        <f t="shared" si="28"/>
        <v>4998811.43031358</v>
      </c>
      <c r="S214">
        <f t="shared" si="29"/>
        <v>223741370.766909</v>
      </c>
      <c r="T214">
        <f t="shared" si="30"/>
        <v>794182955.768017</v>
      </c>
      <c r="U214">
        <f t="shared" si="31"/>
        <v>2235601446.07242</v>
      </c>
    </row>
    <row r="215" spans="1:21">
      <c r="A215" t="s">
        <v>477</v>
      </c>
      <c r="B215">
        <v>66778659</v>
      </c>
      <c r="C215" s="2">
        <v>0.0849193790326906</v>
      </c>
      <c r="D215" s="2">
        <v>0.15818522693992</v>
      </c>
      <c r="E215" s="2">
        <v>0.00922791431527789</v>
      </c>
      <c r="F215" s="2">
        <v>0.00433008626035728</v>
      </c>
      <c r="G215" s="2">
        <v>0.000294564927689078</v>
      </c>
      <c r="H215" s="2">
        <v>0.0647777275397985</v>
      </c>
      <c r="I215" s="2">
        <v>0.0720188160570022</v>
      </c>
      <c r="J215" s="2">
        <v>0.393753715072736</v>
      </c>
      <c r="K215" s="2">
        <v>0.00562505307246765</v>
      </c>
      <c r="L215" s="2">
        <v>0.00562505307246765</v>
      </c>
      <c r="M215" s="2">
        <v>2.13752016753771e-6</v>
      </c>
      <c r="N215">
        <f t="shared" si="24"/>
        <v>2069842823.04426</v>
      </c>
      <c r="O215">
        <f t="shared" si="25"/>
        <v>3855640024.96037</v>
      </c>
      <c r="P215">
        <f t="shared" si="26"/>
        <v>224923126.319524</v>
      </c>
      <c r="Q215">
        <f t="shared" si="27"/>
        <v>105542434.144659</v>
      </c>
      <c r="R215">
        <f t="shared" si="28"/>
        <v>7179787.56372064</v>
      </c>
      <c r="S215">
        <f t="shared" si="29"/>
        <v>1578905969.03392</v>
      </c>
      <c r="T215">
        <f t="shared" si="30"/>
        <v>1755401785.05481</v>
      </c>
      <c r="U215">
        <f t="shared" si="31"/>
        <v>9597435950.12127</v>
      </c>
    </row>
    <row r="216" spans="1:21">
      <c r="A216" t="s">
        <v>478</v>
      </c>
      <c r="B216">
        <v>334319671</v>
      </c>
      <c r="C216" s="2">
        <v>0.19206841058461</v>
      </c>
      <c r="D216" s="2">
        <v>0.302102764987211</v>
      </c>
      <c r="E216" s="2">
        <v>0.00517360369799594</v>
      </c>
      <c r="F216" s="2">
        <v>0.00712794930179244</v>
      </c>
      <c r="G216" s="2">
        <v>0.00285269494264385</v>
      </c>
      <c r="H216" s="2">
        <v>0.255479032241444</v>
      </c>
      <c r="I216" s="2">
        <v>0.0652579666750535</v>
      </c>
      <c r="J216" s="2">
        <v>0.830062422430751</v>
      </c>
      <c r="K216" s="2">
        <v>0.0118580346061536</v>
      </c>
      <c r="L216" s="2">
        <v>0.0118580346061536</v>
      </c>
      <c r="M216" s="2">
        <v>4.50605315033836e-6</v>
      </c>
      <c r="N216">
        <f t="shared" si="24"/>
        <v>23437470460.191</v>
      </c>
      <c r="O216">
        <f t="shared" si="25"/>
        <v>36864597404.5309</v>
      </c>
      <c r="P216">
        <f t="shared" si="26"/>
        <v>631317682.462411</v>
      </c>
      <c r="Q216">
        <f t="shared" si="27"/>
        <v>869799987.900173</v>
      </c>
      <c r="R216">
        <f t="shared" si="28"/>
        <v>348104892.661141</v>
      </c>
      <c r="S216">
        <f t="shared" si="29"/>
        <v>31175258092.3206</v>
      </c>
      <c r="T216">
        <f t="shared" si="30"/>
        <v>7963213011.36049</v>
      </c>
      <c r="U216">
        <f t="shared" si="31"/>
        <v>101289761531.427</v>
      </c>
    </row>
    <row r="217" spans="1:21">
      <c r="A217" t="s">
        <v>479</v>
      </c>
      <c r="B217">
        <v>3428409</v>
      </c>
      <c r="C217" s="2">
        <v>0.0650218485262047</v>
      </c>
      <c r="D217" s="2">
        <v>0.0103451409648994</v>
      </c>
      <c r="E217" s="2">
        <v>0.0039040511241431</v>
      </c>
      <c r="F217" s="2">
        <v>0.00171162725946808</v>
      </c>
      <c r="G217" s="2">
        <v>0.00114390762651302</v>
      </c>
      <c r="H217" s="2">
        <v>0.0387566153395264</v>
      </c>
      <c r="I217" s="2">
        <v>0.087067255313797</v>
      </c>
      <c r="J217" s="2">
        <v>0.207950446154552</v>
      </c>
      <c r="K217" s="2">
        <v>0.00297072065935074</v>
      </c>
      <c r="L217" s="2">
        <v>0.00297072065935074</v>
      </c>
      <c r="M217" s="2">
        <v>1.12887385055328e-6</v>
      </c>
      <c r="N217">
        <f t="shared" si="24"/>
        <v>81366344.099615</v>
      </c>
      <c r="O217">
        <f t="shared" si="25"/>
        <v>12945591.6524704</v>
      </c>
      <c r="P217">
        <f t="shared" si="26"/>
        <v>4885409.6638224</v>
      </c>
      <c r="Q217">
        <f t="shared" si="27"/>
        <v>2141877.77986708</v>
      </c>
      <c r="R217">
        <f t="shared" si="28"/>
        <v>1431450.86869565</v>
      </c>
      <c r="S217">
        <f t="shared" si="29"/>
        <v>48498838.0264432</v>
      </c>
      <c r="T217">
        <f t="shared" si="30"/>
        <v>108953289.028939</v>
      </c>
      <c r="U217">
        <f t="shared" si="31"/>
        <v>260222801.119852</v>
      </c>
    </row>
    <row r="218" spans="1:21">
      <c r="A218" t="s">
        <v>480</v>
      </c>
      <c r="B218">
        <v>32976948</v>
      </c>
      <c r="C218" s="2">
        <v>0.000170447411982905</v>
      </c>
      <c r="D218" s="2">
        <v>0.000225145152021656</v>
      </c>
      <c r="E218" s="2">
        <v>2.72412324531605e-5</v>
      </c>
      <c r="F218" s="2">
        <v>0.00506789261547531</v>
      </c>
      <c r="G218" s="2">
        <v>7.8482934423659e-5</v>
      </c>
      <c r="H218" s="2">
        <v>0.000171557258056176</v>
      </c>
      <c r="I218" s="2">
        <v>0.00692017595563573</v>
      </c>
      <c r="J218" s="2">
        <v>0.0126609425600486</v>
      </c>
      <c r="K218" s="2">
        <v>0.000180870608000694</v>
      </c>
      <c r="L218" s="2">
        <v>0.000180870608000694</v>
      </c>
      <c r="M218" s="2">
        <v>6.87308310402638e-8</v>
      </c>
      <c r="N218">
        <f t="shared" si="24"/>
        <v>2051604.93621862</v>
      </c>
      <c r="O218">
        <f t="shared" si="25"/>
        <v>2709978.98929464</v>
      </c>
      <c r="P218">
        <f t="shared" si="26"/>
        <v>327891.437713282</v>
      </c>
      <c r="Q218">
        <f t="shared" si="27"/>
        <v>61000125.4062913</v>
      </c>
      <c r="R218">
        <f t="shared" si="28"/>
        <v>944666.59129239</v>
      </c>
      <c r="S218">
        <f t="shared" si="29"/>
        <v>2064963.6939485</v>
      </c>
      <c r="T218">
        <f t="shared" si="30"/>
        <v>83295293.1635451</v>
      </c>
      <c r="U218">
        <f t="shared" si="31"/>
        <v>152394524.218304</v>
      </c>
    </row>
    <row r="219" spans="1:21">
      <c r="A219" t="s">
        <v>481</v>
      </c>
      <c r="B219">
        <v>304404</v>
      </c>
      <c r="C219" s="2">
        <v>0.028446500125332</v>
      </c>
      <c r="D219" s="2">
        <v>0.129804389298867</v>
      </c>
      <c r="E219" s="2">
        <v>0.00621426155766316</v>
      </c>
      <c r="F219" s="2">
        <v>0.000157488666689692</v>
      </c>
      <c r="G219" s="2">
        <v>0.0103422690997996</v>
      </c>
      <c r="H219" s="2">
        <v>0.0291992098262272</v>
      </c>
      <c r="I219" s="2">
        <v>0.502685598233586</v>
      </c>
      <c r="J219" s="2">
        <v>0.706849716808165</v>
      </c>
      <c r="K219" s="2">
        <v>0.0100978530972595</v>
      </c>
      <c r="L219" s="2">
        <v>0.0100978530972595</v>
      </c>
      <c r="M219" s="2">
        <v>3.83718417695861e-6</v>
      </c>
      <c r="N219">
        <f t="shared" si="24"/>
        <v>3160618.37481532</v>
      </c>
      <c r="O219">
        <f t="shared" si="25"/>
        <v>14422235.9918483</v>
      </c>
      <c r="P219">
        <f t="shared" si="26"/>
        <v>690450.817447597</v>
      </c>
      <c r="Q219">
        <f t="shared" si="27"/>
        <v>17498.1657346783</v>
      </c>
      <c r="R219">
        <f t="shared" si="28"/>
        <v>1149103.25031522</v>
      </c>
      <c r="S219">
        <f t="shared" si="29"/>
        <v>3244250.03779915</v>
      </c>
      <c r="T219">
        <f t="shared" si="30"/>
        <v>55852119.9983143</v>
      </c>
      <c r="U219">
        <f t="shared" si="31"/>
        <v>78536276.6362745</v>
      </c>
    </row>
    <row r="220" spans="1:21">
      <c r="A220" t="s">
        <v>493</v>
      </c>
      <c r="B220">
        <v>28971683</v>
      </c>
      <c r="C220" s="2">
        <v>0.0069420886063273</v>
      </c>
      <c r="D220" s="2">
        <v>0.0151162464461655</v>
      </c>
      <c r="E220" s="2">
        <v>0.0016332358439449</v>
      </c>
      <c r="F220" s="2">
        <v>0.00123050553251257</v>
      </c>
      <c r="G220" s="2">
        <v>0.000108622676620064</v>
      </c>
      <c r="H220" s="2">
        <v>0.0925410952336872</v>
      </c>
      <c r="I220" s="2">
        <v>0.155086190501232</v>
      </c>
      <c r="J220" s="2">
        <v>0.27265798484049</v>
      </c>
      <c r="K220" s="2">
        <v>0.00389511406914985</v>
      </c>
      <c r="L220" s="2">
        <v>0.00389511406914985</v>
      </c>
      <c r="M220" s="2">
        <v>1.48014334627694e-6</v>
      </c>
      <c r="N220">
        <f t="shared" si="24"/>
        <v>73410256.5180556</v>
      </c>
      <c r="O220">
        <f t="shared" si="25"/>
        <v>159849231.568687</v>
      </c>
      <c r="P220">
        <f t="shared" si="26"/>
        <v>17270920.7642783</v>
      </c>
      <c r="Q220">
        <f t="shared" si="27"/>
        <v>13012182.9194607</v>
      </c>
      <c r="R220">
        <f t="shared" si="28"/>
        <v>1148648.34008152</v>
      </c>
      <c r="S220">
        <f t="shared" si="29"/>
        <v>978591015.587867</v>
      </c>
      <c r="T220">
        <f t="shared" si="30"/>
        <v>1639984401.34095</v>
      </c>
      <c r="U220">
        <f t="shared" si="31"/>
        <v>2883266657.03938</v>
      </c>
    </row>
    <row r="221" spans="1:21">
      <c r="A221" t="s">
        <v>483</v>
      </c>
      <c r="B221">
        <v>95776716</v>
      </c>
      <c r="C221" s="2">
        <v>1.25114868867419</v>
      </c>
      <c r="D221" s="2">
        <v>0.264212477628247</v>
      </c>
      <c r="E221" s="2">
        <v>0.000405281392270068</v>
      </c>
      <c r="F221" s="2">
        <v>0.0244084768378536</v>
      </c>
      <c r="G221" s="2">
        <v>0.0312774239125189</v>
      </c>
      <c r="H221" s="2">
        <v>0.231938264714717</v>
      </c>
      <c r="I221" s="2">
        <v>0.0702871107343482</v>
      </c>
      <c r="J221" s="2">
        <v>1.87367772389415</v>
      </c>
      <c r="K221" s="2">
        <v>0.0267668246270592</v>
      </c>
      <c r="L221" s="2">
        <v>0.0267668246270592</v>
      </c>
      <c r="M221" s="2">
        <v>1.01713933582825e-5</v>
      </c>
      <c r="N221">
        <f t="shared" si="24"/>
        <v>43738283109.5559</v>
      </c>
      <c r="O221">
        <f t="shared" si="25"/>
        <v>9236472253.21181</v>
      </c>
      <c r="P221">
        <f t="shared" si="26"/>
        <v>14168030.0947502</v>
      </c>
      <c r="Q221">
        <f t="shared" si="27"/>
        <v>853283770.243464</v>
      </c>
      <c r="R221">
        <f t="shared" si="28"/>
        <v>1093411865.75754</v>
      </c>
      <c r="S221">
        <f t="shared" si="29"/>
        <v>8108214137.82669</v>
      </c>
      <c r="T221">
        <f t="shared" si="30"/>
        <v>2457132054.79144</v>
      </c>
      <c r="U221">
        <f t="shared" si="31"/>
        <v>65500965221.4816</v>
      </c>
    </row>
    <row r="222" spans="1:21">
      <c r="A222" t="s">
        <v>484</v>
      </c>
      <c r="B222">
        <v>11714</v>
      </c>
      <c r="C222" s="2">
        <v>0.0327088697442118</v>
      </c>
      <c r="D222" s="2">
        <v>0.00844309009806117</v>
      </c>
      <c r="E222" s="2">
        <v>0</v>
      </c>
      <c r="F222" s="2">
        <v>0</v>
      </c>
      <c r="G222" s="2">
        <v>0.0929196701197885</v>
      </c>
      <c r="H222" s="2">
        <v>0</v>
      </c>
      <c r="I222" s="2">
        <v>0.056532748739074</v>
      </c>
      <c r="J222" s="2">
        <v>0.190604378701136</v>
      </c>
      <c r="K222" s="2">
        <v>0.00272291969573051</v>
      </c>
      <c r="L222" s="2">
        <v>0.00272291969573051</v>
      </c>
      <c r="M222" s="2">
        <v>1.03470948437759e-6</v>
      </c>
      <c r="N222">
        <f t="shared" si="24"/>
        <v>139850.370567049</v>
      </c>
      <c r="O222">
        <f t="shared" si="25"/>
        <v>36099.3604541713</v>
      </c>
      <c r="P222">
        <f t="shared" si="26"/>
        <v>0</v>
      </c>
      <c r="Q222">
        <f t="shared" si="27"/>
        <v>0</v>
      </c>
      <c r="R222">
        <f t="shared" si="28"/>
        <v>397288.270760869</v>
      </c>
      <c r="S222">
        <f t="shared" si="29"/>
        <v>0</v>
      </c>
      <c r="T222">
        <f t="shared" si="30"/>
        <v>241711.985836272</v>
      </c>
      <c r="U222">
        <f t="shared" si="31"/>
        <v>814949.987618362</v>
      </c>
    </row>
    <row r="223" spans="1:21">
      <c r="A223" t="s">
        <v>485</v>
      </c>
      <c r="B223">
        <v>31546691</v>
      </c>
      <c r="C223" s="2">
        <v>0.00167025510882463</v>
      </c>
      <c r="D223" s="2">
        <v>0.000579901361124852</v>
      </c>
      <c r="E223" s="2">
        <v>0.000664869296938391</v>
      </c>
      <c r="F223" s="2">
        <v>6.6477561329356e-5</v>
      </c>
      <c r="G223" s="2">
        <v>0</v>
      </c>
      <c r="H223" s="2">
        <v>0.000171275586413072</v>
      </c>
      <c r="I223" s="2">
        <v>0.0497604630161392</v>
      </c>
      <c r="J223" s="2">
        <v>0.0529132419307695</v>
      </c>
      <c r="K223" s="2">
        <v>0.00075590345615385</v>
      </c>
      <c r="L223" s="2">
        <v>0.00075590345615385</v>
      </c>
      <c r="M223" s="2">
        <v>2.87243313338463e-7</v>
      </c>
      <c r="N223">
        <f t="shared" si="24"/>
        <v>19232222.9603806</v>
      </c>
      <c r="O223">
        <f t="shared" si="25"/>
        <v>6677298.70320807</v>
      </c>
      <c r="P223">
        <f t="shared" si="26"/>
        <v>7655665.58705447</v>
      </c>
      <c r="Q223">
        <f t="shared" si="27"/>
        <v>765458.686277121</v>
      </c>
      <c r="R223">
        <f t="shared" si="28"/>
        <v>0</v>
      </c>
      <c r="S223">
        <f t="shared" si="29"/>
        <v>1972159.9701522</v>
      </c>
      <c r="T223">
        <f t="shared" si="30"/>
        <v>572968952.037281</v>
      </c>
      <c r="U223">
        <f t="shared" si="31"/>
        <v>609271757.944353</v>
      </c>
    </row>
    <row r="224" spans="1:21">
      <c r="A224" t="s">
        <v>487</v>
      </c>
      <c r="B224">
        <v>18380477</v>
      </c>
      <c r="C224" s="2">
        <v>0.00149629571850534</v>
      </c>
      <c r="D224" s="2">
        <v>0.000451748200889806</v>
      </c>
      <c r="E224" s="2">
        <v>0.000111111317158665</v>
      </c>
      <c r="F224" s="2">
        <v>0.0108354325012702</v>
      </c>
      <c r="G224" s="2">
        <v>0.000323271014659176</v>
      </c>
      <c r="H224" s="2">
        <v>0.000214483493534974</v>
      </c>
      <c r="I224" s="2">
        <v>0.118626189707656</v>
      </c>
      <c r="J224" s="2">
        <v>0.132058531953675</v>
      </c>
      <c r="K224" s="2">
        <v>0.00188655045648107</v>
      </c>
      <c r="L224" s="2">
        <v>0.00188655045648107</v>
      </c>
      <c r="M224" s="2">
        <v>7.16889173462805e-7</v>
      </c>
      <c r="N224">
        <f t="shared" si="24"/>
        <v>10038459.5993028</v>
      </c>
      <c r="O224">
        <f t="shared" si="25"/>
        <v>3030721.80692995</v>
      </c>
      <c r="P224">
        <f t="shared" si="26"/>
        <v>745431.838458213</v>
      </c>
      <c r="Q224">
        <f t="shared" si="27"/>
        <v>72693552.5242472</v>
      </c>
      <c r="R224">
        <f t="shared" si="28"/>
        <v>2168784.53914402</v>
      </c>
      <c r="S224">
        <f t="shared" si="29"/>
        <v>1438942.75572672</v>
      </c>
      <c r="T224">
        <f t="shared" si="30"/>
        <v>795848172.304514</v>
      </c>
      <c r="U224">
        <f t="shared" si="31"/>
        <v>885964065.368323</v>
      </c>
    </row>
    <row r="225" spans="1:21">
      <c r="A225" t="s">
        <v>488</v>
      </c>
      <c r="B225">
        <v>15354608</v>
      </c>
      <c r="C225" s="2">
        <v>0.00110419378554819</v>
      </c>
      <c r="D225" s="2">
        <v>0.000158131869884487</v>
      </c>
      <c r="E225" s="2">
        <v>2.35194474536318e-5</v>
      </c>
      <c r="F225" s="2">
        <v>0.00224981645402173</v>
      </c>
      <c r="G225" s="2">
        <v>4.58554869356197e-5</v>
      </c>
      <c r="H225" s="2">
        <v>5.02539337859019e-5</v>
      </c>
      <c r="I225" s="2">
        <v>0.00777439938815496</v>
      </c>
      <c r="J225" s="2">
        <v>0.0114061703657845</v>
      </c>
      <c r="K225" s="2">
        <v>0.000162945290939779</v>
      </c>
      <c r="L225" s="2">
        <v>0.000162945290939779</v>
      </c>
      <c r="M225" s="2">
        <v>6.1919210557116e-8</v>
      </c>
      <c r="N225">
        <f t="shared" si="24"/>
        <v>6188378.89759194</v>
      </c>
      <c r="O225">
        <f t="shared" si="25"/>
        <v>886239.299149906</v>
      </c>
      <c r="P225">
        <f t="shared" si="26"/>
        <v>131813.142049897</v>
      </c>
      <c r="Q225">
        <f t="shared" si="27"/>
        <v>12608943.1490606</v>
      </c>
      <c r="R225">
        <f t="shared" si="28"/>
        <v>256993.95468913</v>
      </c>
      <c r="S225">
        <f t="shared" si="29"/>
        <v>281644.750615275</v>
      </c>
      <c r="T225">
        <f t="shared" si="30"/>
        <v>43571092.0898041</v>
      </c>
      <c r="U225">
        <f t="shared" si="31"/>
        <v>63925105.2829609</v>
      </c>
    </row>
    <row r="226" spans="14:21">
      <c r="N226">
        <f t="shared" ref="N226:U226" si="32">SUM(N2:N225)</f>
        <v>500062009264.553</v>
      </c>
      <c r="O226">
        <f t="shared" si="32"/>
        <v>314078505496.531</v>
      </c>
      <c r="P226">
        <f t="shared" si="32"/>
        <v>9055490670.92726</v>
      </c>
      <c r="Q226">
        <f t="shared" si="32"/>
        <v>31186149134.2469</v>
      </c>
      <c r="R226">
        <f t="shared" si="32"/>
        <v>12232200536.142</v>
      </c>
      <c r="S226">
        <f t="shared" si="32"/>
        <v>634760433037.801</v>
      </c>
      <c r="T226">
        <f t="shared" si="32"/>
        <v>216724515402.29</v>
      </c>
      <c r="U226">
        <f t="shared" si="32"/>
        <v>1718099303542.49</v>
      </c>
    </row>
  </sheetData>
  <autoFilter xmlns:etc="http://www.wps.cn/officeDocument/2017/etCustomData" ref="A1:M226" etc:filterBottomFollowUsedRange="0">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6"/>
  <sheetViews>
    <sheetView workbookViewId="0">
      <pane ySplit="1" topLeftCell="A161" activePane="bottomLeft" state="frozen"/>
      <selection/>
      <selection pane="bottomLeft" activeCell="U1" sqref="U1"/>
    </sheetView>
  </sheetViews>
  <sheetFormatPr defaultColWidth="8.72566371681416" defaultRowHeight="15"/>
  <cols>
    <col min="3" max="21" width="12.8141592920354"/>
  </cols>
  <sheetData>
    <row r="1" spans="1:21">
      <c r="A1" t="s">
        <v>6</v>
      </c>
      <c r="B1" t="s">
        <v>45</v>
      </c>
      <c r="C1" t="s">
        <v>55</v>
      </c>
      <c r="D1" t="s">
        <v>57</v>
      </c>
      <c r="E1" t="s">
        <v>59</v>
      </c>
      <c r="F1" s="1" t="s">
        <v>62</v>
      </c>
      <c r="G1" t="s">
        <v>65</v>
      </c>
      <c r="H1" t="s">
        <v>68</v>
      </c>
      <c r="I1" t="s">
        <v>71</v>
      </c>
      <c r="J1" t="s">
        <v>74</v>
      </c>
      <c r="K1" t="s">
        <v>76</v>
      </c>
      <c r="L1" t="s">
        <v>78</v>
      </c>
      <c r="M1" t="s">
        <v>126</v>
      </c>
      <c r="N1" t="s">
        <v>96</v>
      </c>
      <c r="O1" t="s">
        <v>98</v>
      </c>
      <c r="P1" t="s">
        <v>100</v>
      </c>
      <c r="Q1" s="1" t="s">
        <v>102</v>
      </c>
      <c r="R1" t="s">
        <v>104</v>
      </c>
      <c r="S1" t="s">
        <v>106</v>
      </c>
      <c r="T1" t="s">
        <v>108</v>
      </c>
      <c r="U1" t="s">
        <v>110</v>
      </c>
    </row>
    <row r="2" spans="1:21">
      <c r="A2" t="s">
        <v>244</v>
      </c>
      <c r="B2">
        <v>37769499</v>
      </c>
      <c r="C2" s="2">
        <v>0</v>
      </c>
      <c r="D2" s="2">
        <v>0</v>
      </c>
      <c r="E2" s="2">
        <v>0.000441581739797599</v>
      </c>
      <c r="F2" s="2">
        <v>0.00875393777519387</v>
      </c>
      <c r="G2" s="2">
        <v>0</v>
      </c>
      <c r="H2" s="2">
        <v>0</v>
      </c>
      <c r="I2" s="2">
        <v>3.00748644428143e-5</v>
      </c>
      <c r="J2" s="2">
        <v>0.00922559437943429</v>
      </c>
      <c r="K2" s="2">
        <v>0.00013179420542049</v>
      </c>
      <c r="L2" s="2">
        <v>3.76554872629971e-5</v>
      </c>
      <c r="M2" s="2">
        <v>1.12025074607416e-9</v>
      </c>
      <c r="N2">
        <f>$B2*C2*365</f>
        <v>0</v>
      </c>
      <c r="O2">
        <f>$B2*D2*365</f>
        <v>0</v>
      </c>
      <c r="P2">
        <f>$B2*E2*365</f>
        <v>6087587.19409185</v>
      </c>
      <c r="Q2">
        <f>$B2*F2*365</f>
        <v>120680623.07688</v>
      </c>
      <c r="R2">
        <f>$B2*G2*365</f>
        <v>0</v>
      </c>
      <c r="S2">
        <f>$B2*H2*365</f>
        <v>0</v>
      </c>
      <c r="T2">
        <f>$B2*I2*365</f>
        <v>414608.085311774</v>
      </c>
      <c r="U2">
        <f>$B2*J2*365</f>
        <v>127182818.356284</v>
      </c>
    </row>
    <row r="3" spans="1:21">
      <c r="A3" t="s">
        <v>250</v>
      </c>
      <c r="B3">
        <v>2873883</v>
      </c>
      <c r="C3" s="2">
        <v>0.0300341518593376</v>
      </c>
      <c r="D3" s="2">
        <v>0.0297905461473109</v>
      </c>
      <c r="E3" s="2">
        <v>0.00432476814079624</v>
      </c>
      <c r="F3" s="2">
        <v>0.0501196040922531</v>
      </c>
      <c r="G3" s="2">
        <v>0.0306691709928674</v>
      </c>
      <c r="H3" s="2">
        <v>0.0204254428683863</v>
      </c>
      <c r="I3" s="2">
        <v>0.052673912668557</v>
      </c>
      <c r="J3" s="2">
        <v>0.218037596769509</v>
      </c>
      <c r="K3" s="2">
        <v>0.00311482281099298</v>
      </c>
      <c r="L3" s="2">
        <v>0.000889949374569423</v>
      </c>
      <c r="M3" s="2">
        <v>2.64759938934403e-8</v>
      </c>
      <c r="N3">
        <f t="shared" ref="N3:N66" si="0">$B3*C3*365</f>
        <v>31504843.0335086</v>
      </c>
      <c r="O3">
        <f t="shared" ref="O3:O66" si="1">$B3*D3*365</f>
        <v>31249308.6087174</v>
      </c>
      <c r="P3">
        <f t="shared" ref="P3:P66" si="2">$B3*E3*365</f>
        <v>4536540.33815321</v>
      </c>
      <c r="Q3">
        <f t="shared" ref="Q3:Q66" si="3">$B3*F3*365</f>
        <v>52573825.5311217</v>
      </c>
      <c r="R3">
        <f t="shared" ref="R3:R66" si="4">$B3*G3*365</f>
        <v>32170957.3362806</v>
      </c>
      <c r="S3">
        <f t="shared" ref="S3:S66" si="5">$B3*H3*365</f>
        <v>21425621.5548282</v>
      </c>
      <c r="T3">
        <f t="shared" ref="T3:T66" si="6">$B3*I3*365</f>
        <v>55253211.6890024</v>
      </c>
      <c r="U3">
        <f t="shared" ref="U3:U66" si="7">$B3*J3*365</f>
        <v>228714308.091612</v>
      </c>
    </row>
    <row r="4" spans="1:21">
      <c r="A4" t="s">
        <v>252</v>
      </c>
      <c r="B4">
        <v>42705368</v>
      </c>
      <c r="C4" s="2">
        <v>0.000911712543955093</v>
      </c>
      <c r="D4" s="2">
        <v>0.00170163487734304</v>
      </c>
      <c r="E4" s="2">
        <v>0.0013087089551919</v>
      </c>
      <c r="F4" s="2">
        <v>0.00618859817337498</v>
      </c>
      <c r="G4" s="2">
        <v>0.0348059545516207</v>
      </c>
      <c r="H4" s="2">
        <v>0.000727199696565718</v>
      </c>
      <c r="I4" s="2">
        <v>0.0570580927931205</v>
      </c>
      <c r="J4" s="2">
        <v>0.102701901591172</v>
      </c>
      <c r="K4" s="2">
        <v>0.00146717002273103</v>
      </c>
      <c r="L4" s="2">
        <v>0.000419191435066008</v>
      </c>
      <c r="M4" s="2">
        <v>1.24709451932137e-8</v>
      </c>
      <c r="N4">
        <f t="shared" si="0"/>
        <v>14211282.1904337</v>
      </c>
      <c r="O4">
        <f t="shared" si="1"/>
        <v>26524164.4280778</v>
      </c>
      <c r="P4">
        <f t="shared" si="2"/>
        <v>20399447.6007735</v>
      </c>
      <c r="Q4">
        <f t="shared" si="3"/>
        <v>96464522.2753087</v>
      </c>
      <c r="R4">
        <f t="shared" si="4"/>
        <v>542536400.667157</v>
      </c>
      <c r="S4">
        <f t="shared" si="5"/>
        <v>11335195.6877345</v>
      </c>
      <c r="T4">
        <f t="shared" si="6"/>
        <v>889390700.289551</v>
      </c>
      <c r="U4">
        <f t="shared" si="7"/>
        <v>1600861713.13904</v>
      </c>
    </row>
    <row r="5" spans="1:21">
      <c r="A5" t="s">
        <v>253</v>
      </c>
      <c r="B5">
        <v>47321</v>
      </c>
      <c r="C5" s="2">
        <v>0</v>
      </c>
      <c r="D5" s="2">
        <v>0.00041560811299646</v>
      </c>
      <c r="E5" s="2">
        <v>0.00244371379802146</v>
      </c>
      <c r="F5" s="2">
        <v>0.0138384667768393</v>
      </c>
      <c r="G5" s="2">
        <v>0.0182760132902998</v>
      </c>
      <c r="H5" s="2">
        <v>0</v>
      </c>
      <c r="I5" s="2">
        <v>0.108067817072422</v>
      </c>
      <c r="J5" s="2">
        <v>0.143041619050579</v>
      </c>
      <c r="K5" s="2">
        <v>0.00204345170072256</v>
      </c>
      <c r="L5" s="2">
        <v>0.000583843343063588</v>
      </c>
      <c r="M5" s="2">
        <v>1.73693394561417e-8</v>
      </c>
      <c r="N5">
        <f t="shared" si="0"/>
        <v>0</v>
      </c>
      <c r="O5">
        <f t="shared" si="1"/>
        <v>7178.4519030135</v>
      </c>
      <c r="P5">
        <f t="shared" si="2"/>
        <v>42208.2279322033</v>
      </c>
      <c r="Q5">
        <f t="shared" si="3"/>
        <v>239020.281516587</v>
      </c>
      <c r="R5">
        <f t="shared" si="4"/>
        <v>315666.317092251</v>
      </c>
      <c r="S5">
        <f t="shared" si="5"/>
        <v>0</v>
      </c>
      <c r="T5">
        <f t="shared" si="6"/>
        <v>1866565.16766469</v>
      </c>
      <c r="U5">
        <f t="shared" si="7"/>
        <v>2470638.44610874</v>
      </c>
    </row>
    <row r="6" spans="1:21">
      <c r="A6" t="s">
        <v>254</v>
      </c>
      <c r="B6">
        <v>32353588</v>
      </c>
      <c r="C6" s="2">
        <v>0.000263363862290603</v>
      </c>
      <c r="D6" s="2">
        <v>0.00125163023246239</v>
      </c>
      <c r="E6" s="2">
        <v>0.0109085759851187</v>
      </c>
      <c r="F6" s="2">
        <v>0.0432015592436119</v>
      </c>
      <c r="G6" s="2">
        <v>0.0950867768789991</v>
      </c>
      <c r="H6" s="2">
        <v>0.000463618190007933</v>
      </c>
      <c r="I6" s="2">
        <v>0.180373660343249</v>
      </c>
      <c r="J6" s="2">
        <v>0.33154918473574</v>
      </c>
      <c r="K6" s="2">
        <v>0.00473641692479628</v>
      </c>
      <c r="L6" s="2">
        <v>0.00135326197851322</v>
      </c>
      <c r="M6" s="2">
        <v>4.02595438607684e-8</v>
      </c>
      <c r="N6">
        <f t="shared" si="0"/>
        <v>3110079.55154321</v>
      </c>
      <c r="O6">
        <f t="shared" si="1"/>
        <v>14780576.0373429</v>
      </c>
      <c r="P6">
        <f t="shared" si="2"/>
        <v>128820024.177566</v>
      </c>
      <c r="Q6">
        <f t="shared" si="3"/>
        <v>510169788.784774</v>
      </c>
      <c r="R6">
        <f t="shared" si="4"/>
        <v>1122885417.23774</v>
      </c>
      <c r="S6">
        <f t="shared" si="5"/>
        <v>5474894.84672017</v>
      </c>
      <c r="T6">
        <f t="shared" si="6"/>
        <v>2130043308.87106</v>
      </c>
      <c r="U6">
        <f t="shared" si="7"/>
        <v>3915284089.50675</v>
      </c>
    </row>
    <row r="7" spans="1:21">
      <c r="A7" t="s">
        <v>255</v>
      </c>
      <c r="B7">
        <v>15380</v>
      </c>
      <c r="C7" s="2">
        <v>0</v>
      </c>
      <c r="D7" s="2">
        <v>0.287716065728136</v>
      </c>
      <c r="E7" s="2">
        <v>0.0139634659880202</v>
      </c>
      <c r="F7" s="2">
        <v>0</v>
      </c>
      <c r="G7" s="2">
        <v>2.50542211522194</v>
      </c>
      <c r="H7" s="2">
        <v>0.066557964664596</v>
      </c>
      <c r="I7" s="2">
        <v>0</v>
      </c>
      <c r="J7" s="2">
        <v>2.87365961160269</v>
      </c>
      <c r="K7" s="2">
        <v>0.0410522801657528</v>
      </c>
      <c r="L7" s="2">
        <v>0.0117292229045008</v>
      </c>
      <c r="M7" s="2">
        <v>3.48944381408899e-7</v>
      </c>
      <c r="N7">
        <f t="shared" si="0"/>
        <v>0</v>
      </c>
      <c r="O7">
        <f t="shared" si="1"/>
        <v>1615151.67817804</v>
      </c>
      <c r="P7">
        <f t="shared" si="2"/>
        <v>78386.7090169489</v>
      </c>
      <c r="Q7">
        <f t="shared" si="3"/>
        <v>0</v>
      </c>
      <c r="R7">
        <f t="shared" si="4"/>
        <v>14064688.1282214</v>
      </c>
      <c r="S7">
        <f t="shared" si="5"/>
        <v>373636.446237642</v>
      </c>
      <c r="T7">
        <f t="shared" si="6"/>
        <v>0</v>
      </c>
      <c r="U7">
        <f t="shared" si="7"/>
        <v>16131862.961654</v>
      </c>
    </row>
    <row r="8" spans="1:21">
      <c r="A8" t="s">
        <v>256</v>
      </c>
      <c r="B8">
        <v>92117</v>
      </c>
      <c r="C8" s="2">
        <v>0.0136916461325223</v>
      </c>
      <c r="D8" s="2">
        <v>0.131259880190267</v>
      </c>
      <c r="E8" s="2">
        <v>0.0174493506176147</v>
      </c>
      <c r="F8" s="2">
        <v>0.0382778454566955</v>
      </c>
      <c r="G8" s="2">
        <v>2.40110546121566</v>
      </c>
      <c r="H8" s="2">
        <v>0.344991382265276</v>
      </c>
      <c r="I8" s="2">
        <v>0.217359525674968</v>
      </c>
      <c r="J8" s="2">
        <v>3.16413509155301</v>
      </c>
      <c r="K8" s="2">
        <v>0.0452019298793287</v>
      </c>
      <c r="L8" s="2">
        <v>0.0129148371083796</v>
      </c>
      <c r="M8" s="2">
        <v>3.84216403974294e-7</v>
      </c>
      <c r="N8">
        <f t="shared" si="0"/>
        <v>460350.178878189</v>
      </c>
      <c r="O8">
        <f t="shared" si="1"/>
        <v>4413312.2299727</v>
      </c>
      <c r="P8">
        <f t="shared" si="2"/>
        <v>586694.368257625</v>
      </c>
      <c r="Q8">
        <f t="shared" si="3"/>
        <v>1287004.70582606</v>
      </c>
      <c r="R8">
        <f t="shared" si="4"/>
        <v>80731660.5963432</v>
      </c>
      <c r="S8">
        <f t="shared" si="5"/>
        <v>11599543.4734476</v>
      </c>
      <c r="T8">
        <f t="shared" si="6"/>
        <v>7308215.21070938</v>
      </c>
      <c r="U8">
        <f t="shared" si="7"/>
        <v>106386780.763435</v>
      </c>
    </row>
    <row r="9" spans="1:21">
      <c r="A9" t="s">
        <v>257</v>
      </c>
      <c r="B9">
        <v>44745520</v>
      </c>
      <c r="C9" s="2">
        <v>0.00935258448023348</v>
      </c>
      <c r="D9" s="2">
        <v>0.0232182696024856</v>
      </c>
      <c r="E9" s="2">
        <v>0.0142456493662208</v>
      </c>
      <c r="F9" s="2">
        <v>0.00728939413392941</v>
      </c>
      <c r="G9" s="2">
        <v>0.00120048052166227</v>
      </c>
      <c r="H9" s="2">
        <v>0.032887977702793</v>
      </c>
      <c r="I9" s="2">
        <v>0.0207605832667769</v>
      </c>
      <c r="J9" s="2">
        <v>0.108954939074101</v>
      </c>
      <c r="K9" s="2">
        <v>0.00155649912963002</v>
      </c>
      <c r="L9" s="2">
        <v>0.000444714037037149</v>
      </c>
      <c r="M9" s="2">
        <v>1.32302426018552e-8</v>
      </c>
      <c r="N9">
        <f t="shared" si="0"/>
        <v>152747483.407871</v>
      </c>
      <c r="O9">
        <f t="shared" si="1"/>
        <v>379203444.605145</v>
      </c>
      <c r="P9">
        <f t="shared" si="2"/>
        <v>232661580.849666</v>
      </c>
      <c r="Q9">
        <f t="shared" si="3"/>
        <v>119051221.817782</v>
      </c>
      <c r="R9">
        <f t="shared" si="4"/>
        <v>19606385.694952</v>
      </c>
      <c r="S9">
        <f t="shared" si="5"/>
        <v>537130227.381856</v>
      </c>
      <c r="T9">
        <f t="shared" si="6"/>
        <v>339064229.227959</v>
      </c>
      <c r="U9">
        <f t="shared" si="7"/>
        <v>1779464572.98523</v>
      </c>
    </row>
    <row r="10" spans="1:21">
      <c r="A10" t="s">
        <v>258</v>
      </c>
      <c r="B10">
        <v>2820602</v>
      </c>
      <c r="C10" s="2">
        <v>0.000141599523776411</v>
      </c>
      <c r="D10" s="2">
        <v>0.00497189783236384</v>
      </c>
      <c r="E10" s="2">
        <v>0.000200494757837805</v>
      </c>
      <c r="F10" s="2">
        <v>0.147082879409307</v>
      </c>
      <c r="G10" s="2">
        <v>0.0190472720305447</v>
      </c>
      <c r="H10" s="2">
        <v>0.00203418372677713</v>
      </c>
      <c r="I10" s="2">
        <v>0.0122181004322054</v>
      </c>
      <c r="J10" s="2">
        <v>0.185696427712812</v>
      </c>
      <c r="K10" s="2">
        <v>0.00265280611018303</v>
      </c>
      <c r="L10" s="2">
        <v>0.000757944602909437</v>
      </c>
      <c r="M10" s="2">
        <v>2.25488519365558e-8</v>
      </c>
      <c r="N10">
        <f t="shared" si="0"/>
        <v>145779.50348642</v>
      </c>
      <c r="O10">
        <f t="shared" si="1"/>
        <v>5118666.9139628</v>
      </c>
      <c r="P10">
        <f t="shared" si="2"/>
        <v>206413.308955593</v>
      </c>
      <c r="Q10">
        <f t="shared" si="3"/>
        <v>151424726.297092</v>
      </c>
      <c r="R10">
        <f t="shared" si="4"/>
        <v>19609542.358123</v>
      </c>
      <c r="S10">
        <f t="shared" si="5"/>
        <v>2094232.28116199</v>
      </c>
      <c r="T10">
        <f t="shared" si="6"/>
        <v>12578775.458077</v>
      </c>
      <c r="U10">
        <f t="shared" si="7"/>
        <v>191178136.120859</v>
      </c>
    </row>
    <row r="11" spans="1:21">
      <c r="A11" t="s">
        <v>259</v>
      </c>
      <c r="B11">
        <v>106442</v>
      </c>
      <c r="C11" s="2">
        <v>0.0632047943364865</v>
      </c>
      <c r="D11" s="2">
        <v>0.266445404861549</v>
      </c>
      <c r="E11" s="2">
        <v>0.0220726187918257</v>
      </c>
      <c r="F11" s="2">
        <v>0.688991595846651</v>
      </c>
      <c r="G11" s="2">
        <v>0.52464807705042</v>
      </c>
      <c r="H11" s="2">
        <v>0.335030303404819</v>
      </c>
      <c r="I11" s="2">
        <v>0.0966552030575538</v>
      </c>
      <c r="J11" s="2">
        <v>1.99704799734931</v>
      </c>
      <c r="K11" s="2">
        <v>0.0285292571049901</v>
      </c>
      <c r="L11" s="2">
        <v>0.00815121631571145</v>
      </c>
      <c r="M11" s="2">
        <v>2.42498685392416e-7</v>
      </c>
      <c r="N11">
        <f t="shared" si="0"/>
        <v>2455590.32234897</v>
      </c>
      <c r="O11">
        <f t="shared" si="1"/>
        <v>10351758.3512596</v>
      </c>
      <c r="P11">
        <f t="shared" si="2"/>
        <v>857550.596645421</v>
      </c>
      <c r="Q11">
        <f t="shared" si="3"/>
        <v>26768239.8574649</v>
      </c>
      <c r="R11">
        <f t="shared" si="4"/>
        <v>20383275.5753513</v>
      </c>
      <c r="S11">
        <f t="shared" si="5"/>
        <v>13016372.8775808</v>
      </c>
      <c r="T11">
        <f t="shared" si="6"/>
        <v>3755183.19020603</v>
      </c>
      <c r="U11">
        <f t="shared" si="7"/>
        <v>77587970.770857</v>
      </c>
    </row>
    <row r="12" spans="1:21">
      <c r="A12" t="s">
        <v>260</v>
      </c>
      <c r="B12">
        <v>25357170</v>
      </c>
      <c r="C12" s="2">
        <v>0.036641098122225</v>
      </c>
      <c r="D12" s="2">
        <v>0.0710532142566459</v>
      </c>
      <c r="E12" s="2">
        <v>0.0229445929066255</v>
      </c>
      <c r="F12" s="2">
        <v>0.138910082668926</v>
      </c>
      <c r="G12" s="2">
        <v>0.18559177621803</v>
      </c>
      <c r="H12" s="2">
        <v>0.124805791998615</v>
      </c>
      <c r="I12" s="2">
        <v>0.115078496275166</v>
      </c>
      <c r="J12" s="2">
        <v>0.695025052446233</v>
      </c>
      <c r="K12" s="2">
        <v>0.00992892932066048</v>
      </c>
      <c r="L12" s="2">
        <v>0.00283683694876014</v>
      </c>
      <c r="M12" s="2">
        <v>8.43958992256141e-8</v>
      </c>
      <c r="N12">
        <f t="shared" si="0"/>
        <v>339126812.236258</v>
      </c>
      <c r="O12">
        <f t="shared" si="1"/>
        <v>657623578.027551</v>
      </c>
      <c r="P12">
        <f t="shared" si="2"/>
        <v>212360629.163646</v>
      </c>
      <c r="Q12">
        <f t="shared" si="3"/>
        <v>1285663802.04675</v>
      </c>
      <c r="R12">
        <f t="shared" si="4"/>
        <v>1717720010.35933</v>
      </c>
      <c r="S12">
        <f t="shared" si="5"/>
        <v>1155123414.91313</v>
      </c>
      <c r="T12">
        <f t="shared" si="6"/>
        <v>1065093722.58872</v>
      </c>
      <c r="U12">
        <f t="shared" si="7"/>
        <v>6432711969.33539</v>
      </c>
    </row>
    <row r="13" spans="1:21">
      <c r="A13" t="s">
        <v>261</v>
      </c>
      <c r="B13">
        <v>8879940</v>
      </c>
      <c r="C13" s="2">
        <v>0.0088041661658359</v>
      </c>
      <c r="D13" s="2">
        <v>0.0407262515451042</v>
      </c>
      <c r="E13" s="2">
        <v>0.0115527117397946</v>
      </c>
      <c r="F13" s="2">
        <v>0.141576927343584</v>
      </c>
      <c r="G13" s="2">
        <v>0.0759108236020471</v>
      </c>
      <c r="H13" s="2">
        <v>0.0263845345998592</v>
      </c>
      <c r="I13" s="2">
        <v>0.0731402197959014</v>
      </c>
      <c r="J13" s="2">
        <v>0.378095634792126</v>
      </c>
      <c r="K13" s="2">
        <v>0.00540136621131609</v>
      </c>
      <c r="L13" s="2">
        <v>0.00154324748894745</v>
      </c>
      <c r="M13" s="2">
        <v>4.59116127961867e-8</v>
      </c>
      <c r="N13">
        <f t="shared" si="0"/>
        <v>28535870.5654683</v>
      </c>
      <c r="O13">
        <f t="shared" si="1"/>
        <v>132001034.603083</v>
      </c>
      <c r="P13">
        <f t="shared" si="2"/>
        <v>37444396.2866351</v>
      </c>
      <c r="Q13">
        <f t="shared" si="3"/>
        <v>458876036.371315</v>
      </c>
      <c r="R13">
        <f t="shared" si="4"/>
        <v>246040499.011918</v>
      </c>
      <c r="S13">
        <f t="shared" si="5"/>
        <v>85516975.723756</v>
      </c>
      <c r="T13">
        <f t="shared" si="6"/>
        <v>237060478.631662</v>
      </c>
      <c r="U13">
        <f t="shared" si="7"/>
        <v>1225475291.19384</v>
      </c>
    </row>
    <row r="14" spans="1:21">
      <c r="A14" t="s">
        <v>262</v>
      </c>
      <c r="B14">
        <v>10232753</v>
      </c>
      <c r="C14" s="2">
        <v>5.92347418916589e-5</v>
      </c>
      <c r="D14" s="2">
        <v>0.000823388958473476</v>
      </c>
      <c r="E14" s="2">
        <v>0.00104225474671954</v>
      </c>
      <c r="F14" s="2">
        <v>0.0247825751474931</v>
      </c>
      <c r="G14" s="2">
        <v>0.00271064060745108</v>
      </c>
      <c r="H14" s="2">
        <v>0.000527248915079051</v>
      </c>
      <c r="I14" s="2">
        <v>0.0184454638295279</v>
      </c>
      <c r="J14" s="2">
        <v>0.0483908069466358</v>
      </c>
      <c r="K14" s="2">
        <v>0.000691297242094797</v>
      </c>
      <c r="L14" s="2">
        <v>0.000197513497741371</v>
      </c>
      <c r="M14" s="2">
        <v>5.87602655780577e-9</v>
      </c>
      <c r="N14">
        <f t="shared" si="0"/>
        <v>221239.086220576</v>
      </c>
      <c r="O14">
        <f t="shared" si="1"/>
        <v>3075320.57977001</v>
      </c>
      <c r="P14">
        <f t="shared" si="2"/>
        <v>3892774.4159844</v>
      </c>
      <c r="Q14">
        <f t="shared" si="3"/>
        <v>92561799.1187059</v>
      </c>
      <c r="R14">
        <f t="shared" si="4"/>
        <v>10124120.2698531</v>
      </c>
      <c r="S14">
        <f t="shared" si="5"/>
        <v>1969250.88989549</v>
      </c>
      <c r="T14">
        <f t="shared" si="6"/>
        <v>68892974.4983675</v>
      </c>
      <c r="U14">
        <f t="shared" si="7"/>
        <v>180737478.858797</v>
      </c>
    </row>
    <row r="15" spans="1:21">
      <c r="A15" t="s">
        <v>263</v>
      </c>
      <c r="B15">
        <v>404557</v>
      </c>
      <c r="C15" s="2">
        <v>0.0155617277285276</v>
      </c>
      <c r="D15" s="2">
        <v>0.184475181599134</v>
      </c>
      <c r="E15" s="2">
        <v>0.0121087355253475</v>
      </c>
      <c r="F15" s="2">
        <v>0.0639574562094719</v>
      </c>
      <c r="G15" s="2">
        <v>0.116502287422207</v>
      </c>
      <c r="H15" s="2">
        <v>0.0298452068601132</v>
      </c>
      <c r="I15" s="2">
        <v>0.212847154928435</v>
      </c>
      <c r="J15" s="2">
        <v>0.635297750273237</v>
      </c>
      <c r="K15" s="2">
        <v>0.00907568214676052</v>
      </c>
      <c r="L15" s="2">
        <v>0.00259305204193158</v>
      </c>
      <c r="M15" s="2">
        <v>7.71432982474644e-8</v>
      </c>
      <c r="N15">
        <f t="shared" si="0"/>
        <v>2297896.14790452</v>
      </c>
      <c r="O15">
        <f t="shared" si="1"/>
        <v>27240215.0054034</v>
      </c>
      <c r="P15">
        <f t="shared" si="2"/>
        <v>1788015.90704372</v>
      </c>
      <c r="Q15">
        <f t="shared" si="3"/>
        <v>9444169.36328339</v>
      </c>
      <c r="R15">
        <f t="shared" si="4"/>
        <v>17203112.800823</v>
      </c>
      <c r="S15">
        <f t="shared" si="5"/>
        <v>4407041.88337299</v>
      </c>
      <c r="T15">
        <f t="shared" si="6"/>
        <v>31429714.3565797</v>
      </c>
      <c r="U15">
        <f t="shared" si="7"/>
        <v>93810165.4644108</v>
      </c>
    </row>
    <row r="16" spans="1:21">
      <c r="A16" t="s">
        <v>264</v>
      </c>
      <c r="B16">
        <v>1494188</v>
      </c>
      <c r="C16" s="2">
        <v>0.00521641225590648</v>
      </c>
      <c r="D16" s="2">
        <v>0.00530797173334051</v>
      </c>
      <c r="E16" s="2">
        <v>0.0294954794207899</v>
      </c>
      <c r="F16" s="2">
        <v>0.208802086342633</v>
      </c>
      <c r="G16" s="2">
        <v>0.241928365212724</v>
      </c>
      <c r="H16" s="2">
        <v>0.0140968678530318</v>
      </c>
      <c r="I16" s="2">
        <v>0.0751885041273606</v>
      </c>
      <c r="J16" s="2">
        <v>0.580035686945786</v>
      </c>
      <c r="K16" s="2">
        <v>0.00828622409922552</v>
      </c>
      <c r="L16" s="2">
        <v>0.00236749259977872</v>
      </c>
      <c r="M16" s="2">
        <v>7.04329048434169e-8</v>
      </c>
      <c r="N16">
        <f t="shared" si="0"/>
        <v>2844919.71747736</v>
      </c>
      <c r="O16">
        <f t="shared" si="1"/>
        <v>2894854.29892825</v>
      </c>
      <c r="P16">
        <f t="shared" si="2"/>
        <v>16086203.8627488</v>
      </c>
      <c r="Q16">
        <f t="shared" si="3"/>
        <v>113876193.702666</v>
      </c>
      <c r="R16">
        <f t="shared" si="4"/>
        <v>131942557.958572</v>
      </c>
      <c r="S16">
        <f t="shared" si="5"/>
        <v>7688130.33600885</v>
      </c>
      <c r="T16">
        <f t="shared" si="6"/>
        <v>41006202.6208443</v>
      </c>
      <c r="U16">
        <f t="shared" si="7"/>
        <v>316339062.497245</v>
      </c>
    </row>
    <row r="17" spans="1:21">
      <c r="A17" t="s">
        <v>265</v>
      </c>
      <c r="B17">
        <v>165516222</v>
      </c>
      <c r="C17" s="2">
        <v>1.53676092977451e-5</v>
      </c>
      <c r="D17" s="2">
        <v>0.0245668788294321</v>
      </c>
      <c r="E17" s="2">
        <v>0.00234601134980452</v>
      </c>
      <c r="F17" s="2">
        <v>0.730020449919142</v>
      </c>
      <c r="G17" s="2">
        <v>0.186047983631755</v>
      </c>
      <c r="H17" s="2">
        <v>9.29523419297854e-5</v>
      </c>
      <c r="I17" s="2">
        <v>0.0104088279403106</v>
      </c>
      <c r="J17" s="2">
        <v>0.953498471621672</v>
      </c>
      <c r="K17" s="2">
        <v>0.0136214067374525</v>
      </c>
      <c r="L17" s="2">
        <v>0.00389183049641499</v>
      </c>
      <c r="M17" s="2">
        <v>1.15781957268346e-7</v>
      </c>
      <c r="N17">
        <f t="shared" si="0"/>
        <v>928409.850729217</v>
      </c>
      <c r="O17">
        <f t="shared" si="1"/>
        <v>1484169194.11547</v>
      </c>
      <c r="P17">
        <f t="shared" si="2"/>
        <v>141730571.416899</v>
      </c>
      <c r="Q17">
        <f t="shared" si="3"/>
        <v>44103032801.4752</v>
      </c>
      <c r="R17">
        <f t="shared" si="4"/>
        <v>11239795166.9278</v>
      </c>
      <c r="S17">
        <f t="shared" si="5"/>
        <v>5615568.96872865</v>
      </c>
      <c r="T17">
        <f t="shared" si="6"/>
        <v>628832904.786812</v>
      </c>
      <c r="U17">
        <f t="shared" si="7"/>
        <v>57604104617.5416</v>
      </c>
    </row>
    <row r="18" spans="1:21">
      <c r="A18" t="s">
        <v>266</v>
      </c>
      <c r="B18">
        <v>280180</v>
      </c>
      <c r="C18" s="2">
        <v>0.0120836045237699</v>
      </c>
      <c r="D18" s="2">
        <v>0.0710596242432962</v>
      </c>
      <c r="E18" s="2">
        <v>0.0058423551664679</v>
      </c>
      <c r="F18" s="2">
        <v>0.0414347288555797</v>
      </c>
      <c r="G18" s="2">
        <v>0.98456994302648</v>
      </c>
      <c r="H18" s="2">
        <v>0.0269835533682174</v>
      </c>
      <c r="I18" s="2">
        <v>0.496875384173992</v>
      </c>
      <c r="J18" s="2">
        <v>1.6388491933578</v>
      </c>
      <c r="K18" s="2">
        <v>0.0234121313336829</v>
      </c>
      <c r="L18" s="2">
        <v>0.00668918038105226</v>
      </c>
      <c r="M18" s="2">
        <v>1.99003116336305e-7</v>
      </c>
      <c r="N18">
        <f t="shared" si="0"/>
        <v>1235738.2751465</v>
      </c>
      <c r="O18">
        <f t="shared" si="1"/>
        <v>7266962.21497766</v>
      </c>
      <c r="P18">
        <f t="shared" si="2"/>
        <v>597472.540747456</v>
      </c>
      <c r="Q18">
        <f t="shared" si="3"/>
        <v>4237351.55072606</v>
      </c>
      <c r="R18">
        <f t="shared" si="4"/>
        <v>100687734.422563</v>
      </c>
      <c r="S18">
        <f t="shared" si="5"/>
        <v>2759491.97368811</v>
      </c>
      <c r="T18">
        <f t="shared" si="6"/>
        <v>50813308.9753222</v>
      </c>
      <c r="U18">
        <f t="shared" si="7"/>
        <v>167598059.953171</v>
      </c>
    </row>
    <row r="19" spans="1:21">
      <c r="A19" t="s">
        <v>267</v>
      </c>
      <c r="B19">
        <v>9673971</v>
      </c>
      <c r="C19" s="2">
        <v>0.00331796788961674</v>
      </c>
      <c r="D19" s="2">
        <v>0.00477994305030643</v>
      </c>
      <c r="E19" s="2">
        <v>0.00903473441762449</v>
      </c>
      <c r="F19" s="2">
        <v>0.0759561023816819</v>
      </c>
      <c r="G19" s="2">
        <v>0.0262636127838933</v>
      </c>
      <c r="H19" s="2">
        <v>0.0293910455833884</v>
      </c>
      <c r="I19" s="2">
        <v>0.119089509925204</v>
      </c>
      <c r="J19" s="2">
        <v>0.267832916031715</v>
      </c>
      <c r="K19" s="2">
        <v>0.00382618451473878</v>
      </c>
      <c r="L19" s="2">
        <v>0.00109319557563965</v>
      </c>
      <c r="M19" s="2">
        <v>3.25225683752797e-8</v>
      </c>
      <c r="N19">
        <f t="shared" si="0"/>
        <v>11715742.6772255</v>
      </c>
      <c r="O19">
        <f t="shared" si="1"/>
        <v>16877976.1143653</v>
      </c>
      <c r="P19">
        <f t="shared" si="2"/>
        <v>31901641.9433125</v>
      </c>
      <c r="Q19">
        <f t="shared" si="3"/>
        <v>268200953.075399</v>
      </c>
      <c r="R19">
        <f t="shared" si="4"/>
        <v>92736801.3757139</v>
      </c>
      <c r="S19">
        <f t="shared" si="5"/>
        <v>103779764.761183</v>
      </c>
      <c r="T19">
        <f t="shared" si="6"/>
        <v>420504989.878531</v>
      </c>
      <c r="U19">
        <f t="shared" si="7"/>
        <v>945717869.825729</v>
      </c>
    </row>
    <row r="20" spans="1:21">
      <c r="A20" t="s">
        <v>268</v>
      </c>
      <c r="B20">
        <v>11510568</v>
      </c>
      <c r="C20" s="2">
        <v>0.00978336101288641</v>
      </c>
      <c r="D20" s="2">
        <v>0.0317403086709666</v>
      </c>
      <c r="E20" s="2">
        <v>0.0308454342590805</v>
      </c>
      <c r="F20" s="2">
        <v>0.235194671107237</v>
      </c>
      <c r="G20" s="2">
        <v>0.0572724224534307</v>
      </c>
      <c r="H20" s="2">
        <v>0.148105526096586</v>
      </c>
      <c r="I20" s="2">
        <v>0.0842676256733671</v>
      </c>
      <c r="J20" s="2">
        <v>0.597209349273555</v>
      </c>
      <c r="K20" s="2">
        <v>0.00853156213247935</v>
      </c>
      <c r="L20" s="2">
        <v>0.00243758918070839</v>
      </c>
      <c r="M20" s="2">
        <v>7.25182781260745e-8</v>
      </c>
      <c r="N20">
        <f t="shared" si="0"/>
        <v>41103395.405693</v>
      </c>
      <c r="O20">
        <f t="shared" si="1"/>
        <v>133352378.173825</v>
      </c>
      <c r="P20">
        <f t="shared" si="2"/>
        <v>129592691.012967</v>
      </c>
      <c r="Q20">
        <f t="shared" si="3"/>
        <v>988136853.081382</v>
      </c>
      <c r="R20">
        <f t="shared" si="4"/>
        <v>240621911.308853</v>
      </c>
      <c r="S20">
        <f t="shared" si="5"/>
        <v>622244236.198344</v>
      </c>
      <c r="T20">
        <f t="shared" si="6"/>
        <v>354038405.961821</v>
      </c>
      <c r="U20">
        <f t="shared" si="7"/>
        <v>2509089871.14289</v>
      </c>
    </row>
    <row r="21" spans="1:21">
      <c r="A21" t="s">
        <v>270</v>
      </c>
      <c r="B21">
        <v>389095</v>
      </c>
      <c r="C21" s="2">
        <v>0.000933532040774784</v>
      </c>
      <c r="D21" s="2">
        <v>0.0221267870459722</v>
      </c>
      <c r="E21" s="2">
        <v>0.00541922721347933</v>
      </c>
      <c r="F21" s="2">
        <v>0.00453907319003677</v>
      </c>
      <c r="G21" s="2">
        <v>0.076369305273635</v>
      </c>
      <c r="H21" s="2">
        <v>0.420607682615621</v>
      </c>
      <c r="I21" s="2">
        <v>0.123870529900525</v>
      </c>
      <c r="J21" s="2">
        <v>0.653866137280044</v>
      </c>
      <c r="K21" s="2">
        <v>0.00934094481828635</v>
      </c>
      <c r="L21" s="2">
        <v>0.00266884137665324</v>
      </c>
      <c r="M21" s="2">
        <v>7.9398030955434e-8</v>
      </c>
      <c r="N21">
        <f t="shared" si="0"/>
        <v>132579.917032922</v>
      </c>
      <c r="O21">
        <f t="shared" si="1"/>
        <v>3142439.10506319</v>
      </c>
      <c r="P21">
        <f t="shared" si="2"/>
        <v>769636.88760949</v>
      </c>
      <c r="Q21">
        <f t="shared" si="3"/>
        <v>644637.699250235</v>
      </c>
      <c r="R21">
        <f t="shared" si="4"/>
        <v>10845943.9149374</v>
      </c>
      <c r="S21">
        <f t="shared" si="5"/>
        <v>59734566.3875737</v>
      </c>
      <c r="T21">
        <f t="shared" si="6"/>
        <v>17592052.3985503</v>
      </c>
      <c r="U21">
        <f t="shared" si="7"/>
        <v>92861856.3100173</v>
      </c>
    </row>
    <row r="22" spans="1:21">
      <c r="A22" t="s">
        <v>271</v>
      </c>
      <c r="B22">
        <v>12290444</v>
      </c>
      <c r="C22" s="2">
        <v>2.39296835777589e-5</v>
      </c>
      <c r="D22" s="2">
        <v>0.00521038033632065</v>
      </c>
      <c r="E22" s="2">
        <v>0.00713366127639855</v>
      </c>
      <c r="F22" s="2">
        <v>0.0891671128238286</v>
      </c>
      <c r="G22" s="2">
        <v>0.115559018604349</v>
      </c>
      <c r="H22" s="2">
        <v>0.000101071468699836</v>
      </c>
      <c r="I22" s="2">
        <v>0.21055740351948</v>
      </c>
      <c r="J22" s="2">
        <v>0.427752577712654</v>
      </c>
      <c r="K22" s="2">
        <v>0.00611075111018077</v>
      </c>
      <c r="L22" s="2">
        <v>0.00174592888862308</v>
      </c>
      <c r="M22" s="2">
        <v>5.19413844365366e-8</v>
      </c>
      <c r="N22">
        <f t="shared" si="0"/>
        <v>107348.849121811</v>
      </c>
      <c r="O22">
        <f t="shared" si="1"/>
        <v>23373829.0259213</v>
      </c>
      <c r="P22">
        <f t="shared" si="2"/>
        <v>32001690.5178789</v>
      </c>
      <c r="Q22">
        <f t="shared" si="3"/>
        <v>400004743.483076</v>
      </c>
      <c r="R22">
        <f t="shared" si="4"/>
        <v>518399151.100874</v>
      </c>
      <c r="S22">
        <f t="shared" si="5"/>
        <v>453407.827509379</v>
      </c>
      <c r="T22">
        <f t="shared" si="6"/>
        <v>944563051.510673</v>
      </c>
      <c r="U22">
        <f t="shared" si="7"/>
        <v>1918903222.31505</v>
      </c>
    </row>
    <row r="23" spans="1:21">
      <c r="A23" t="s">
        <v>272</v>
      </c>
      <c r="B23">
        <v>63812</v>
      </c>
      <c r="C23" s="2">
        <v>0.0411395343738447</v>
      </c>
      <c r="D23" s="2">
        <v>0.171036747654168</v>
      </c>
      <c r="E23" s="2">
        <v>0.0324005261471651</v>
      </c>
      <c r="F23" s="2">
        <v>0.203319396598543</v>
      </c>
      <c r="G23" s="2">
        <v>1.25689822789098</v>
      </c>
      <c r="H23" s="2">
        <v>0.133067011123482</v>
      </c>
      <c r="I23" s="2">
        <v>0.112424608506097</v>
      </c>
      <c r="J23" s="2">
        <v>1.95028605229428</v>
      </c>
      <c r="K23" s="2">
        <v>0.0278612293184897</v>
      </c>
      <c r="L23" s="2">
        <v>0.0079603512338542</v>
      </c>
      <c r="M23" s="2">
        <v>2.36820449207163e-7</v>
      </c>
      <c r="N23">
        <f t="shared" si="0"/>
        <v>958196.528124279</v>
      </c>
      <c r="O23">
        <f t="shared" si="1"/>
        <v>3983681.88357734</v>
      </c>
      <c r="P23">
        <f t="shared" si="2"/>
        <v>754652.966693557</v>
      </c>
      <c r="Q23">
        <f t="shared" si="3"/>
        <v>4735589.32754738</v>
      </c>
      <c r="R23">
        <f t="shared" si="4"/>
        <v>29274894.2471354</v>
      </c>
      <c r="S23">
        <f t="shared" si="5"/>
        <v>3099314.32154124</v>
      </c>
      <c r="T23">
        <f t="shared" si="6"/>
        <v>2618524.27806675</v>
      </c>
      <c r="U23">
        <f t="shared" si="7"/>
        <v>45424853.5526859</v>
      </c>
    </row>
    <row r="24" spans="1:21">
      <c r="A24" t="s">
        <v>273</v>
      </c>
      <c r="B24">
        <v>767459</v>
      </c>
      <c r="C24" s="2">
        <v>2.91898506887117e-6</v>
      </c>
      <c r="D24" s="2">
        <v>5.33023162819374e-5</v>
      </c>
      <c r="E24" s="2">
        <v>0.00020250010755992</v>
      </c>
      <c r="F24" s="2">
        <v>0.082943007370333</v>
      </c>
      <c r="G24" s="2">
        <v>0.360650023613975</v>
      </c>
      <c r="H24" s="2">
        <v>1.33383216112064e-5</v>
      </c>
      <c r="I24" s="2">
        <v>0.000840255812778679</v>
      </c>
      <c r="J24" s="2">
        <v>0.444705346527608</v>
      </c>
      <c r="K24" s="2">
        <v>0.00635293352182297</v>
      </c>
      <c r="L24" s="2">
        <v>0.00181512386337799</v>
      </c>
      <c r="M24" s="2">
        <v>5.39999349354953e-8</v>
      </c>
      <c r="N24">
        <f t="shared" si="0"/>
        <v>817.67349711934</v>
      </c>
      <c r="O24">
        <f t="shared" si="1"/>
        <v>14931.1799582681</v>
      </c>
      <c r="P24">
        <f t="shared" si="2"/>
        <v>56724.8434674575</v>
      </c>
      <c r="Q24">
        <f t="shared" si="3"/>
        <v>23234205.4851014</v>
      </c>
      <c r="R24">
        <f t="shared" si="4"/>
        <v>101026198.862556</v>
      </c>
      <c r="S24">
        <f t="shared" si="5"/>
        <v>3736.36446237642</v>
      </c>
      <c r="T24">
        <f t="shared" si="6"/>
        <v>235374.588324049</v>
      </c>
      <c r="U24">
        <f t="shared" si="7"/>
        <v>124571988.997367</v>
      </c>
    </row>
    <row r="25" spans="1:21">
      <c r="A25" t="s">
        <v>274</v>
      </c>
      <c r="B25">
        <v>11777315</v>
      </c>
      <c r="C25" s="2">
        <v>7.19549551283083e-5</v>
      </c>
      <c r="D25" s="2">
        <v>0.000205498449846071</v>
      </c>
      <c r="E25" s="2">
        <v>2.56340548531049e-6</v>
      </c>
      <c r="F25" s="2">
        <v>0.0322365617788087</v>
      </c>
      <c r="G25" s="2">
        <v>0.122839328778843</v>
      </c>
      <c r="H25" s="2">
        <v>0.000322205287680536</v>
      </c>
      <c r="I25" s="2">
        <v>0.00960761741414103</v>
      </c>
      <c r="J25" s="2">
        <v>0.165285730069932</v>
      </c>
      <c r="K25" s="2">
        <v>0.00236122471528475</v>
      </c>
      <c r="L25" s="2">
        <v>0.0006746356329385</v>
      </c>
      <c r="M25" s="2">
        <v>2.00704100799204e-8</v>
      </c>
      <c r="N25">
        <f t="shared" si="0"/>
        <v>309314.202910288</v>
      </c>
      <c r="O25">
        <f t="shared" si="1"/>
        <v>883380.291184841</v>
      </c>
      <c r="P25">
        <f t="shared" si="2"/>
        <v>11019.3623637288</v>
      </c>
      <c r="Q25">
        <f t="shared" si="3"/>
        <v>138575952.043886</v>
      </c>
      <c r="R25">
        <f t="shared" si="4"/>
        <v>528051876.337203</v>
      </c>
      <c r="S25">
        <f t="shared" si="5"/>
        <v>1385070.30620294</v>
      </c>
      <c r="T25">
        <f t="shared" si="6"/>
        <v>41300456.8903259</v>
      </c>
      <c r="U25">
        <f t="shared" si="7"/>
        <v>710517069.434077</v>
      </c>
    </row>
    <row r="26" spans="1:21">
      <c r="A26" t="s">
        <v>275</v>
      </c>
      <c r="B26">
        <v>25570</v>
      </c>
      <c r="C26" s="2">
        <v>0</v>
      </c>
      <c r="D26" s="2">
        <v>0.0730686035954251</v>
      </c>
      <c r="E26" s="2">
        <v>0</v>
      </c>
      <c r="F26" s="2">
        <v>0</v>
      </c>
      <c r="G26" s="2">
        <v>0.601287428782186</v>
      </c>
      <c r="H26" s="2">
        <v>0.0200168458455512</v>
      </c>
      <c r="I26" s="2">
        <v>0</v>
      </c>
      <c r="J26" s="2">
        <v>0.694372878223162</v>
      </c>
      <c r="K26" s="2">
        <v>0.00991961254604517</v>
      </c>
      <c r="L26" s="2">
        <v>0.00283417501315576</v>
      </c>
      <c r="M26" s="2">
        <v>8.4316706641384e-8</v>
      </c>
      <c r="N26">
        <f t="shared" si="0"/>
        <v>0</v>
      </c>
      <c r="O26">
        <f t="shared" si="1"/>
        <v>681952.930786282</v>
      </c>
      <c r="P26">
        <f t="shared" si="2"/>
        <v>0</v>
      </c>
      <c r="Q26">
        <f t="shared" si="3"/>
        <v>0</v>
      </c>
      <c r="R26">
        <f t="shared" si="4"/>
        <v>5611845.63719558</v>
      </c>
      <c r="S26">
        <f t="shared" si="5"/>
        <v>186818.223118821</v>
      </c>
      <c r="T26">
        <f t="shared" si="6"/>
        <v>0</v>
      </c>
      <c r="U26">
        <f t="shared" si="7"/>
        <v>6480616.79110068</v>
      </c>
    </row>
    <row r="27" spans="1:21">
      <c r="A27" t="s">
        <v>276</v>
      </c>
      <c r="B27">
        <v>3360711</v>
      </c>
      <c r="C27" s="2">
        <v>0.00630123312439241</v>
      </c>
      <c r="D27" s="2">
        <v>0.000935271906434132</v>
      </c>
      <c r="E27" s="2">
        <v>0.00654192841823201</v>
      </c>
      <c r="F27" s="2">
        <v>0.0367617609533833</v>
      </c>
      <c r="G27" s="2">
        <v>0.0908463792260752</v>
      </c>
      <c r="H27" s="2">
        <v>0.00191241041137894</v>
      </c>
      <c r="I27" s="2">
        <v>0.0645232483221596</v>
      </c>
      <c r="J27" s="2">
        <v>0.207822232362056</v>
      </c>
      <c r="K27" s="2">
        <v>0.00296888903374365</v>
      </c>
      <c r="L27" s="2">
        <v>0.000848254009641043</v>
      </c>
      <c r="M27" s="2">
        <v>2.5235556786821e-8</v>
      </c>
      <c r="N27">
        <f t="shared" si="0"/>
        <v>7729467.56826913</v>
      </c>
      <c r="O27">
        <f t="shared" si="1"/>
        <v>1147260.18313962</v>
      </c>
      <c r="P27">
        <f t="shared" si="2"/>
        <v>8024718.7406732</v>
      </c>
      <c r="Q27">
        <f t="shared" si="3"/>
        <v>45094163.8616231</v>
      </c>
      <c r="R27">
        <f t="shared" si="4"/>
        <v>111437575.480964</v>
      </c>
      <c r="S27">
        <f t="shared" si="5"/>
        <v>2345876.42770304</v>
      </c>
      <c r="T27">
        <f t="shared" si="6"/>
        <v>79148056.4930849</v>
      </c>
      <c r="U27">
        <f t="shared" si="7"/>
        <v>254927118.755456</v>
      </c>
    </row>
    <row r="28" spans="1:21">
      <c r="A28" t="s">
        <v>277</v>
      </c>
      <c r="B28">
        <v>2499702</v>
      </c>
      <c r="C28" s="2">
        <v>0.000118168706115429</v>
      </c>
      <c r="D28" s="2">
        <v>0.000725405115366841</v>
      </c>
      <c r="E28" s="2">
        <v>0.00108738383194845</v>
      </c>
      <c r="F28" s="2">
        <v>0.00446097762667579</v>
      </c>
      <c r="G28" s="2">
        <v>0.00430779720246856</v>
      </c>
      <c r="H28" s="2">
        <v>0.00086386854391214</v>
      </c>
      <c r="I28" s="2">
        <v>0.0380477535308515</v>
      </c>
      <c r="J28" s="2">
        <v>0.0496113545573387</v>
      </c>
      <c r="K28" s="2">
        <v>0.00070873363653341</v>
      </c>
      <c r="L28" s="2">
        <v>0.000202495324723831</v>
      </c>
      <c r="M28" s="2">
        <v>6.02423591053398e-9</v>
      </c>
      <c r="N28">
        <f t="shared" si="0"/>
        <v>107816.091120164</v>
      </c>
      <c r="O28">
        <f t="shared" si="1"/>
        <v>661853.265457844</v>
      </c>
      <c r="P28">
        <f t="shared" si="2"/>
        <v>992119.471913557</v>
      </c>
      <c r="Q28">
        <f t="shared" si="3"/>
        <v>4070156.8638052</v>
      </c>
      <c r="R28">
        <f t="shared" si="4"/>
        <v>3930396.38815085</v>
      </c>
      <c r="S28">
        <f t="shared" si="5"/>
        <v>788186.083338307</v>
      </c>
      <c r="T28">
        <f t="shared" si="6"/>
        <v>34714436.6427504</v>
      </c>
      <c r="U28">
        <f t="shared" si="7"/>
        <v>45264964.8065363</v>
      </c>
    </row>
    <row r="29" spans="1:21">
      <c r="A29" t="s">
        <v>278</v>
      </c>
      <c r="B29">
        <v>211782878</v>
      </c>
      <c r="C29" s="2">
        <v>0.00144395566997226</v>
      </c>
      <c r="D29" s="2">
        <v>0.0100215546061261</v>
      </c>
      <c r="E29" s="2">
        <v>0.00921460126379394</v>
      </c>
      <c r="F29" s="2">
        <v>0.140383965076209</v>
      </c>
      <c r="G29" s="2">
        <v>0.017664369505275</v>
      </c>
      <c r="H29" s="2">
        <v>0.00651308706067934</v>
      </c>
      <c r="I29" s="2">
        <v>0.0146035147722565</v>
      </c>
      <c r="J29" s="2">
        <v>0.199845047954313</v>
      </c>
      <c r="K29" s="2">
        <v>0.00285492925649018</v>
      </c>
      <c r="L29" s="2">
        <v>0.000815694073282908</v>
      </c>
      <c r="M29" s="2">
        <v>2.42668986801665e-8</v>
      </c>
      <c r="N29">
        <f t="shared" si="0"/>
        <v>111618856.934267</v>
      </c>
      <c r="O29">
        <f t="shared" si="1"/>
        <v>774673691.929632</v>
      </c>
      <c r="P29">
        <f t="shared" si="2"/>
        <v>712295592.973082</v>
      </c>
      <c r="Q29">
        <f t="shared" si="3"/>
        <v>10851785854.3453</v>
      </c>
      <c r="R29">
        <f t="shared" si="4"/>
        <v>1365469019.33714</v>
      </c>
      <c r="S29">
        <f t="shared" si="5"/>
        <v>503466517.66696</v>
      </c>
      <c r="T29">
        <f t="shared" si="6"/>
        <v>1128862651.39516</v>
      </c>
      <c r="U29">
        <f t="shared" si="7"/>
        <v>15448172184.5815</v>
      </c>
    </row>
    <row r="30" spans="1:21">
      <c r="A30" t="s">
        <v>280</v>
      </c>
      <c r="B30">
        <v>30610</v>
      </c>
      <c r="C30" s="2">
        <v>0</v>
      </c>
      <c r="D30" s="2">
        <v>0.0263425890924314</v>
      </c>
      <c r="E30" s="2">
        <v>0.0473576354637803</v>
      </c>
      <c r="F30" s="2">
        <v>0</v>
      </c>
      <c r="G30" s="2">
        <v>1.6324236703813</v>
      </c>
      <c r="H30" s="2">
        <v>0.00836051532621272</v>
      </c>
      <c r="I30" s="2">
        <v>0.0167710613237133</v>
      </c>
      <c r="J30" s="2">
        <v>1.73125547158744</v>
      </c>
      <c r="K30" s="2">
        <v>0.0247322210226777</v>
      </c>
      <c r="L30" s="2">
        <v>0.00706634886362219</v>
      </c>
      <c r="M30" s="2">
        <v>2.1022387869276e-7</v>
      </c>
      <c r="N30">
        <f t="shared" si="0"/>
        <v>0</v>
      </c>
      <c r="O30">
        <f t="shared" si="1"/>
        <v>294316.528023553</v>
      </c>
      <c r="P30">
        <f t="shared" si="2"/>
        <v>529110.285864405</v>
      </c>
      <c r="Q30">
        <f t="shared" si="3"/>
        <v>0</v>
      </c>
      <c r="R30">
        <f t="shared" si="4"/>
        <v>18238498.3208856</v>
      </c>
      <c r="S30">
        <f t="shared" si="5"/>
        <v>93409.1115594106</v>
      </c>
      <c r="T30">
        <f t="shared" si="6"/>
        <v>187377.198298386</v>
      </c>
      <c r="U30">
        <f t="shared" si="7"/>
        <v>19342711.4446314</v>
      </c>
    </row>
    <row r="31" spans="1:21">
      <c r="A31" t="s">
        <v>281</v>
      </c>
      <c r="B31">
        <v>438048</v>
      </c>
      <c r="C31" s="2">
        <v>0.0819614909114388</v>
      </c>
      <c r="D31" s="2">
        <v>0.176961079737354</v>
      </c>
      <c r="E31" s="2">
        <v>0.0052730461925899</v>
      </c>
      <c r="F31" s="2">
        <v>0.231234668189518</v>
      </c>
      <c r="G31" s="2">
        <v>1.37757828573817</v>
      </c>
      <c r="H31" s="2">
        <v>0.197907235007583</v>
      </c>
      <c r="I31" s="2">
        <v>0.115243222229798</v>
      </c>
      <c r="J31" s="2">
        <v>2.18615902800645</v>
      </c>
      <c r="K31" s="2">
        <v>0.0312308432572351</v>
      </c>
      <c r="L31" s="2">
        <v>0.00892309807349573</v>
      </c>
      <c r="M31" s="2">
        <v>2.65462167686498e-7</v>
      </c>
      <c r="N31">
        <f t="shared" si="0"/>
        <v>13104619.5173325</v>
      </c>
      <c r="O31">
        <f t="shared" si="1"/>
        <v>28293868.1757277</v>
      </c>
      <c r="P31">
        <f t="shared" si="2"/>
        <v>843094.278578642</v>
      </c>
      <c r="Q31">
        <f t="shared" si="3"/>
        <v>36971537.6348449</v>
      </c>
      <c r="R31">
        <f t="shared" si="4"/>
        <v>220257575.712528</v>
      </c>
      <c r="S31">
        <f t="shared" si="5"/>
        <v>31642896.9954197</v>
      </c>
      <c r="T31">
        <f t="shared" si="6"/>
        <v>18425952.9991313</v>
      </c>
      <c r="U31">
        <f t="shared" si="7"/>
        <v>349539545.313562</v>
      </c>
    </row>
    <row r="32" spans="1:21">
      <c r="A32" t="s">
        <v>282</v>
      </c>
      <c r="B32">
        <v>7052532</v>
      </c>
      <c r="C32" s="2">
        <v>0.00602599747284833</v>
      </c>
      <c r="D32" s="2">
        <v>0.00321103835046739</v>
      </c>
      <c r="E32" s="2">
        <v>0.00539801506945001</v>
      </c>
      <c r="F32" s="2">
        <v>0.0702409304018802</v>
      </c>
      <c r="G32" s="2">
        <v>0.017994869170498</v>
      </c>
      <c r="H32" s="2">
        <v>0.0125568331907678</v>
      </c>
      <c r="I32" s="2">
        <v>0.054236154714699</v>
      </c>
      <c r="J32" s="2">
        <v>0.169663838370611</v>
      </c>
      <c r="K32" s="2">
        <v>0.00242376911958015</v>
      </c>
      <c r="L32" s="2">
        <v>0.000692505462737187</v>
      </c>
      <c r="M32" s="2">
        <v>2.06020375164313e-8</v>
      </c>
      <c r="N32">
        <f t="shared" si="0"/>
        <v>15511967.1033514</v>
      </c>
      <c r="O32">
        <f t="shared" si="1"/>
        <v>8265772.01276295</v>
      </c>
      <c r="P32">
        <f t="shared" si="2"/>
        <v>13895431.0150291</v>
      </c>
      <c r="Q32">
        <f t="shared" si="3"/>
        <v>180812389.419697</v>
      </c>
      <c r="R32">
        <f t="shared" si="4"/>
        <v>46321927.5911739</v>
      </c>
      <c r="S32">
        <f t="shared" si="5"/>
        <v>32323475.7822416</v>
      </c>
      <c r="T32">
        <f t="shared" si="6"/>
        <v>139613309.089063</v>
      </c>
      <c r="U32">
        <f t="shared" si="7"/>
        <v>436744272.013319</v>
      </c>
    </row>
    <row r="33" spans="1:21">
      <c r="A33" t="s">
        <v>283</v>
      </c>
      <c r="B33">
        <v>20951639</v>
      </c>
      <c r="C33" s="2">
        <v>0</v>
      </c>
      <c r="D33" s="2">
        <v>0.000489683860230938</v>
      </c>
      <c r="E33" s="2">
        <v>1.36800502067616e-6</v>
      </c>
      <c r="F33" s="2">
        <v>0.0398406505316793</v>
      </c>
      <c r="G33" s="2">
        <v>0.19410913548461</v>
      </c>
      <c r="H33" s="2">
        <v>3.6155143158046e-6</v>
      </c>
      <c r="I33" s="2">
        <v>0.111274126866581</v>
      </c>
      <c r="J33" s="2">
        <v>0.345718580262437</v>
      </c>
      <c r="K33" s="2">
        <v>0.00493883686089196</v>
      </c>
      <c r="L33" s="2">
        <v>0.00141109624596913</v>
      </c>
      <c r="M33" s="2">
        <v>4.19801133175817e-8</v>
      </c>
      <c r="N33">
        <f t="shared" si="0"/>
        <v>0</v>
      </c>
      <c r="O33">
        <f t="shared" si="1"/>
        <v>3744783.00424505</v>
      </c>
      <c r="P33">
        <f t="shared" si="2"/>
        <v>10461.610780339</v>
      </c>
      <c r="Q33">
        <f t="shared" si="3"/>
        <v>304675328.524689</v>
      </c>
      <c r="R33">
        <f t="shared" si="4"/>
        <v>1484420154.64561</v>
      </c>
      <c r="S33">
        <f t="shared" si="5"/>
        <v>27649.0970215855</v>
      </c>
      <c r="T33">
        <f t="shared" si="6"/>
        <v>850951997.694314</v>
      </c>
      <c r="U33">
        <f t="shared" si="7"/>
        <v>2643830374.57666</v>
      </c>
    </row>
    <row r="34" spans="1:21">
      <c r="A34" t="s">
        <v>284</v>
      </c>
      <c r="B34">
        <v>11874838</v>
      </c>
      <c r="C34" s="2">
        <v>0</v>
      </c>
      <c r="D34" s="2">
        <v>3.47799963096099e-7</v>
      </c>
      <c r="E34" s="2">
        <v>1.82242563926691e-6</v>
      </c>
      <c r="F34" s="2">
        <v>0.0607409176198628</v>
      </c>
      <c r="G34" s="2">
        <v>0.0694807757728089</v>
      </c>
      <c r="H34" s="2">
        <v>1.37926799040659e-5</v>
      </c>
      <c r="I34" s="2">
        <v>0.000456304152110506</v>
      </c>
      <c r="J34" s="2">
        <v>0.130693960450289</v>
      </c>
      <c r="K34" s="2">
        <v>0.00186705657786127</v>
      </c>
      <c r="L34" s="2">
        <v>0.00053344473653179</v>
      </c>
      <c r="M34" s="2">
        <v>1.58699809118208e-8</v>
      </c>
      <c r="N34">
        <f t="shared" si="0"/>
        <v>0</v>
      </c>
      <c r="O34">
        <f t="shared" si="1"/>
        <v>1507.47489963283</v>
      </c>
      <c r="P34">
        <f t="shared" si="2"/>
        <v>7898.96837016947</v>
      </c>
      <c r="Q34">
        <f t="shared" si="3"/>
        <v>263270323.198134</v>
      </c>
      <c r="R34">
        <f t="shared" si="4"/>
        <v>301151629.091997</v>
      </c>
      <c r="S34">
        <f t="shared" si="5"/>
        <v>59781.8313980228</v>
      </c>
      <c r="T34">
        <f t="shared" si="6"/>
        <v>1977766.32803946</v>
      </c>
      <c r="U34">
        <f t="shared" si="7"/>
        <v>566468906.892838</v>
      </c>
    </row>
    <row r="35" spans="1:21">
      <c r="A35" t="s">
        <v>285</v>
      </c>
      <c r="B35">
        <v>577030</v>
      </c>
      <c r="C35" s="2">
        <v>0.00353621720186021</v>
      </c>
      <c r="D35" s="2">
        <v>0.0122419805077649</v>
      </c>
      <c r="E35" s="2">
        <v>0.0162286247721633</v>
      </c>
      <c r="F35" s="2">
        <v>0.0204025698011248</v>
      </c>
      <c r="G35" s="2">
        <v>0.0898883109158238</v>
      </c>
      <c r="H35" s="2">
        <v>0.031247549694265</v>
      </c>
      <c r="I35" s="2">
        <v>0.0556970041030475</v>
      </c>
      <c r="J35" s="2">
        <v>0.229242256996049</v>
      </c>
      <c r="K35" s="2">
        <v>0.00327488938565785</v>
      </c>
      <c r="L35" s="2">
        <v>0.000935682681616528</v>
      </c>
      <c r="M35" s="2">
        <v>2.78365597780917e-8</v>
      </c>
      <c r="N35">
        <f t="shared" si="0"/>
        <v>744783.745376131</v>
      </c>
      <c r="O35">
        <f t="shared" si="1"/>
        <v>2578356.35452439</v>
      </c>
      <c r="P35">
        <f t="shared" si="2"/>
        <v>3418007.2235827</v>
      </c>
      <c r="Q35">
        <f t="shared" si="3"/>
        <v>4297106.6211052</v>
      </c>
      <c r="R35">
        <f t="shared" si="4"/>
        <v>18931911.9974316</v>
      </c>
      <c r="S35">
        <f t="shared" si="5"/>
        <v>6581232.36402983</v>
      </c>
      <c r="T35">
        <f t="shared" si="6"/>
        <v>11730677.4313172</v>
      </c>
      <c r="U35">
        <f t="shared" si="7"/>
        <v>48282075.7373671</v>
      </c>
    </row>
    <row r="36" spans="1:21">
      <c r="A36" t="s">
        <v>286</v>
      </c>
      <c r="B36">
        <v>16207746</v>
      </c>
      <c r="C36" s="2">
        <v>0.0110645045434381</v>
      </c>
      <c r="D36" s="2">
        <v>0.0243108234542354</v>
      </c>
      <c r="E36" s="2">
        <v>0.00015457283300508</v>
      </c>
      <c r="F36" s="2">
        <v>1.03621428112242</v>
      </c>
      <c r="G36" s="2">
        <v>0.682329427067672</v>
      </c>
      <c r="H36" s="2">
        <v>0.209853863889393</v>
      </c>
      <c r="I36" s="2">
        <v>0.00833199662843575</v>
      </c>
      <c r="J36" s="2">
        <v>1.9722594695386</v>
      </c>
      <c r="K36" s="2">
        <v>0.0281751352791228</v>
      </c>
      <c r="L36" s="2">
        <v>0.00805003865117796</v>
      </c>
      <c r="M36" s="2">
        <v>2.39488649872544e-7</v>
      </c>
      <c r="N36">
        <f t="shared" si="0"/>
        <v>65455697.9283999</v>
      </c>
      <c r="O36">
        <f t="shared" si="1"/>
        <v>143818632.832938</v>
      </c>
      <c r="P36">
        <f t="shared" si="2"/>
        <v>914426.183784065</v>
      </c>
      <c r="Q36">
        <f t="shared" si="3"/>
        <v>6130064722.55175</v>
      </c>
      <c r="R36">
        <f t="shared" si="4"/>
        <v>4036543045.417</v>
      </c>
      <c r="S36">
        <f t="shared" si="5"/>
        <v>1241459214.90882</v>
      </c>
      <c r="T36">
        <f t="shared" si="6"/>
        <v>49290653.0346882</v>
      </c>
      <c r="U36">
        <f t="shared" si="7"/>
        <v>11667546392.8574</v>
      </c>
    </row>
    <row r="37" spans="1:21">
      <c r="A37" t="s">
        <v>287</v>
      </c>
      <c r="B37">
        <v>25782341</v>
      </c>
      <c r="C37" s="2">
        <v>3.67168012328927e-5</v>
      </c>
      <c r="D37" s="2">
        <v>0.0335252550189652</v>
      </c>
      <c r="E37" s="2">
        <v>0.0183480520829462</v>
      </c>
      <c r="F37" s="2">
        <v>0.0587610581720881</v>
      </c>
      <c r="G37" s="2">
        <v>0.289328684213993</v>
      </c>
      <c r="H37" s="2">
        <v>2.44377983799564e-5</v>
      </c>
      <c r="I37" s="2">
        <v>0.164514103546146</v>
      </c>
      <c r="J37" s="2">
        <v>0.564538307633752</v>
      </c>
      <c r="K37" s="2">
        <v>0.00806483296619645</v>
      </c>
      <c r="L37" s="2">
        <v>0.00230423799034184</v>
      </c>
      <c r="M37" s="2">
        <v>6.85510802126698e-8</v>
      </c>
      <c r="N37">
        <f t="shared" si="0"/>
        <v>345525.457782716</v>
      </c>
      <c r="O37">
        <f t="shared" si="1"/>
        <v>315491238.308986</v>
      </c>
      <c r="P37">
        <f t="shared" si="2"/>
        <v>172665343.453222</v>
      </c>
      <c r="Q37">
        <f t="shared" si="3"/>
        <v>552974138.349469</v>
      </c>
      <c r="R37">
        <f t="shared" si="4"/>
        <v>2722743341.08257</v>
      </c>
      <c r="S37">
        <f t="shared" si="5"/>
        <v>229973.232659269</v>
      </c>
      <c r="T37">
        <f t="shared" si="6"/>
        <v>1548168931.68165</v>
      </c>
      <c r="U37">
        <f t="shared" si="7"/>
        <v>5312618491.56634</v>
      </c>
    </row>
    <row r="38" spans="1:21">
      <c r="A38" t="s">
        <v>288</v>
      </c>
      <c r="B38">
        <v>37522584</v>
      </c>
      <c r="C38" s="2">
        <v>0.00227861506502264</v>
      </c>
      <c r="D38" s="2">
        <v>0.0707089881430249</v>
      </c>
      <c r="E38" s="2">
        <v>0.0191200855216101</v>
      </c>
      <c r="F38" s="2">
        <v>0.17209583175672</v>
      </c>
      <c r="G38" s="2">
        <v>0.0339925403665432</v>
      </c>
      <c r="H38" s="2">
        <v>0.16650366343389</v>
      </c>
      <c r="I38" s="2">
        <v>0.0674450483281774</v>
      </c>
      <c r="J38" s="2">
        <v>0.532144772614989</v>
      </c>
      <c r="K38" s="2">
        <v>0.00760206818021413</v>
      </c>
      <c r="L38" s="2">
        <v>0.00217201948006118</v>
      </c>
      <c r="M38" s="2">
        <v>6.46175795318201e-8</v>
      </c>
      <c r="N38">
        <f t="shared" si="0"/>
        <v>31207326.6910568</v>
      </c>
      <c r="O38">
        <f t="shared" si="1"/>
        <v>968412140.710354</v>
      </c>
      <c r="P38">
        <f t="shared" si="2"/>
        <v>261863780.501207</v>
      </c>
      <c r="Q38">
        <f t="shared" si="3"/>
        <v>2356980310.64661</v>
      </c>
      <c r="R38">
        <f t="shared" si="4"/>
        <v>465553102.216108</v>
      </c>
      <c r="S38">
        <f t="shared" si="5"/>
        <v>2280391409.58964</v>
      </c>
      <c r="T38">
        <f t="shared" si="6"/>
        <v>923710059.316505</v>
      </c>
      <c r="U38">
        <f t="shared" si="7"/>
        <v>7288118129.67149</v>
      </c>
    </row>
    <row r="39" spans="1:21">
      <c r="A39" t="s">
        <v>289</v>
      </c>
      <c r="B39">
        <v>66134</v>
      </c>
      <c r="C39" s="2">
        <v>0.0410887629974079</v>
      </c>
      <c r="D39" s="2">
        <v>0.122039192820168</v>
      </c>
      <c r="E39" s="2">
        <v>0.00065321043933225</v>
      </c>
      <c r="F39" s="2">
        <v>0.0196155989514174</v>
      </c>
      <c r="G39" s="2">
        <v>1.34446852822297</v>
      </c>
      <c r="H39" s="2">
        <v>0.0721070414860513</v>
      </c>
      <c r="I39" s="2">
        <v>0.000200032489612953</v>
      </c>
      <c r="J39" s="2">
        <v>1.60017236740696</v>
      </c>
      <c r="K39" s="2">
        <v>0.0228596052486708</v>
      </c>
      <c r="L39" s="2">
        <v>0.00653131578533452</v>
      </c>
      <c r="M39" s="2">
        <v>1.94306644613702e-7</v>
      </c>
      <c r="N39">
        <f t="shared" si="0"/>
        <v>991837.95200576</v>
      </c>
      <c r="O39">
        <f t="shared" si="1"/>
        <v>2945893.09195868</v>
      </c>
      <c r="P39">
        <f t="shared" si="2"/>
        <v>15767.7880061016</v>
      </c>
      <c r="Q39">
        <f t="shared" si="3"/>
        <v>473499.177684359</v>
      </c>
      <c r="R39">
        <f t="shared" si="4"/>
        <v>32454004.8006067</v>
      </c>
      <c r="S39">
        <f t="shared" si="5"/>
        <v>1740585.38479806</v>
      </c>
      <c r="T39">
        <f t="shared" si="6"/>
        <v>4828.56626384301</v>
      </c>
      <c r="U39">
        <f t="shared" si="7"/>
        <v>38626416.7613235</v>
      </c>
    </row>
    <row r="40" spans="1:21">
      <c r="A40" t="s">
        <v>290</v>
      </c>
      <c r="B40">
        <v>5209324</v>
      </c>
      <c r="C40" s="2">
        <v>6.75772216501432e-6</v>
      </c>
      <c r="D40" s="2">
        <v>1.33269652738671e-5</v>
      </c>
      <c r="E40" s="2">
        <v>1.45003524712585e-5</v>
      </c>
      <c r="F40" s="2">
        <v>0.191930794818084</v>
      </c>
      <c r="G40" s="2">
        <v>0.0419183254285992</v>
      </c>
      <c r="H40" s="2">
        <v>7.86022521572078e-6</v>
      </c>
      <c r="I40" s="2">
        <v>0.00879200397437167</v>
      </c>
      <c r="J40" s="2">
        <v>0.242683569486181</v>
      </c>
      <c r="K40" s="2">
        <v>0.00346690813551687</v>
      </c>
      <c r="L40" s="2">
        <v>0.000990545181576247</v>
      </c>
      <c r="M40" s="2">
        <v>2.94687191518934e-8</v>
      </c>
      <c r="N40">
        <f t="shared" si="0"/>
        <v>12849.1549547325</v>
      </c>
      <c r="O40">
        <f t="shared" si="1"/>
        <v>25339.9352176376</v>
      </c>
      <c r="P40">
        <f t="shared" si="2"/>
        <v>27571.0174599999</v>
      </c>
      <c r="Q40">
        <f t="shared" si="3"/>
        <v>364937838.961496</v>
      </c>
      <c r="R40">
        <f t="shared" si="4"/>
        <v>79703640.6236795</v>
      </c>
      <c r="S40">
        <f t="shared" si="5"/>
        <v>14945.4578495057</v>
      </c>
      <c r="T40">
        <f t="shared" si="6"/>
        <v>16717145.0188032</v>
      </c>
      <c r="U40">
        <f t="shared" si="7"/>
        <v>461439330.16946</v>
      </c>
    </row>
    <row r="41" spans="1:21">
      <c r="A41" t="s">
        <v>291</v>
      </c>
      <c r="B41">
        <v>16126866</v>
      </c>
      <c r="C41" s="2">
        <v>3.97682753149706e-5</v>
      </c>
      <c r="D41" s="2">
        <v>1.4451279588607e-5</v>
      </c>
      <c r="E41" s="2">
        <v>2.67667502700437e-5</v>
      </c>
      <c r="F41" s="2">
        <v>0.21714685663204</v>
      </c>
      <c r="G41" s="2">
        <v>0.000505883578887571</v>
      </c>
      <c r="H41" s="2">
        <v>1.85348571129762e-5</v>
      </c>
      <c r="I41" s="2">
        <v>0.00141044709345645</v>
      </c>
      <c r="J41" s="2">
        <v>0.21916270846667</v>
      </c>
      <c r="K41" s="2">
        <v>0.00313089583523815</v>
      </c>
      <c r="L41" s="2">
        <v>0.000894541667210899</v>
      </c>
      <c r="M41" s="2">
        <v>2.66126145995242e-8</v>
      </c>
      <c r="N41">
        <f t="shared" si="0"/>
        <v>234088.241175308</v>
      </c>
      <c r="O41">
        <f t="shared" si="1"/>
        <v>85064.6550507099</v>
      </c>
      <c r="P41">
        <f t="shared" si="2"/>
        <v>157557.285124067</v>
      </c>
      <c r="Q41">
        <f t="shared" si="3"/>
        <v>1278192864.61753</v>
      </c>
      <c r="R41">
        <f t="shared" si="4"/>
        <v>2977785.5912369</v>
      </c>
      <c r="S41">
        <f t="shared" si="5"/>
        <v>109101.842301392</v>
      </c>
      <c r="T41">
        <f t="shared" si="6"/>
        <v>8302323.31583551</v>
      </c>
      <c r="U41">
        <f t="shared" si="7"/>
        <v>1290058785.54826</v>
      </c>
    </row>
    <row r="42" spans="1:21">
      <c r="A42" t="s">
        <v>292</v>
      </c>
      <c r="B42">
        <v>19039485</v>
      </c>
      <c r="C42" s="2">
        <v>0.00711972327654434</v>
      </c>
      <c r="D42" s="2">
        <v>0.0595366718152106</v>
      </c>
      <c r="E42" s="2">
        <v>0.00702277874839408</v>
      </c>
      <c r="F42" s="2">
        <v>0.0361421848048847</v>
      </c>
      <c r="G42" s="2">
        <v>0.00205414965874271</v>
      </c>
      <c r="H42" s="2">
        <v>0.0458322154311965</v>
      </c>
      <c r="I42" s="2">
        <v>0.13871839628948</v>
      </c>
      <c r="J42" s="2">
        <v>0.296426120024453</v>
      </c>
      <c r="K42" s="2">
        <v>0.00423465885749219</v>
      </c>
      <c r="L42" s="2">
        <v>0.00120990253071205</v>
      </c>
      <c r="M42" s="2">
        <v>3.59946002886836e-8</v>
      </c>
      <c r="N42">
        <f t="shared" si="0"/>
        <v>49477890.5526896</v>
      </c>
      <c r="O42">
        <f t="shared" si="1"/>
        <v>413744863.041103</v>
      </c>
      <c r="P42">
        <f t="shared" si="2"/>
        <v>48804183.0830043</v>
      </c>
      <c r="Q42">
        <f t="shared" si="3"/>
        <v>251166933.692838</v>
      </c>
      <c r="R42">
        <f t="shared" si="4"/>
        <v>14275132.3396163</v>
      </c>
      <c r="S42">
        <f t="shared" si="5"/>
        <v>318506949.049948</v>
      </c>
      <c r="T42">
        <f t="shared" si="6"/>
        <v>964011291.262828</v>
      </c>
      <c r="U42">
        <f t="shared" si="7"/>
        <v>2059987243.02203</v>
      </c>
    </row>
    <row r="43" spans="1:21">
      <c r="A43" t="s">
        <v>293</v>
      </c>
      <c r="B43">
        <v>1421864031</v>
      </c>
      <c r="C43" s="2">
        <v>0.0180654616613065</v>
      </c>
      <c r="D43" s="2">
        <v>0.118284913121508</v>
      </c>
      <c r="E43" s="2">
        <v>0.0135414996503599</v>
      </c>
      <c r="F43" s="2">
        <v>0.565535737608749</v>
      </c>
      <c r="G43" s="2">
        <v>0.155621872511722</v>
      </c>
      <c r="H43" s="2">
        <v>0.518128809104992</v>
      </c>
      <c r="I43" s="2">
        <v>0.00548925669167996</v>
      </c>
      <c r="J43" s="2">
        <v>1.39466755035032</v>
      </c>
      <c r="K43" s="2">
        <v>0.0199238221478617</v>
      </c>
      <c r="L43" s="2">
        <v>0.00569252061367476</v>
      </c>
      <c r="M43" s="2">
        <v>1.69352488256824e-7</v>
      </c>
      <c r="N43">
        <f t="shared" si="0"/>
        <v>9375620000.96174</v>
      </c>
      <c r="O43">
        <f t="shared" si="1"/>
        <v>61387548132.7629</v>
      </c>
      <c r="P43">
        <f t="shared" si="2"/>
        <v>7027772516.70572</v>
      </c>
      <c r="Q43">
        <f t="shared" si="3"/>
        <v>293501947096.091</v>
      </c>
      <c r="R43">
        <f t="shared" si="4"/>
        <v>80764697180.8691</v>
      </c>
      <c r="S43">
        <f t="shared" si="5"/>
        <v>268898681738.307</v>
      </c>
      <c r="T43">
        <f t="shared" si="6"/>
        <v>2848816476.09141</v>
      </c>
      <c r="U43">
        <f t="shared" si="7"/>
        <v>723805083141.789</v>
      </c>
    </row>
    <row r="44" spans="1:21">
      <c r="A44" t="s">
        <v>294</v>
      </c>
      <c r="B44">
        <v>7496122</v>
      </c>
      <c r="C44" s="2">
        <v>0.102737509328409</v>
      </c>
      <c r="D44" s="2">
        <v>0.248536195953643</v>
      </c>
      <c r="E44" s="2">
        <v>0.0233229396813503</v>
      </c>
      <c r="F44" s="2">
        <v>0.422071922783393</v>
      </c>
      <c r="G44" s="2">
        <v>1.31181850923288</v>
      </c>
      <c r="H44" s="2">
        <v>0.727816394773882</v>
      </c>
      <c r="I44" s="2">
        <v>0.0581182988208435</v>
      </c>
      <c r="J44" s="2">
        <v>2.8944217705744</v>
      </c>
      <c r="K44" s="2">
        <v>0.0413488824367772</v>
      </c>
      <c r="L44" s="2">
        <v>0.0118139664105078</v>
      </c>
      <c r="M44" s="2">
        <v>3.51465500712606e-7</v>
      </c>
      <c r="N44">
        <f t="shared" si="0"/>
        <v>281098509.924191</v>
      </c>
      <c r="O44">
        <f t="shared" si="1"/>
        <v>680016040.893811</v>
      </c>
      <c r="P44">
        <f t="shared" si="2"/>
        <v>63813534.4562656</v>
      </c>
      <c r="Q44">
        <f t="shared" si="3"/>
        <v>1154824458.475</v>
      </c>
      <c r="R44">
        <f t="shared" si="4"/>
        <v>3589246329.27974</v>
      </c>
      <c r="S44">
        <f t="shared" si="5"/>
        <v>1991367178.42119</v>
      </c>
      <c r="T44">
        <f t="shared" si="6"/>
        <v>159016578.313627</v>
      </c>
      <c r="U44">
        <f t="shared" si="7"/>
        <v>7919382629.76383</v>
      </c>
    </row>
    <row r="45" spans="1:21">
      <c r="A45" t="s">
        <v>295</v>
      </c>
      <c r="B45">
        <v>663653</v>
      </c>
      <c r="C45" s="2">
        <v>0.0890333217729381</v>
      </c>
      <c r="D45" s="2">
        <v>0.31119817330468</v>
      </c>
      <c r="E45" s="2">
        <v>0.0073040874825981</v>
      </c>
      <c r="F45" s="2">
        <v>0.545040714153592</v>
      </c>
      <c r="G45" s="2">
        <v>1.16566308580663</v>
      </c>
      <c r="H45" s="2">
        <v>0.996609746114162</v>
      </c>
      <c r="I45" s="2">
        <v>0.04528065549011</v>
      </c>
      <c r="J45" s="2">
        <v>3.16012978412471</v>
      </c>
      <c r="K45" s="2">
        <v>0.0451447112017816</v>
      </c>
      <c r="L45" s="2">
        <v>0.0128984889147947</v>
      </c>
      <c r="M45" s="2">
        <v>3.83730045215143e-7</v>
      </c>
      <c r="N45">
        <f t="shared" si="0"/>
        <v>21566839.3495201</v>
      </c>
      <c r="O45">
        <f t="shared" si="1"/>
        <v>75382574.4774825</v>
      </c>
      <c r="P45">
        <f t="shared" si="2"/>
        <v>1769293.54308237</v>
      </c>
      <c r="Q45">
        <f t="shared" si="3"/>
        <v>132027035.350613</v>
      </c>
      <c r="R45">
        <f t="shared" si="4"/>
        <v>282362468.417962</v>
      </c>
      <c r="S45">
        <f t="shared" si="5"/>
        <v>241412112.460834</v>
      </c>
      <c r="T45">
        <f t="shared" si="6"/>
        <v>10968484.643162</v>
      </c>
      <c r="U45">
        <f t="shared" si="7"/>
        <v>765488808.242656</v>
      </c>
    </row>
    <row r="46" spans="1:21">
      <c r="A46" t="s">
        <v>296</v>
      </c>
      <c r="B46">
        <v>50187406</v>
      </c>
      <c r="C46" s="2">
        <v>0.00308757955066285</v>
      </c>
      <c r="D46" s="2">
        <v>0.00511823562904652</v>
      </c>
      <c r="E46" s="2">
        <v>0.00152094449007864</v>
      </c>
      <c r="F46" s="2">
        <v>0.153020846567616</v>
      </c>
      <c r="G46" s="2">
        <v>0.0164523626953981</v>
      </c>
      <c r="H46" s="2">
        <v>0.00351054085806898</v>
      </c>
      <c r="I46" s="2">
        <v>0.0666984575110824</v>
      </c>
      <c r="J46" s="2">
        <v>0.249408967301953</v>
      </c>
      <c r="K46" s="2">
        <v>0.00356298524717076</v>
      </c>
      <c r="L46" s="2">
        <v>0.00101799578490593</v>
      </c>
      <c r="M46" s="2">
        <v>3.02853746009515e-8</v>
      </c>
      <c r="N46">
        <f t="shared" si="0"/>
        <v>56559527.0902411</v>
      </c>
      <c r="O46">
        <f t="shared" si="1"/>
        <v>93757903.8742974</v>
      </c>
      <c r="P46">
        <f t="shared" si="2"/>
        <v>27861274.3988694</v>
      </c>
      <c r="Q46">
        <f t="shared" si="3"/>
        <v>2803097563.90071</v>
      </c>
      <c r="R46">
        <f t="shared" si="4"/>
        <v>301381013.282418</v>
      </c>
      <c r="S46">
        <f t="shared" si="5"/>
        <v>64307502.8530762</v>
      </c>
      <c r="T46">
        <f t="shared" si="6"/>
        <v>1221809236.83909</v>
      </c>
      <c r="U46">
        <f t="shared" si="7"/>
        <v>4568774022.23871</v>
      </c>
    </row>
    <row r="47" spans="1:21">
      <c r="A47" t="s">
        <v>297</v>
      </c>
      <c r="B47">
        <v>790986</v>
      </c>
      <c r="C47" s="2">
        <v>0</v>
      </c>
      <c r="D47" s="2">
        <v>0.000122330355093919</v>
      </c>
      <c r="E47" s="2">
        <v>0.0103343856182377</v>
      </c>
      <c r="F47" s="2">
        <v>0.00404631661877714</v>
      </c>
      <c r="G47" s="2">
        <v>0.201552775463071</v>
      </c>
      <c r="H47" s="2">
        <v>0.00273067507857603</v>
      </c>
      <c r="I47" s="2">
        <v>0.261379516578487</v>
      </c>
      <c r="J47" s="2">
        <v>0.480165999712242</v>
      </c>
      <c r="K47" s="2">
        <v>0.00685951428160346</v>
      </c>
      <c r="L47" s="2">
        <v>0.00195986122331527</v>
      </c>
      <c r="M47" s="2">
        <v>5.83058713936294e-8</v>
      </c>
      <c r="N47">
        <f t="shared" si="0"/>
        <v>0</v>
      </c>
      <c r="O47">
        <f t="shared" si="1"/>
        <v>35317.9833628264</v>
      </c>
      <c r="P47">
        <f t="shared" si="2"/>
        <v>2983639.33505898</v>
      </c>
      <c r="Q47">
        <f t="shared" si="3"/>
        <v>1168211.62591232</v>
      </c>
      <c r="R47">
        <f t="shared" si="4"/>
        <v>58190279.6331379</v>
      </c>
      <c r="S47">
        <f t="shared" si="5"/>
        <v>788372.901561426</v>
      </c>
      <c r="T47">
        <f t="shared" si="6"/>
        <v>75462851.479628</v>
      </c>
      <c r="U47">
        <f t="shared" si="7"/>
        <v>138628672.958661</v>
      </c>
    </row>
    <row r="48" spans="1:21">
      <c r="A48" t="s">
        <v>298</v>
      </c>
      <c r="B48">
        <v>5570733</v>
      </c>
      <c r="C48" s="2">
        <v>0.000393233153202898</v>
      </c>
      <c r="D48" s="2">
        <v>0.00133855631439386</v>
      </c>
      <c r="E48" s="2">
        <v>0.0344315353822068</v>
      </c>
      <c r="F48" s="2">
        <v>0.237499390121252</v>
      </c>
      <c r="G48" s="2">
        <v>0.0377990062858403</v>
      </c>
      <c r="H48" s="2">
        <v>0.000206542931085125</v>
      </c>
      <c r="I48" s="2">
        <v>0.161221833781217</v>
      </c>
      <c r="J48" s="2">
        <v>0.472890097969198</v>
      </c>
      <c r="K48" s="2">
        <v>0.00675557282813139</v>
      </c>
      <c r="L48" s="2">
        <v>0.0019301636651804</v>
      </c>
      <c r="M48" s="2">
        <v>5.74223690391169e-8</v>
      </c>
      <c r="N48">
        <f t="shared" si="0"/>
        <v>799567.869683126</v>
      </c>
      <c r="O48">
        <f t="shared" si="1"/>
        <v>2721710.03902757</v>
      </c>
      <c r="P48">
        <f t="shared" si="2"/>
        <v>70010244.9939293</v>
      </c>
      <c r="Q48">
        <f t="shared" si="3"/>
        <v>482911676.860341</v>
      </c>
      <c r="R48">
        <f t="shared" si="4"/>
        <v>76857382.6645644</v>
      </c>
      <c r="S48">
        <f t="shared" si="5"/>
        <v>419967.36557111</v>
      </c>
      <c r="T48">
        <f t="shared" si="6"/>
        <v>327815183.264421</v>
      </c>
      <c r="U48">
        <f t="shared" si="7"/>
        <v>961535733.057538</v>
      </c>
    </row>
    <row r="49" spans="1:21">
      <c r="A49" t="s">
        <v>299</v>
      </c>
      <c r="B49">
        <v>89906890</v>
      </c>
      <c r="C49" s="2">
        <v>3.41717542844597e-7</v>
      </c>
      <c r="D49" s="2">
        <v>9.3121208930488e-6</v>
      </c>
      <c r="E49" s="2">
        <v>0.00131501698372888</v>
      </c>
      <c r="F49" s="2">
        <v>0.0876236039470155</v>
      </c>
      <c r="G49" s="2">
        <v>0.00352981485007179</v>
      </c>
      <c r="H49" s="2">
        <v>1.461366899479e-5</v>
      </c>
      <c r="I49" s="2">
        <v>0.0221689695319194</v>
      </c>
      <c r="J49" s="2">
        <v>0.114661672820166</v>
      </c>
      <c r="K49" s="2">
        <v>0.00163802389743095</v>
      </c>
      <c r="L49" s="2">
        <v>0.000468006827837413</v>
      </c>
      <c r="M49" s="2">
        <v>1.3923203128163e-8</v>
      </c>
      <c r="N49">
        <f t="shared" si="0"/>
        <v>11213.8079604938</v>
      </c>
      <c r="O49">
        <f t="shared" si="1"/>
        <v>305586.697511285</v>
      </c>
      <c r="P49">
        <f t="shared" si="2"/>
        <v>43153616.866049</v>
      </c>
      <c r="Q49">
        <f t="shared" si="3"/>
        <v>2875457488.33578</v>
      </c>
      <c r="R49">
        <f t="shared" si="4"/>
        <v>115834456.537706</v>
      </c>
      <c r="S49">
        <f t="shared" si="5"/>
        <v>479562.378746014</v>
      </c>
      <c r="T49">
        <f t="shared" si="6"/>
        <v>727497233.368665</v>
      </c>
      <c r="U49">
        <f t="shared" si="7"/>
        <v>3762739157.99242</v>
      </c>
    </row>
    <row r="50" spans="1:21">
      <c r="A50" t="s">
        <v>300</v>
      </c>
      <c r="B50">
        <v>17110</v>
      </c>
      <c r="C50" s="2">
        <v>0.0966445724079745</v>
      </c>
      <c r="D50" s="2">
        <v>0.0531732920799988</v>
      </c>
      <c r="E50" s="2">
        <v>0.0274976886408802</v>
      </c>
      <c r="F50" s="2">
        <v>0.0199402042657329</v>
      </c>
      <c r="G50" s="2">
        <v>0.971434773249761</v>
      </c>
      <c r="H50" s="2">
        <v>0.245206115930759</v>
      </c>
      <c r="I50" s="2">
        <v>0.639989064771504</v>
      </c>
      <c r="J50" s="2">
        <v>2.05388571134661</v>
      </c>
      <c r="K50" s="2">
        <v>0.0293412244478087</v>
      </c>
      <c r="L50" s="2">
        <v>0.0083832069850882</v>
      </c>
      <c r="M50" s="2">
        <v>2.49400407806374e-7</v>
      </c>
      <c r="N50">
        <f t="shared" si="0"/>
        <v>603559.851373662</v>
      </c>
      <c r="O50">
        <f t="shared" si="1"/>
        <v>332075.185033404</v>
      </c>
      <c r="P50">
        <f t="shared" si="2"/>
        <v>171727.190215593</v>
      </c>
      <c r="Q50">
        <f t="shared" si="3"/>
        <v>124529.566670142</v>
      </c>
      <c r="R50">
        <f t="shared" si="4"/>
        <v>6066755.87416074</v>
      </c>
      <c r="S50">
        <f t="shared" si="5"/>
        <v>1531348.97490498</v>
      </c>
      <c r="T50">
        <f t="shared" si="6"/>
        <v>3996827.70785776</v>
      </c>
      <c r="U50">
        <f t="shared" si="7"/>
        <v>12826824.3502163</v>
      </c>
    </row>
    <row r="51" spans="1:21">
      <c r="A51" t="s">
        <v>301</v>
      </c>
      <c r="B51">
        <v>5084532</v>
      </c>
      <c r="C51" s="2">
        <v>0.010365858150141</v>
      </c>
      <c r="D51" s="2">
        <v>0.0188013244222317</v>
      </c>
      <c r="E51" s="2">
        <v>0.00451850669414999</v>
      </c>
      <c r="F51" s="2">
        <v>0.234756514977883</v>
      </c>
      <c r="G51" s="2">
        <v>0.0471488013872743</v>
      </c>
      <c r="H51" s="2">
        <v>0.024656507190817</v>
      </c>
      <c r="I51" s="2">
        <v>0.145830298904998</v>
      </c>
      <c r="J51" s="2">
        <v>0.486077811727495</v>
      </c>
      <c r="K51" s="2">
        <v>0.00694396873896422</v>
      </c>
      <c r="L51" s="2">
        <v>0.00198399106827549</v>
      </c>
      <c r="M51" s="2">
        <v>5.90237342811959e-8</v>
      </c>
      <c r="N51">
        <f t="shared" si="0"/>
        <v>19237521.1772263</v>
      </c>
      <c r="O51">
        <f t="shared" si="1"/>
        <v>34892516.5185348</v>
      </c>
      <c r="P51">
        <f t="shared" si="2"/>
        <v>8385689.53569625</v>
      </c>
      <c r="Q51">
        <f t="shared" si="3"/>
        <v>435673859.603937</v>
      </c>
      <c r="R51">
        <f t="shared" si="4"/>
        <v>87501300.1365627</v>
      </c>
      <c r="S51">
        <f t="shared" si="5"/>
        <v>45758881.9342778</v>
      </c>
      <c r="T51">
        <f t="shared" si="6"/>
        <v>270639769.79349</v>
      </c>
      <c r="U51">
        <f t="shared" si="7"/>
        <v>902089538.699725</v>
      </c>
    </row>
    <row r="52" spans="1:21">
      <c r="A52" t="s">
        <v>302</v>
      </c>
      <c r="B52">
        <v>4129752</v>
      </c>
      <c r="C52" s="2">
        <v>0.0927553304135721</v>
      </c>
      <c r="D52" s="2">
        <v>0.020537858192907</v>
      </c>
      <c r="E52" s="2">
        <v>0.0213660646668581</v>
      </c>
      <c r="F52" s="2">
        <v>0.05646486633393</v>
      </c>
      <c r="G52" s="2">
        <v>0.00673949625124147</v>
      </c>
      <c r="H52" s="2">
        <v>0.0476807028973476</v>
      </c>
      <c r="I52" s="2">
        <v>0.157695085728207</v>
      </c>
      <c r="J52" s="2">
        <v>0.403239404484063</v>
      </c>
      <c r="K52" s="2">
        <v>0.00576056292120091</v>
      </c>
      <c r="L52" s="2">
        <v>0.00164587512034312</v>
      </c>
      <c r="M52" s="2">
        <v>4.89647848302077e-8</v>
      </c>
      <c r="N52">
        <f t="shared" si="0"/>
        <v>139815626.61943</v>
      </c>
      <c r="O52">
        <f t="shared" si="1"/>
        <v>30957935.2459741</v>
      </c>
      <c r="P52">
        <f t="shared" si="2"/>
        <v>32206340.1258816</v>
      </c>
      <c r="Q52">
        <f t="shared" si="3"/>
        <v>85112851.5553822</v>
      </c>
      <c r="R52">
        <f t="shared" si="4"/>
        <v>10158843.5647333</v>
      </c>
      <c r="S52">
        <f t="shared" si="5"/>
        <v>71871959.5253804</v>
      </c>
      <c r="T52">
        <f t="shared" si="6"/>
        <v>237703182.421826</v>
      </c>
      <c r="U52">
        <f t="shared" si="7"/>
        <v>607826739.058608</v>
      </c>
    </row>
    <row r="53" spans="1:21">
      <c r="A53" t="s">
        <v>303</v>
      </c>
      <c r="B53">
        <v>11316697</v>
      </c>
      <c r="C53" s="2">
        <v>0.00118694062113503</v>
      </c>
      <c r="D53" s="2">
        <v>0.00482369472815895</v>
      </c>
      <c r="E53" s="2">
        <v>0.00252210787311425</v>
      </c>
      <c r="F53" s="2">
        <v>0.0633383772281692</v>
      </c>
      <c r="G53" s="2">
        <v>0.0376359869448958</v>
      </c>
      <c r="H53" s="2">
        <v>0.0138117948698649</v>
      </c>
      <c r="I53" s="2">
        <v>0.0509303533399416</v>
      </c>
      <c r="J53" s="2">
        <v>0.17424925560528</v>
      </c>
      <c r="K53" s="2">
        <v>0.00248927508007543</v>
      </c>
      <c r="L53" s="2">
        <v>0.000711221451450122</v>
      </c>
      <c r="M53" s="2">
        <v>2.11588381806411e-8</v>
      </c>
      <c r="N53">
        <f t="shared" si="0"/>
        <v>4902770.28872757</v>
      </c>
      <c r="O53">
        <f t="shared" si="1"/>
        <v>19924726.4555614</v>
      </c>
      <c r="P53">
        <f t="shared" si="2"/>
        <v>10417804.6694922</v>
      </c>
      <c r="Q53">
        <f t="shared" si="3"/>
        <v>261625146.600455</v>
      </c>
      <c r="R53">
        <f t="shared" si="4"/>
        <v>155458997.10124</v>
      </c>
      <c r="S53">
        <f t="shared" si="5"/>
        <v>57050922.6124719</v>
      </c>
      <c r="T53">
        <f t="shared" si="6"/>
        <v>210372632.550636</v>
      </c>
      <c r="U53">
        <f t="shared" si="7"/>
        <v>719753000.278584</v>
      </c>
    </row>
    <row r="54" spans="1:21">
      <c r="A54" t="s">
        <v>304</v>
      </c>
      <c r="B54">
        <v>193107</v>
      </c>
      <c r="C54" s="2">
        <v>0.00466684793945456</v>
      </c>
      <c r="D54" s="2">
        <v>0.0218987220327486</v>
      </c>
      <c r="E54" s="2">
        <v>0.0113455461845512</v>
      </c>
      <c r="F54" s="2">
        <v>0.028719442491837</v>
      </c>
      <c r="G54" s="2">
        <v>0.497362807439268</v>
      </c>
      <c r="H54" s="2">
        <v>0.075017196001734</v>
      </c>
      <c r="I54" s="2">
        <v>0.252335474427843</v>
      </c>
      <c r="J54" s="2">
        <v>0.891346036517437</v>
      </c>
      <c r="K54" s="2">
        <v>0.012733514807392</v>
      </c>
      <c r="L54" s="2">
        <v>0.00363814708782627</v>
      </c>
      <c r="M54" s="2">
        <v>1.08234875862832e-7</v>
      </c>
      <c r="N54">
        <f t="shared" si="0"/>
        <v>328938.366841152</v>
      </c>
      <c r="O54">
        <f t="shared" si="1"/>
        <v>1543510.72818596</v>
      </c>
      <c r="P54">
        <f t="shared" si="2"/>
        <v>799680.101276947</v>
      </c>
      <c r="Q54">
        <f t="shared" si="3"/>
        <v>2024262.76416398</v>
      </c>
      <c r="R54">
        <f t="shared" si="4"/>
        <v>35056147.4745038</v>
      </c>
      <c r="S54">
        <f t="shared" si="5"/>
        <v>5287516.168932</v>
      </c>
      <c r="T54">
        <f t="shared" si="6"/>
        <v>17785627.4580232</v>
      </c>
      <c r="U54">
        <f t="shared" si="7"/>
        <v>62825683.061927</v>
      </c>
    </row>
    <row r="55" spans="1:21">
      <c r="A55" t="s">
        <v>305</v>
      </c>
      <c r="B55">
        <v>1228836</v>
      </c>
      <c r="C55" s="2">
        <v>0.12920808931765</v>
      </c>
      <c r="D55" s="2">
        <v>0.0497622086009375</v>
      </c>
      <c r="E55" s="2">
        <v>0.0222554757697556</v>
      </c>
      <c r="F55" s="2">
        <v>0.173797972622608</v>
      </c>
      <c r="G55" s="2">
        <v>0.0841448148738097</v>
      </c>
      <c r="H55" s="2">
        <v>0.137588803337281</v>
      </c>
      <c r="I55" s="2">
        <v>0.0820099255102707</v>
      </c>
      <c r="J55" s="2">
        <v>0.678767290032313</v>
      </c>
      <c r="K55" s="2">
        <v>0.00969667557189018</v>
      </c>
      <c r="L55" s="2">
        <v>0.00277047873482577</v>
      </c>
      <c r="M55" s="2">
        <v>8.24217423610665e-8</v>
      </c>
      <c r="N55">
        <f t="shared" si="0"/>
        <v>57953076.3503316</v>
      </c>
      <c r="O55">
        <f t="shared" si="1"/>
        <v>22319601.5794447</v>
      </c>
      <c r="P55">
        <f t="shared" si="2"/>
        <v>9982140.38539624</v>
      </c>
      <c r="Q55">
        <f t="shared" si="3"/>
        <v>77952760.0022714</v>
      </c>
      <c r="R55">
        <f t="shared" si="4"/>
        <v>37741064.8715496</v>
      </c>
      <c r="S55">
        <f t="shared" si="5"/>
        <v>61712037.2792865</v>
      </c>
      <c r="T55">
        <f t="shared" si="6"/>
        <v>36783513.3208837</v>
      </c>
      <c r="U55">
        <f t="shared" si="7"/>
        <v>304444193.789164</v>
      </c>
    </row>
    <row r="56" spans="1:21">
      <c r="A56" t="s">
        <v>306</v>
      </c>
      <c r="B56">
        <v>10536871</v>
      </c>
      <c r="C56" s="2">
        <v>0.00158840934885222</v>
      </c>
      <c r="D56" s="2">
        <v>0.00445164079291395</v>
      </c>
      <c r="E56" s="2">
        <v>0.012421923967124</v>
      </c>
      <c r="F56" s="2">
        <v>0.113590007381497</v>
      </c>
      <c r="G56" s="2">
        <v>0.0685351047253442</v>
      </c>
      <c r="H56" s="2">
        <v>0.00971460532993278</v>
      </c>
      <c r="I56" s="2">
        <v>0.0586800090282687</v>
      </c>
      <c r="J56" s="2">
        <v>0.268981700573933</v>
      </c>
      <c r="K56" s="2">
        <v>0.00384259572248476</v>
      </c>
      <c r="L56" s="2">
        <v>0.0010978844921385</v>
      </c>
      <c r="M56" s="2">
        <v>3.26620636411205e-8</v>
      </c>
      <c r="N56">
        <f t="shared" si="0"/>
        <v>6108955.50747818</v>
      </c>
      <c r="O56">
        <f t="shared" si="1"/>
        <v>17120823.1422443</v>
      </c>
      <c r="P56">
        <f t="shared" si="2"/>
        <v>47774196.8008887</v>
      </c>
      <c r="Q56">
        <f t="shared" si="3"/>
        <v>436862387.953778</v>
      </c>
      <c r="R56">
        <f t="shared" si="4"/>
        <v>263583128.473791</v>
      </c>
      <c r="S56">
        <f t="shared" si="5"/>
        <v>37361963.2597562</v>
      </c>
      <c r="T56">
        <f t="shared" si="6"/>
        <v>225680845.174542</v>
      </c>
      <c r="U56">
        <f t="shared" si="7"/>
        <v>1034492300.31248</v>
      </c>
    </row>
    <row r="57" spans="1:21">
      <c r="A57" t="s">
        <v>308</v>
      </c>
      <c r="B57">
        <v>26147551</v>
      </c>
      <c r="C57" s="2">
        <v>7.5210744097769e-5</v>
      </c>
      <c r="D57" s="2">
        <v>0.00210990548402021</v>
      </c>
      <c r="E57" s="2">
        <v>0.00627459931733703</v>
      </c>
      <c r="F57" s="2">
        <v>0.0931961991685936</v>
      </c>
      <c r="G57" s="2">
        <v>0.315817563158308</v>
      </c>
      <c r="H57" s="2">
        <v>0.000127137746476466</v>
      </c>
      <c r="I57" s="2">
        <v>0.292216293365056</v>
      </c>
      <c r="J57" s="2">
        <v>0.709816908983888</v>
      </c>
      <c r="K57" s="2">
        <v>0.0101402415569127</v>
      </c>
      <c r="L57" s="2">
        <v>0.00289721187340363</v>
      </c>
      <c r="M57" s="2">
        <v>8.61920532337579e-8</v>
      </c>
      <c r="N57">
        <f t="shared" si="0"/>
        <v>717800.519971193</v>
      </c>
      <c r="O57">
        <f t="shared" si="1"/>
        <v>20136634.3557383</v>
      </c>
      <c r="P57">
        <f t="shared" si="2"/>
        <v>59883873.0639419</v>
      </c>
      <c r="Q57">
        <f t="shared" si="3"/>
        <v>889451115.32994</v>
      </c>
      <c r="R57">
        <f t="shared" si="4"/>
        <v>3014117381.37281</v>
      </c>
      <c r="S57">
        <f t="shared" si="5"/>
        <v>1213384.35915674</v>
      </c>
      <c r="T57">
        <f t="shared" si="6"/>
        <v>2788870258.33472</v>
      </c>
      <c r="U57">
        <f t="shared" si="7"/>
        <v>6774390447.33628</v>
      </c>
    </row>
    <row r="58" spans="1:21">
      <c r="A58" t="s">
        <v>309</v>
      </c>
      <c r="B58">
        <v>5795878</v>
      </c>
      <c r="C58" s="2">
        <v>0.00128450412230225</v>
      </c>
      <c r="D58" s="2">
        <v>0.13397704012571</v>
      </c>
      <c r="E58" s="2">
        <v>0.0174298535772786</v>
      </c>
      <c r="F58" s="2">
        <v>0.0500157930426646</v>
      </c>
      <c r="G58" s="2">
        <v>0.000663183367298297</v>
      </c>
      <c r="H58" s="2">
        <v>0.0740162050236617</v>
      </c>
      <c r="I58" s="2">
        <v>0.178428218089555</v>
      </c>
      <c r="J58" s="2">
        <v>0.455814797348471</v>
      </c>
      <c r="K58" s="2">
        <v>0.00651163996212101</v>
      </c>
      <c r="L58" s="2">
        <v>0.001860468560606</v>
      </c>
      <c r="M58" s="2">
        <v>5.53489396780286e-8</v>
      </c>
      <c r="N58">
        <f t="shared" si="0"/>
        <v>2717362.65192675</v>
      </c>
      <c r="O58">
        <f t="shared" si="1"/>
        <v>283427821.469948</v>
      </c>
      <c r="P58">
        <f t="shared" si="2"/>
        <v>36872776.2854962</v>
      </c>
      <c r="Q58">
        <f t="shared" si="3"/>
        <v>105808183.610214</v>
      </c>
      <c r="R58">
        <f t="shared" si="4"/>
        <v>1402961.40929889</v>
      </c>
      <c r="S58">
        <f t="shared" si="5"/>
        <v>156580946.434148</v>
      </c>
      <c r="T58">
        <f t="shared" si="6"/>
        <v>377464087.088625</v>
      </c>
      <c r="U58">
        <f t="shared" si="7"/>
        <v>964274138.949658</v>
      </c>
    </row>
    <row r="59" spans="1:21">
      <c r="A59" t="s">
        <v>310</v>
      </c>
      <c r="B59">
        <v>1073994</v>
      </c>
      <c r="C59" s="2">
        <v>0.000254176966905254</v>
      </c>
      <c r="D59" s="2">
        <v>0.00123825828286884</v>
      </c>
      <c r="E59" s="2">
        <v>0.0024089666176484</v>
      </c>
      <c r="F59" s="2">
        <v>0.000737167762942156</v>
      </c>
      <c r="G59" s="2">
        <v>0.00997353268896274</v>
      </c>
      <c r="H59" s="2">
        <v>0.000339792702302843</v>
      </c>
      <c r="I59" s="2">
        <v>0.0626730413755246</v>
      </c>
      <c r="J59" s="2">
        <v>0.0776249363971548</v>
      </c>
      <c r="K59" s="2">
        <v>0.0011089276628165</v>
      </c>
      <c r="L59" s="2">
        <v>0.000316836475090428</v>
      </c>
      <c r="M59" s="2">
        <v>9.42588513394023e-9</v>
      </c>
      <c r="N59">
        <f t="shared" si="0"/>
        <v>99639.3561489711</v>
      </c>
      <c r="O59">
        <f t="shared" si="1"/>
        <v>485406.917681773</v>
      </c>
      <c r="P59">
        <f t="shared" si="2"/>
        <v>944333.728147455</v>
      </c>
      <c r="Q59">
        <f t="shared" si="3"/>
        <v>288975.520353554</v>
      </c>
      <c r="R59">
        <f t="shared" si="4"/>
        <v>3909702.70736369</v>
      </c>
      <c r="S59">
        <f t="shared" si="5"/>
        <v>133201.39308372</v>
      </c>
      <c r="T59">
        <f t="shared" si="6"/>
        <v>24568321.6956588</v>
      </c>
      <c r="U59">
        <f t="shared" si="7"/>
        <v>30429581.318438</v>
      </c>
    </row>
    <row r="60" spans="1:21">
      <c r="A60" t="s">
        <v>311</v>
      </c>
      <c r="B60">
        <v>71428</v>
      </c>
      <c r="C60" s="2">
        <v>0</v>
      </c>
      <c r="D60" s="2">
        <v>0.0399766267861086</v>
      </c>
      <c r="E60" s="2">
        <v>0.00173459858633129</v>
      </c>
      <c r="F60" s="2">
        <v>0.00969513308942929</v>
      </c>
      <c r="G60" s="2">
        <v>0.47521950278961</v>
      </c>
      <c r="H60" s="2">
        <v>0</v>
      </c>
      <c r="I60" s="2">
        <v>0.320720063647159</v>
      </c>
      <c r="J60" s="2">
        <v>0.847345924898638</v>
      </c>
      <c r="K60" s="2">
        <v>0.0121049417842663</v>
      </c>
      <c r="L60" s="2">
        <v>0.00345855479550464</v>
      </c>
      <c r="M60" s="2">
        <v>1.02892005166263e-7</v>
      </c>
      <c r="N60">
        <f t="shared" si="0"/>
        <v>0</v>
      </c>
      <c r="O60">
        <f t="shared" si="1"/>
        <v>1042239.43179853</v>
      </c>
      <c r="P60">
        <f t="shared" si="2"/>
        <v>45223.1013559321</v>
      </c>
      <c r="Q60">
        <f t="shared" si="3"/>
        <v>252763.947703791</v>
      </c>
      <c r="R60">
        <f t="shared" si="4"/>
        <v>12389552.2055185</v>
      </c>
      <c r="S60">
        <f t="shared" si="5"/>
        <v>0</v>
      </c>
      <c r="T60">
        <f t="shared" si="6"/>
        <v>8361563.33775908</v>
      </c>
      <c r="U60">
        <f t="shared" si="7"/>
        <v>22091342.0241359</v>
      </c>
    </row>
    <row r="61" spans="1:21">
      <c r="A61" t="s">
        <v>312</v>
      </c>
      <c r="B61">
        <v>10881882</v>
      </c>
      <c r="C61" s="2">
        <v>0.00308012646608749</v>
      </c>
      <c r="D61" s="2">
        <v>0.00967576954654303</v>
      </c>
      <c r="E61" s="2">
        <v>0.00987852688611108</v>
      </c>
      <c r="F61" s="2">
        <v>0.0359116532395835</v>
      </c>
      <c r="G61" s="2">
        <v>0.0371874832428053</v>
      </c>
      <c r="H61" s="2">
        <v>0.0145840420456741</v>
      </c>
      <c r="I61" s="2">
        <v>0.0732314749830507</v>
      </c>
      <c r="J61" s="2">
        <v>0.183549076409855</v>
      </c>
      <c r="K61" s="2">
        <v>0.00262212966299793</v>
      </c>
      <c r="L61" s="2">
        <v>0.000749179903713695</v>
      </c>
      <c r="M61" s="2">
        <v>2.22881021354824e-8</v>
      </c>
      <c r="N61">
        <f t="shared" si="0"/>
        <v>12233914.0534</v>
      </c>
      <c r="O61">
        <f t="shared" si="1"/>
        <v>38431062.5996063</v>
      </c>
      <c r="P61">
        <f t="shared" si="2"/>
        <v>39236391.8265982</v>
      </c>
      <c r="Q61">
        <f t="shared" si="3"/>
        <v>142637026.136994</v>
      </c>
      <c r="R61">
        <f t="shared" si="4"/>
        <v>147704478.651692</v>
      </c>
      <c r="S61">
        <f t="shared" si="5"/>
        <v>57926165.9877835</v>
      </c>
      <c r="T61">
        <f t="shared" si="6"/>
        <v>290867138.349801</v>
      </c>
      <c r="U61">
        <f t="shared" si="7"/>
        <v>729036177.605875</v>
      </c>
    </row>
    <row r="62" spans="1:21">
      <c r="A62" t="s">
        <v>313</v>
      </c>
      <c r="B62">
        <v>17343740</v>
      </c>
      <c r="C62" s="2">
        <v>0.00082172824523962</v>
      </c>
      <c r="D62" s="2">
        <v>0.0378207790253462</v>
      </c>
      <c r="E62" s="2">
        <v>0.00978218353371821</v>
      </c>
      <c r="F62" s="2">
        <v>0.0234425422118154</v>
      </c>
      <c r="G62" s="2">
        <v>0.016786596170792</v>
      </c>
      <c r="H62" s="2">
        <v>0.000819578910948566</v>
      </c>
      <c r="I62" s="2">
        <v>0.028778786310907</v>
      </c>
      <c r="J62" s="2">
        <v>0.118252194408767</v>
      </c>
      <c r="K62" s="2">
        <v>0.00168931706298239</v>
      </c>
      <c r="L62" s="2">
        <v>0.000482662017994967</v>
      </c>
      <c r="M62" s="2">
        <v>1.43591950353503e-8</v>
      </c>
      <c r="N62">
        <f t="shared" si="0"/>
        <v>5201921.97817366</v>
      </c>
      <c r="O62">
        <f t="shared" si="1"/>
        <v>239423121.674766</v>
      </c>
      <c r="P62">
        <f t="shared" si="2"/>
        <v>61925771.4619978</v>
      </c>
      <c r="Q62">
        <f t="shared" si="3"/>
        <v>148402195.327174</v>
      </c>
      <c r="R62">
        <f t="shared" si="4"/>
        <v>106266961.206992</v>
      </c>
      <c r="S62">
        <f t="shared" si="5"/>
        <v>5188315.6924559</v>
      </c>
      <c r="T62">
        <f t="shared" si="6"/>
        <v>182183102.361554</v>
      </c>
      <c r="U62">
        <f t="shared" si="7"/>
        <v>748591389.703115</v>
      </c>
    </row>
    <row r="63" spans="1:21">
      <c r="A63" t="s">
        <v>314</v>
      </c>
      <c r="B63">
        <v>105618671</v>
      </c>
      <c r="C63" s="2">
        <v>0.00287884980733126</v>
      </c>
      <c r="D63" s="2">
        <v>0.00840802583941398</v>
      </c>
      <c r="E63" s="2">
        <v>0.022966948498946</v>
      </c>
      <c r="F63" s="2">
        <v>0.475255673962192</v>
      </c>
      <c r="G63" s="2">
        <v>0.03078259718222</v>
      </c>
      <c r="H63" s="2">
        <v>0.00288683540350419</v>
      </c>
      <c r="I63" s="2">
        <v>0.103101453678757</v>
      </c>
      <c r="J63" s="2">
        <v>0.646280384372365</v>
      </c>
      <c r="K63" s="2">
        <v>0.00923257691960521</v>
      </c>
      <c r="L63" s="2">
        <v>0.0026378791198872</v>
      </c>
      <c r="M63" s="2">
        <v>7.84769038166443e-8</v>
      </c>
      <c r="N63">
        <f t="shared" si="0"/>
        <v>110982006.090511</v>
      </c>
      <c r="O63">
        <f t="shared" si="1"/>
        <v>324136247.935786</v>
      </c>
      <c r="P63">
        <f t="shared" si="2"/>
        <v>885394580.745206</v>
      </c>
      <c r="Q63">
        <f t="shared" si="3"/>
        <v>18321493524.2201</v>
      </c>
      <c r="R63">
        <f t="shared" si="4"/>
        <v>1186694206.57477</v>
      </c>
      <c r="S63">
        <f t="shared" si="5"/>
        <v>111289857.330559</v>
      </c>
      <c r="T63">
        <f t="shared" si="6"/>
        <v>3974645058.2372</v>
      </c>
      <c r="U63">
        <f t="shared" si="7"/>
        <v>24914635481.1341</v>
      </c>
    </row>
    <row r="64" spans="1:21">
      <c r="A64" t="s">
        <v>315</v>
      </c>
      <c r="B64">
        <v>6280217</v>
      </c>
      <c r="C64" s="2">
        <v>0.00201493952139568</v>
      </c>
      <c r="D64" s="2">
        <v>0.00974478284060486</v>
      </c>
      <c r="E64" s="2">
        <v>0.000239095585958369</v>
      </c>
      <c r="F64" s="2">
        <v>0.0439582649574893</v>
      </c>
      <c r="G64" s="2">
        <v>0.0485849337595492</v>
      </c>
      <c r="H64" s="2">
        <v>0.00215531978732074</v>
      </c>
      <c r="I64" s="2">
        <v>0.093659047055552</v>
      </c>
      <c r="J64" s="2">
        <v>0.20035638350787</v>
      </c>
      <c r="K64" s="2">
        <v>0.00286223405011243</v>
      </c>
      <c r="L64" s="2">
        <v>0.00081778115717498</v>
      </c>
      <c r="M64" s="2">
        <v>2.43289894259557e-8</v>
      </c>
      <c r="N64">
        <f t="shared" si="0"/>
        <v>4618803.96422798</v>
      </c>
      <c r="O64">
        <f t="shared" si="1"/>
        <v>22337763.0627593</v>
      </c>
      <c r="P64">
        <f t="shared" si="2"/>
        <v>548073.839699659</v>
      </c>
      <c r="Q64">
        <f t="shared" si="3"/>
        <v>100764616.649933</v>
      </c>
      <c r="R64">
        <f t="shared" si="4"/>
        <v>111370233.333317</v>
      </c>
      <c r="S64">
        <f t="shared" si="5"/>
        <v>4940594.72860034</v>
      </c>
      <c r="T64">
        <f t="shared" si="6"/>
        <v>214692685.925558</v>
      </c>
      <c r="U64">
        <f t="shared" si="7"/>
        <v>459272771.504096</v>
      </c>
    </row>
    <row r="65" spans="1:21">
      <c r="A65" t="s">
        <v>316</v>
      </c>
      <c r="B65">
        <v>1553031</v>
      </c>
      <c r="C65" s="2">
        <v>0.00126587087412445</v>
      </c>
      <c r="D65" s="2">
        <v>0.000761589993836854</v>
      </c>
      <c r="E65" s="2">
        <v>0.00587844571278635</v>
      </c>
      <c r="F65" s="2">
        <v>0.0428848670966019</v>
      </c>
      <c r="G65" s="2">
        <v>0.278072713998628</v>
      </c>
      <c r="H65" s="2">
        <v>0.00403590098544299</v>
      </c>
      <c r="I65" s="2">
        <v>0.0954045344569791</v>
      </c>
      <c r="J65" s="2">
        <v>0.428303923118399</v>
      </c>
      <c r="K65" s="2">
        <v>0.00611862747311999</v>
      </c>
      <c r="L65" s="2">
        <v>0.00174817927803428</v>
      </c>
      <c r="M65" s="2">
        <v>5.20083335215199e-8</v>
      </c>
      <c r="N65">
        <f t="shared" si="0"/>
        <v>717566.898972016</v>
      </c>
      <c r="O65">
        <f t="shared" si="1"/>
        <v>431712.097447232</v>
      </c>
      <c r="P65">
        <f t="shared" si="2"/>
        <v>3332234.07467762</v>
      </c>
      <c r="Q65">
        <f t="shared" si="3"/>
        <v>24309557.7316445</v>
      </c>
      <c r="R65">
        <f t="shared" si="4"/>
        <v>157627273.959311</v>
      </c>
      <c r="S65">
        <f t="shared" si="5"/>
        <v>2287775.96031308</v>
      </c>
      <c r="T65">
        <f t="shared" si="6"/>
        <v>54080662.8365737</v>
      </c>
      <c r="U65">
        <f t="shared" si="7"/>
        <v>242786783.558939</v>
      </c>
    </row>
    <row r="66" spans="1:21">
      <c r="A66" t="s">
        <v>317</v>
      </c>
      <c r="B66">
        <v>3498818</v>
      </c>
      <c r="C66" s="2">
        <v>0.000580362431039148</v>
      </c>
      <c r="D66" s="2">
        <v>0.00200283231272596</v>
      </c>
      <c r="E66" s="2">
        <v>0.00401411084992556</v>
      </c>
      <c r="F66" s="2">
        <v>0.000324821789774402</v>
      </c>
      <c r="G66" s="2">
        <v>0.000868427130777149</v>
      </c>
      <c r="H66" s="2">
        <v>0</v>
      </c>
      <c r="I66" s="2">
        <v>0.00995852780045365</v>
      </c>
      <c r="J66" s="2">
        <v>0.0177490823146959</v>
      </c>
      <c r="K66" s="2">
        <v>0.00025355831878137</v>
      </c>
      <c r="L66" s="2">
        <v>7.24452339375342e-5</v>
      </c>
      <c r="M66" s="2">
        <v>2.15524570964164e-9</v>
      </c>
      <c r="N66">
        <f t="shared" si="0"/>
        <v>741162.619888888</v>
      </c>
      <c r="O66">
        <f t="shared" si="1"/>
        <v>2557754.19756274</v>
      </c>
      <c r="P66">
        <f t="shared" si="2"/>
        <v>5126294.80293592</v>
      </c>
      <c r="Q66">
        <f t="shared" si="3"/>
        <v>414819.698572037</v>
      </c>
      <c r="R66">
        <f t="shared" si="4"/>
        <v>1109040.99405078</v>
      </c>
      <c r="S66">
        <f t="shared" si="5"/>
        <v>0</v>
      </c>
      <c r="T66">
        <f t="shared" si="6"/>
        <v>12717722.8574306</v>
      </c>
      <c r="U66">
        <f t="shared" si="7"/>
        <v>22666795.1704409</v>
      </c>
    </row>
    <row r="67" spans="1:21">
      <c r="A67" t="s">
        <v>318</v>
      </c>
      <c r="B67">
        <v>1327039</v>
      </c>
      <c r="C67" s="2">
        <v>0.00155789379839858</v>
      </c>
      <c r="D67" s="2">
        <v>0.0379209060166625</v>
      </c>
      <c r="E67" s="2">
        <v>0.025971603612446</v>
      </c>
      <c r="F67" s="2">
        <v>0.0659666818705721</v>
      </c>
      <c r="G67" s="2">
        <v>0</v>
      </c>
      <c r="H67" s="2">
        <v>0.0267478667865647</v>
      </c>
      <c r="I67" s="2">
        <v>0.0450551278483668</v>
      </c>
      <c r="J67" s="2">
        <v>0.203220079933011</v>
      </c>
      <c r="K67" s="2">
        <v>0.00290314399904301</v>
      </c>
      <c r="L67" s="2">
        <v>0.000829469714012288</v>
      </c>
      <c r="M67" s="2">
        <v>2.46767239918656e-8</v>
      </c>
      <c r="N67">
        <f t="shared" ref="N67:N130" si="8">$B67*C67*365</f>
        <v>754595.827341563</v>
      </c>
      <c r="O67">
        <f t="shared" ref="O67:O130" si="9">$B67*D67*365</f>
        <v>18367720.2377977</v>
      </c>
      <c r="P67">
        <f t="shared" ref="P67:P130" si="10">$B67*E67*365</f>
        <v>12579845.7734837</v>
      </c>
      <c r="Q67">
        <f t="shared" ref="Q67:Q130" si="11">$B67*F67*365</f>
        <v>31952231.2331374</v>
      </c>
      <c r="R67">
        <f t="shared" ref="R67:R130" si="12">$B67*G67*365</f>
        <v>0</v>
      </c>
      <c r="S67">
        <f t="shared" ref="S67:S130" si="13">$B67*H67*365</f>
        <v>12955843.7732903</v>
      </c>
      <c r="T67">
        <f t="shared" ref="T67:T130" si="14">$B67*I67*365</f>
        <v>21823317.8087406</v>
      </c>
      <c r="U67">
        <f t="shared" ref="U67:U130" si="15">$B67*J67*365</f>
        <v>98433554.6537912</v>
      </c>
    </row>
    <row r="68" spans="1:21">
      <c r="A68" t="s">
        <v>319</v>
      </c>
      <c r="B68">
        <v>1169613</v>
      </c>
      <c r="C68" s="2">
        <v>0.000449556616189411</v>
      </c>
      <c r="D68" s="2">
        <v>0.00103142942113038</v>
      </c>
      <c r="E68" s="2">
        <v>0.00391763088169889</v>
      </c>
      <c r="F68" s="2">
        <v>0.00802596755318347</v>
      </c>
      <c r="G68" s="2">
        <v>0.062651344954825</v>
      </c>
      <c r="H68" s="2">
        <v>0.000824451446540078</v>
      </c>
      <c r="I68" s="2">
        <v>0.0453584524555034</v>
      </c>
      <c r="J68" s="2">
        <v>0.122258833329071</v>
      </c>
      <c r="K68" s="2">
        <v>0.00174655476184387</v>
      </c>
      <c r="L68" s="2">
        <v>0.000499015646241105</v>
      </c>
      <c r="M68" s="2">
        <v>1.48457154756729e-8</v>
      </c>
      <c r="N68">
        <f t="shared" si="8"/>
        <v>191919.650823868</v>
      </c>
      <c r="O68">
        <f t="shared" si="9"/>
        <v>440326.239730848</v>
      </c>
      <c r="P68">
        <f t="shared" si="10"/>
        <v>1672470.88307932</v>
      </c>
      <c r="Q68">
        <f t="shared" si="11"/>
        <v>3426355.73554027</v>
      </c>
      <c r="R68">
        <f t="shared" si="12"/>
        <v>26746407.0472264</v>
      </c>
      <c r="S68">
        <f t="shared" si="13"/>
        <v>351965.532355859</v>
      </c>
      <c r="T68">
        <f t="shared" si="14"/>
        <v>19363920.0129211</v>
      </c>
      <c r="U68">
        <f t="shared" si="15"/>
        <v>52193365.1016777</v>
      </c>
    </row>
    <row r="69" spans="1:21">
      <c r="A69" t="s">
        <v>320</v>
      </c>
      <c r="B69">
        <v>114120594</v>
      </c>
      <c r="C69" s="2">
        <v>1.68258202018732e-7</v>
      </c>
      <c r="D69" s="2">
        <v>5.29758300394355e-6</v>
      </c>
      <c r="E69" s="2">
        <v>3.00010690406112e-7</v>
      </c>
      <c r="F69" s="2">
        <v>0.0169252187647186</v>
      </c>
      <c r="G69" s="2">
        <v>0.000104117316615046</v>
      </c>
      <c r="H69" s="2">
        <v>2.94215933423557e-6</v>
      </c>
      <c r="I69" s="2">
        <v>0.00051406715088583</v>
      </c>
      <c r="J69" s="2">
        <v>0.0175521112434501</v>
      </c>
      <c r="K69" s="2">
        <v>0.000250744446335001</v>
      </c>
      <c r="L69" s="2">
        <v>7.16412703814289e-5</v>
      </c>
      <c r="M69" s="2">
        <v>2.13132779384751e-9</v>
      </c>
      <c r="N69">
        <f t="shared" si="8"/>
        <v>7008.62997530863</v>
      </c>
      <c r="O69">
        <f t="shared" si="9"/>
        <v>220665.611498635</v>
      </c>
      <c r="P69">
        <f t="shared" si="10"/>
        <v>12496.6503413559</v>
      </c>
      <c r="Q69">
        <f t="shared" si="11"/>
        <v>705003346.938516</v>
      </c>
      <c r="R69">
        <f t="shared" si="12"/>
        <v>4336904.45649521</v>
      </c>
      <c r="S69">
        <f t="shared" si="13"/>
        <v>122552.754365947</v>
      </c>
      <c r="T69">
        <f t="shared" si="14"/>
        <v>21412961.7444672</v>
      </c>
      <c r="U69">
        <f t="shared" si="15"/>
        <v>731115936.78566</v>
      </c>
    </row>
    <row r="70" spans="1:21">
      <c r="A70" t="s">
        <v>322</v>
      </c>
      <c r="B70">
        <v>3710</v>
      </c>
      <c r="C70" s="2">
        <v>0.139743019114081</v>
      </c>
      <c r="D70" s="2">
        <v>0.0784559230252186</v>
      </c>
      <c r="E70" s="2">
        <v>0.0491254160134225</v>
      </c>
      <c r="F70" s="2">
        <v>0.0213576443255969</v>
      </c>
      <c r="G70" s="2">
        <v>0.0458450262980291</v>
      </c>
      <c r="H70" s="2">
        <v>0.0438712069946351</v>
      </c>
      <c r="I70" s="2">
        <v>0.240502148412829</v>
      </c>
      <c r="J70" s="2">
        <v>0.618900384183813</v>
      </c>
      <c r="K70" s="2">
        <v>0.00884143405976875</v>
      </c>
      <c r="L70" s="2">
        <v>0.00252612401707679</v>
      </c>
      <c r="M70" s="2">
        <v>7.51521895080344e-8</v>
      </c>
      <c r="N70">
        <f t="shared" si="8"/>
        <v>189233.009333333</v>
      </c>
      <c r="O70">
        <f t="shared" si="9"/>
        <v>106241.0881646</v>
      </c>
      <c r="P70">
        <f t="shared" si="10"/>
        <v>66523.1820945761</v>
      </c>
      <c r="Q70">
        <f t="shared" si="11"/>
        <v>28921.454063507</v>
      </c>
      <c r="R70">
        <f t="shared" si="12"/>
        <v>62081.0423614761</v>
      </c>
      <c r="S70">
        <f t="shared" si="13"/>
        <v>59408.1949517851</v>
      </c>
      <c r="T70">
        <f t="shared" si="14"/>
        <v>325675.984273233</v>
      </c>
      <c r="U70">
        <f t="shared" si="15"/>
        <v>838083.95524251</v>
      </c>
    </row>
    <row r="71" spans="1:21">
      <c r="A71" t="s">
        <v>323</v>
      </c>
      <c r="B71">
        <v>51681</v>
      </c>
      <c r="C71" s="2">
        <v>0</v>
      </c>
      <c r="D71" s="2">
        <v>0.153565483562734</v>
      </c>
      <c r="E71" s="2">
        <v>0.13879461831671</v>
      </c>
      <c r="F71" s="2">
        <v>0.84596048334621</v>
      </c>
      <c r="G71" s="2">
        <v>0</v>
      </c>
      <c r="H71" s="2">
        <v>0.171244083286883</v>
      </c>
      <c r="I71" s="2">
        <v>0.333991481470785</v>
      </c>
      <c r="J71" s="2">
        <v>1.64355614998332</v>
      </c>
      <c r="K71" s="2">
        <v>0.0234793735711903</v>
      </c>
      <c r="L71" s="2">
        <v>0.00670839244891152</v>
      </c>
      <c r="M71" s="2">
        <v>1.99574675355118e-7</v>
      </c>
      <c r="N71">
        <f t="shared" si="8"/>
        <v>0</v>
      </c>
      <c r="O71">
        <f t="shared" si="9"/>
        <v>2896792.48094207</v>
      </c>
      <c r="P71">
        <f t="shared" si="10"/>
        <v>2618161.30426745</v>
      </c>
      <c r="Q71">
        <f t="shared" si="11"/>
        <v>15957830.5650327</v>
      </c>
      <c r="R71">
        <f t="shared" si="12"/>
        <v>0</v>
      </c>
      <c r="S71">
        <f t="shared" si="13"/>
        <v>3230273.89594754</v>
      </c>
      <c r="T71">
        <f t="shared" si="14"/>
        <v>6300270.02017045</v>
      </c>
      <c r="U71">
        <f t="shared" si="15"/>
        <v>31003328.2663602</v>
      </c>
    </row>
    <row r="72" spans="1:21">
      <c r="A72" t="s">
        <v>324</v>
      </c>
      <c r="B72">
        <v>918465</v>
      </c>
      <c r="C72" s="2">
        <v>0.00696180556101391</v>
      </c>
      <c r="D72" s="2">
        <v>0.0231139317459734</v>
      </c>
      <c r="E72" s="2">
        <v>0.0279585582886799</v>
      </c>
      <c r="F72" s="2">
        <v>0.0292971913987761</v>
      </c>
      <c r="G72" s="2">
        <v>0.324490542621442</v>
      </c>
      <c r="H72" s="2">
        <v>0.174943004692214</v>
      </c>
      <c r="I72" s="2">
        <v>0.261977969580216</v>
      </c>
      <c r="J72" s="2">
        <v>0.848743003888315</v>
      </c>
      <c r="K72" s="2">
        <v>0.0121249000555474</v>
      </c>
      <c r="L72" s="2">
        <v>0.00346425715872782</v>
      </c>
      <c r="M72" s="2">
        <v>1.03061650472153e-7</v>
      </c>
      <c r="N72">
        <f t="shared" si="8"/>
        <v>2333873.78177777</v>
      </c>
      <c r="O72">
        <f t="shared" si="9"/>
        <v>7748708.12218889</v>
      </c>
      <c r="P72">
        <f t="shared" si="10"/>
        <v>9372819.39209354</v>
      </c>
      <c r="Q72">
        <f t="shared" si="11"/>
        <v>9821582.38779808</v>
      </c>
      <c r="R72">
        <f t="shared" si="12"/>
        <v>108782120.273513</v>
      </c>
      <c r="S72">
        <f t="shared" si="13"/>
        <v>58647844.7836915</v>
      </c>
      <c r="T72">
        <f t="shared" si="14"/>
        <v>87825422.4781299</v>
      </c>
      <c r="U72">
        <f t="shared" si="15"/>
        <v>284532371.219193</v>
      </c>
    </row>
    <row r="73" spans="1:21">
      <c r="A73" t="s">
        <v>325</v>
      </c>
      <c r="B73">
        <v>5521537</v>
      </c>
      <c r="C73" s="2">
        <v>0.00133076360210286</v>
      </c>
      <c r="D73" s="2">
        <v>0.0366129501916914</v>
      </c>
      <c r="E73" s="2">
        <v>0.0106147618229241</v>
      </c>
      <c r="F73" s="2">
        <v>0.537855435744348</v>
      </c>
      <c r="G73" s="2">
        <v>0.117956607351844</v>
      </c>
      <c r="H73" s="2">
        <v>0.0102477627247773</v>
      </c>
      <c r="I73" s="2">
        <v>0.189862706817053</v>
      </c>
      <c r="J73" s="2">
        <v>0.904480988254741</v>
      </c>
      <c r="K73" s="2">
        <v>0.0129211569750677</v>
      </c>
      <c r="L73" s="2">
        <v>0.00369175913573364</v>
      </c>
      <c r="M73" s="2">
        <v>1.09829834288076e-7</v>
      </c>
      <c r="N73">
        <f t="shared" si="8"/>
        <v>2681969.07055144</v>
      </c>
      <c r="O73">
        <f t="shared" si="9"/>
        <v>73788312.0943422</v>
      </c>
      <c r="P73">
        <f t="shared" si="10"/>
        <v>21392577.055284</v>
      </c>
      <c r="Q73">
        <f t="shared" si="11"/>
        <v>1083972871.52644</v>
      </c>
      <c r="R73">
        <f t="shared" si="12"/>
        <v>237725146.739004</v>
      </c>
      <c r="S73">
        <f t="shared" si="13"/>
        <v>20652941.3840088</v>
      </c>
      <c r="T73">
        <f t="shared" si="14"/>
        <v>382641895.622835</v>
      </c>
      <c r="U73">
        <f t="shared" si="15"/>
        <v>1822855713.49247</v>
      </c>
    </row>
    <row r="74" spans="1:21">
      <c r="A74" t="s">
        <v>326</v>
      </c>
      <c r="B74">
        <v>64399759</v>
      </c>
      <c r="C74" s="2">
        <v>0.0280127345651292</v>
      </c>
      <c r="D74" s="2">
        <v>0.0691282191448954</v>
      </c>
      <c r="E74" s="2">
        <v>0.0495261129929522</v>
      </c>
      <c r="F74" s="2">
        <v>0.142212998459956</v>
      </c>
      <c r="G74" s="2">
        <v>0.0114516124009881</v>
      </c>
      <c r="H74" s="2">
        <v>0.281461423215696</v>
      </c>
      <c r="I74" s="2">
        <v>0.144473733308612</v>
      </c>
      <c r="J74" s="2">
        <v>0.726266834088229</v>
      </c>
      <c r="K74" s="2">
        <v>0.0103752404869747</v>
      </c>
      <c r="L74" s="2">
        <v>0.00296435442484991</v>
      </c>
      <c r="M74" s="2">
        <v>8.81895441392849e-8</v>
      </c>
      <c r="N74">
        <f t="shared" si="8"/>
        <v>658464874.547732</v>
      </c>
      <c r="O74">
        <f t="shared" si="9"/>
        <v>1624921838.35611</v>
      </c>
      <c r="P74">
        <f t="shared" si="10"/>
        <v>1164156455.4478</v>
      </c>
      <c r="Q74">
        <f t="shared" si="11"/>
        <v>3342846232.03331</v>
      </c>
      <c r="R74">
        <f t="shared" si="12"/>
        <v>269180593.756542</v>
      </c>
      <c r="S74">
        <f t="shared" si="13"/>
        <v>6616007455.35406</v>
      </c>
      <c r="T74">
        <f t="shared" si="14"/>
        <v>3395986866.52028</v>
      </c>
      <c r="U74">
        <f t="shared" si="15"/>
        <v>17071564316.0158</v>
      </c>
    </row>
    <row r="75" spans="1:21">
      <c r="A75" t="s">
        <v>327</v>
      </c>
      <c r="B75">
        <v>284072</v>
      </c>
      <c r="C75" s="2">
        <v>0</v>
      </c>
      <c r="D75" s="2">
        <v>0.017654266651947</v>
      </c>
      <c r="E75" s="2">
        <v>0.0199612774746073</v>
      </c>
      <c r="F75" s="2">
        <v>0.00599358692339166</v>
      </c>
      <c r="G75" s="2">
        <v>0.0169135372743975</v>
      </c>
      <c r="H75" s="2">
        <v>0</v>
      </c>
      <c r="I75" s="2">
        <v>0.00125110743432049</v>
      </c>
      <c r="J75" s="2">
        <v>0.061773775758664</v>
      </c>
      <c r="K75" s="2">
        <v>0.000882482510838057</v>
      </c>
      <c r="L75" s="2">
        <v>0.000252137860239445</v>
      </c>
      <c r="M75" s="2">
        <v>7.50110134212349e-9</v>
      </c>
      <c r="N75">
        <f t="shared" si="8"/>
        <v>0</v>
      </c>
      <c r="O75">
        <f t="shared" si="9"/>
        <v>1830505.23526844</v>
      </c>
      <c r="P75">
        <f t="shared" si="10"/>
        <v>2069710.60538983</v>
      </c>
      <c r="Q75">
        <f t="shared" si="11"/>
        <v>621452.731943126</v>
      </c>
      <c r="R75">
        <f t="shared" si="12"/>
        <v>1753701.76162362</v>
      </c>
      <c r="S75">
        <f t="shared" si="13"/>
        <v>0</v>
      </c>
      <c r="T75">
        <f t="shared" si="14"/>
        <v>129722.675745036</v>
      </c>
      <c r="U75">
        <f t="shared" si="15"/>
        <v>6405093.00997005</v>
      </c>
    </row>
    <row r="76" spans="1:21">
      <c r="A76" t="s">
        <v>328</v>
      </c>
      <c r="B76">
        <v>299717</v>
      </c>
      <c r="C76" s="2">
        <v>0.0075982500119323</v>
      </c>
      <c r="D76" s="2">
        <v>0.073464547191406</v>
      </c>
      <c r="E76" s="2">
        <v>0.004581698385659</v>
      </c>
      <c r="F76" s="2">
        <v>0.058251477734304</v>
      </c>
      <c r="G76" s="2">
        <v>1.24645141289799</v>
      </c>
      <c r="H76" s="2">
        <v>0.155437784771472</v>
      </c>
      <c r="I76" s="2">
        <v>0.468268694589985</v>
      </c>
      <c r="J76" s="2">
        <v>2.01405386558275</v>
      </c>
      <c r="K76" s="2">
        <v>0.0287721980797536</v>
      </c>
      <c r="L76" s="2">
        <v>0.00822062802278675</v>
      </c>
      <c r="M76" s="2">
        <v>2.44563683677906e-7</v>
      </c>
      <c r="N76">
        <f t="shared" si="8"/>
        <v>831223.515071604</v>
      </c>
      <c r="O76">
        <f t="shared" si="9"/>
        <v>8036779.39705682</v>
      </c>
      <c r="P76">
        <f t="shared" si="10"/>
        <v>501222.706694914</v>
      </c>
      <c r="Q76">
        <f t="shared" si="11"/>
        <v>6372519.72551373</v>
      </c>
      <c r="R76">
        <f t="shared" si="12"/>
        <v>136357677.513635</v>
      </c>
      <c r="S76">
        <f t="shared" si="13"/>
        <v>17004381.4864982</v>
      </c>
      <c r="T76">
        <f t="shared" si="14"/>
        <v>51227052.2427957</v>
      </c>
      <c r="U76">
        <f t="shared" si="15"/>
        <v>220330856.587266</v>
      </c>
    </row>
    <row r="77" spans="1:21">
      <c r="A77" t="s">
        <v>330</v>
      </c>
      <c r="B77">
        <v>2242785</v>
      </c>
      <c r="C77" s="2">
        <v>0.00534483576798745</v>
      </c>
      <c r="D77" s="2">
        <v>0.00225363412872037</v>
      </c>
      <c r="E77" s="2">
        <v>0.0372816597808129</v>
      </c>
      <c r="F77" s="2">
        <v>0.24147086880135</v>
      </c>
      <c r="G77" s="2">
        <v>0.090774620931672</v>
      </c>
      <c r="H77" s="2">
        <v>0.000251946194615579</v>
      </c>
      <c r="I77" s="2">
        <v>0.293062935332986</v>
      </c>
      <c r="J77" s="2">
        <v>0.670440500938145</v>
      </c>
      <c r="K77" s="2">
        <v>0.00957772144197349</v>
      </c>
      <c r="L77" s="2">
        <v>0.00273649184056386</v>
      </c>
      <c r="M77" s="2">
        <v>8.14106322567747e-8</v>
      </c>
      <c r="N77">
        <f t="shared" si="8"/>
        <v>4375370.88308559</v>
      </c>
      <c r="O77">
        <f t="shared" si="9"/>
        <v>1844862.13907447</v>
      </c>
      <c r="P77">
        <f t="shared" si="10"/>
        <v>30519382.7760013</v>
      </c>
      <c r="Q77">
        <f t="shared" si="11"/>
        <v>197672043.506892</v>
      </c>
      <c r="R77">
        <f t="shared" si="12"/>
        <v>74309604.7452776</v>
      </c>
      <c r="S77">
        <f t="shared" si="13"/>
        <v>206247.318323179</v>
      </c>
      <c r="T77">
        <f t="shared" si="14"/>
        <v>239906161.728589</v>
      </c>
      <c r="U77">
        <f t="shared" si="15"/>
        <v>548833673.097243</v>
      </c>
    </row>
    <row r="78" spans="1:21">
      <c r="A78" t="s">
        <v>331</v>
      </c>
      <c r="B78">
        <v>2508883</v>
      </c>
      <c r="C78" s="2">
        <v>0.00686237961397305</v>
      </c>
      <c r="D78" s="2">
        <v>0.0122127600612997</v>
      </c>
      <c r="E78" s="2">
        <v>0.0276491158072566</v>
      </c>
      <c r="F78" s="2">
        <v>0.0347928496805101</v>
      </c>
      <c r="G78" s="2">
        <v>0.0549174196845149</v>
      </c>
      <c r="H78" s="2">
        <v>0.00310438091231672</v>
      </c>
      <c r="I78" s="2">
        <v>0.29684254408082</v>
      </c>
      <c r="J78" s="2">
        <v>0.436381449840691</v>
      </c>
      <c r="K78" s="2">
        <v>0.00623402071200987</v>
      </c>
      <c r="L78" s="2">
        <v>0.00178114877485996</v>
      </c>
      <c r="M78" s="2">
        <v>5.29891760520839e-8</v>
      </c>
      <c r="N78">
        <f t="shared" si="8"/>
        <v>6284171.2568609</v>
      </c>
      <c r="O78">
        <f t="shared" si="9"/>
        <v>11183740.9268189</v>
      </c>
      <c r="P78">
        <f t="shared" si="10"/>
        <v>25319464.7640579</v>
      </c>
      <c r="Q78">
        <f t="shared" si="11"/>
        <v>31861284.0160203</v>
      </c>
      <c r="R78">
        <f t="shared" si="12"/>
        <v>50290203.9373759</v>
      </c>
      <c r="S78">
        <f t="shared" si="13"/>
        <v>2842812.9011991</v>
      </c>
      <c r="T78">
        <f t="shared" si="14"/>
        <v>271831272.570208</v>
      </c>
      <c r="U78">
        <f t="shared" si="15"/>
        <v>399612950.372541</v>
      </c>
    </row>
    <row r="79" spans="1:21">
      <c r="A79" t="s">
        <v>332</v>
      </c>
      <c r="B79">
        <v>3770811</v>
      </c>
      <c r="C79" s="2">
        <v>0.000572872565204631</v>
      </c>
      <c r="D79" s="2">
        <v>0.00259558885274478</v>
      </c>
      <c r="E79" s="2">
        <v>0.00488266993507023</v>
      </c>
      <c r="F79" s="2">
        <v>0.056122388560331</v>
      </c>
      <c r="G79" s="2">
        <v>0.158438210213331</v>
      </c>
      <c r="H79" s="2">
        <v>0.003280441667378</v>
      </c>
      <c r="I79" s="2">
        <v>0.115310897462836</v>
      </c>
      <c r="J79" s="2">
        <v>0.341203069256895</v>
      </c>
      <c r="K79" s="2">
        <v>0.00487432956081279</v>
      </c>
      <c r="L79" s="2">
        <v>0.00139266558880365</v>
      </c>
      <c r="M79" s="2">
        <v>4.14318012669087e-8</v>
      </c>
      <c r="N79">
        <f t="shared" si="8"/>
        <v>788470.872222221</v>
      </c>
      <c r="O79">
        <f t="shared" si="9"/>
        <v>3572428.3740537</v>
      </c>
      <c r="P79">
        <f t="shared" si="10"/>
        <v>6720243.30769422</v>
      </c>
      <c r="Q79">
        <f t="shared" si="11"/>
        <v>77243825.8472932</v>
      </c>
      <c r="R79">
        <f t="shared" si="12"/>
        <v>218065799.25085</v>
      </c>
      <c r="S79">
        <f t="shared" si="13"/>
        <v>4515022.81633567</v>
      </c>
      <c r="T79">
        <f t="shared" si="14"/>
        <v>158707694.209048</v>
      </c>
      <c r="U79">
        <f t="shared" si="15"/>
        <v>469613484.677497</v>
      </c>
    </row>
    <row r="80" spans="1:21">
      <c r="A80" t="s">
        <v>333</v>
      </c>
      <c r="B80">
        <v>83148141</v>
      </c>
      <c r="C80" s="2">
        <v>0.00836511930483223</v>
      </c>
      <c r="D80" s="2">
        <v>0.0187981378593263</v>
      </c>
      <c r="E80" s="2">
        <v>0.0167467991370284</v>
      </c>
      <c r="F80" s="2">
        <v>0.154960030049074</v>
      </c>
      <c r="G80" s="2">
        <v>0.0360588755513949</v>
      </c>
      <c r="H80" s="2">
        <v>0.0162378380404853</v>
      </c>
      <c r="I80" s="2">
        <v>0.0490410695063909</v>
      </c>
      <c r="J80" s="2">
        <v>0.300207869448532</v>
      </c>
      <c r="K80" s="2">
        <v>0.00428868384926474</v>
      </c>
      <c r="L80" s="2">
        <v>0.00122533824264707</v>
      </c>
      <c r="M80" s="2">
        <v>3.64538127187503e-8</v>
      </c>
      <c r="N80">
        <f t="shared" si="8"/>
        <v>253873603.595605</v>
      </c>
      <c r="O80">
        <f t="shared" si="9"/>
        <v>570506029.301617</v>
      </c>
      <c r="P80">
        <f t="shared" si="10"/>
        <v>508249803.819675</v>
      </c>
      <c r="Q80">
        <f t="shared" si="11"/>
        <v>4702893026.17788</v>
      </c>
      <c r="R80">
        <f t="shared" si="12"/>
        <v>1094353391.05683</v>
      </c>
      <c r="S80">
        <f t="shared" si="13"/>
        <v>492803307.127784</v>
      </c>
      <c r="T80">
        <f t="shared" si="14"/>
        <v>1488350923.16949</v>
      </c>
      <c r="U80">
        <f t="shared" si="15"/>
        <v>9111030084.24888</v>
      </c>
    </row>
    <row r="81" spans="1:21">
      <c r="A81" t="s">
        <v>334</v>
      </c>
      <c r="B81">
        <v>31522290</v>
      </c>
      <c r="C81" s="2">
        <v>0.000526303489664733</v>
      </c>
      <c r="D81" s="2">
        <v>0.000185107100804435</v>
      </c>
      <c r="E81" s="2">
        <v>0.00910912332326458</v>
      </c>
      <c r="F81" s="2">
        <v>0.150806887556258</v>
      </c>
      <c r="G81" s="2">
        <v>0.035563075765529</v>
      </c>
      <c r="H81" s="2">
        <v>9.8510519056788e-5</v>
      </c>
      <c r="I81" s="2">
        <v>0.342990367979782</v>
      </c>
      <c r="J81" s="2">
        <v>0.539279375734359</v>
      </c>
      <c r="K81" s="2">
        <v>0.00770399108191942</v>
      </c>
      <c r="L81" s="2">
        <v>0.00220114030911983</v>
      </c>
      <c r="M81" s="2">
        <v>6.54839241963151e-8</v>
      </c>
      <c r="N81">
        <f t="shared" si="8"/>
        <v>6055456.29866666</v>
      </c>
      <c r="O81">
        <f t="shared" si="9"/>
        <v>2129774.89510507</v>
      </c>
      <c r="P81">
        <f t="shared" si="10"/>
        <v>104806255.870224</v>
      </c>
      <c r="Q81">
        <f t="shared" si="11"/>
        <v>1735129131.8942</v>
      </c>
      <c r="R81">
        <f t="shared" si="12"/>
        <v>409175799.464136</v>
      </c>
      <c r="S81">
        <f t="shared" si="13"/>
        <v>1133426.15966189</v>
      </c>
      <c r="T81">
        <f t="shared" si="14"/>
        <v>3946322274.03287</v>
      </c>
      <c r="U81">
        <f t="shared" si="15"/>
        <v>6204752118.61486</v>
      </c>
    </row>
    <row r="82" spans="1:21">
      <c r="A82" t="s">
        <v>335</v>
      </c>
      <c r="B82">
        <v>10574024</v>
      </c>
      <c r="C82" s="2">
        <v>0.108543892644694</v>
      </c>
      <c r="D82" s="2">
        <v>0.0330976451378201</v>
      </c>
      <c r="E82" s="2">
        <v>0.0283898614911666</v>
      </c>
      <c r="F82" s="2">
        <v>0.0832046023594332</v>
      </c>
      <c r="G82" s="2">
        <v>0.0926550724368978</v>
      </c>
      <c r="H82" s="2">
        <v>0.0465187457630948</v>
      </c>
      <c r="I82" s="2">
        <v>0.0994562195296929</v>
      </c>
      <c r="J82" s="2">
        <v>0.491866039362799</v>
      </c>
      <c r="K82" s="2">
        <v>0.00702665770518285</v>
      </c>
      <c r="L82" s="2">
        <v>0.0020076164871951</v>
      </c>
      <c r="M82" s="2">
        <v>5.97265904940542e-8</v>
      </c>
      <c r="N82">
        <f t="shared" si="8"/>
        <v>418927189.945622</v>
      </c>
      <c r="O82">
        <f t="shared" si="9"/>
        <v>127740982.321239</v>
      </c>
      <c r="P82">
        <f t="shared" si="10"/>
        <v>109571203.018959</v>
      </c>
      <c r="Q82">
        <f t="shared" si="11"/>
        <v>321129723.724573</v>
      </c>
      <c r="R82">
        <f t="shared" si="12"/>
        <v>357603990.279366</v>
      </c>
      <c r="S82">
        <f t="shared" si="13"/>
        <v>179539971.964335</v>
      </c>
      <c r="T82">
        <f t="shared" si="14"/>
        <v>383853145.073528</v>
      </c>
      <c r="U82">
        <f t="shared" si="15"/>
        <v>1898366206.32762</v>
      </c>
    </row>
    <row r="83" spans="1:21">
      <c r="A83" t="s">
        <v>336</v>
      </c>
      <c r="B83">
        <v>55931</v>
      </c>
      <c r="C83" s="2">
        <v>0.169893156209403</v>
      </c>
      <c r="D83" s="2">
        <v>0.0883398880466995</v>
      </c>
      <c r="E83" s="2">
        <v>0.221878382404084</v>
      </c>
      <c r="F83" s="2">
        <v>0.0909081456694827</v>
      </c>
      <c r="G83" s="2">
        <v>0.443261478978765</v>
      </c>
      <c r="H83" s="2">
        <v>0.416787317051206</v>
      </c>
      <c r="I83" s="2">
        <v>0.159052660631578</v>
      </c>
      <c r="J83" s="2">
        <v>1.59012102899122</v>
      </c>
      <c r="K83" s="2">
        <v>0.0227160146998745</v>
      </c>
      <c r="L83" s="2">
        <v>0.00649028991424987</v>
      </c>
      <c r="M83" s="2">
        <v>1.93086124948934e-7</v>
      </c>
      <c r="N83">
        <f t="shared" si="8"/>
        <v>3468337.35378107</v>
      </c>
      <c r="O83">
        <f t="shared" si="9"/>
        <v>1803442.47159408</v>
      </c>
      <c r="P83">
        <f t="shared" si="10"/>
        <v>4529606.12927863</v>
      </c>
      <c r="Q83">
        <f t="shared" si="11"/>
        <v>1855872.97583554</v>
      </c>
      <c r="R83">
        <f t="shared" si="12"/>
        <v>9049101.08997787</v>
      </c>
      <c r="S83">
        <f t="shared" si="13"/>
        <v>8508635.97194671</v>
      </c>
      <c r="T83">
        <f t="shared" si="14"/>
        <v>3247030.64205145</v>
      </c>
      <c r="U83">
        <f t="shared" si="15"/>
        <v>32462026.6344653</v>
      </c>
    </row>
    <row r="84" spans="1:21">
      <c r="A84" t="s">
        <v>337</v>
      </c>
      <c r="B84">
        <v>122724</v>
      </c>
      <c r="C84" s="2">
        <v>0.00534841595007858</v>
      </c>
      <c r="D84" s="2">
        <v>0.0195669931227338</v>
      </c>
      <c r="E84" s="2">
        <v>0.0114882742721114</v>
      </c>
      <c r="F84" s="2">
        <v>0.0202286160599457</v>
      </c>
      <c r="G84" s="2">
        <v>0.619731130859115</v>
      </c>
      <c r="H84" s="2">
        <v>0.013746244795642</v>
      </c>
      <c r="I84" s="2">
        <v>0.388537343653691</v>
      </c>
      <c r="J84" s="2">
        <v>1.07864701871332</v>
      </c>
      <c r="K84" s="2">
        <v>0.015409243124476</v>
      </c>
      <c r="L84" s="2">
        <v>0.00440264089270742</v>
      </c>
      <c r="M84" s="2">
        <v>1.30978566558046e-7</v>
      </c>
      <c r="N84">
        <f t="shared" si="8"/>
        <v>239578.334655967</v>
      </c>
      <c r="O84">
        <f t="shared" si="9"/>
        <v>876488.977357948</v>
      </c>
      <c r="P84">
        <f t="shared" si="10"/>
        <v>514608.74469627</v>
      </c>
      <c r="Q84">
        <f t="shared" si="11"/>
        <v>906125.887229381</v>
      </c>
      <c r="R84">
        <f t="shared" si="12"/>
        <v>27760397.4057972</v>
      </c>
      <c r="S84">
        <f t="shared" si="13"/>
        <v>615752.863399635</v>
      </c>
      <c r="T84">
        <f t="shared" si="14"/>
        <v>17404242.7913328</v>
      </c>
      <c r="U84">
        <f t="shared" si="15"/>
        <v>48317195.0044692</v>
      </c>
    </row>
    <row r="85" spans="1:21">
      <c r="A85" t="s">
        <v>338</v>
      </c>
      <c r="B85">
        <v>395485</v>
      </c>
      <c r="C85" s="2">
        <v>0</v>
      </c>
      <c r="D85" s="2">
        <v>0.00382911702507838</v>
      </c>
      <c r="E85" s="2">
        <v>0.000208855637718197</v>
      </c>
      <c r="F85" s="2">
        <v>0.000165581523027881</v>
      </c>
      <c r="G85" s="2">
        <v>0.50903410473133</v>
      </c>
      <c r="H85" s="2">
        <v>0.0148831273123217</v>
      </c>
      <c r="I85" s="2">
        <v>0.0406891034962791</v>
      </c>
      <c r="J85" s="2">
        <v>0.568809889725756</v>
      </c>
      <c r="K85" s="2">
        <v>0.00812585556751079</v>
      </c>
      <c r="L85" s="2">
        <v>0.0023216730192888</v>
      </c>
      <c r="M85" s="2">
        <v>6.90697723238417e-8</v>
      </c>
      <c r="N85">
        <f t="shared" si="8"/>
        <v>0</v>
      </c>
      <c r="O85">
        <f t="shared" si="9"/>
        <v>552740.796532039</v>
      </c>
      <c r="P85">
        <f t="shared" si="10"/>
        <v>30148.7342372881</v>
      </c>
      <c r="Q85">
        <f t="shared" si="11"/>
        <v>23902.0281516587</v>
      </c>
      <c r="R85">
        <f t="shared" si="12"/>
        <v>73480103.8120296</v>
      </c>
      <c r="S85">
        <f t="shared" si="13"/>
        <v>2148409.56586644</v>
      </c>
      <c r="T85">
        <f t="shared" si="14"/>
        <v>5873554.48512247</v>
      </c>
      <c r="U85">
        <f t="shared" si="15"/>
        <v>82108859.4219395</v>
      </c>
    </row>
    <row r="86" spans="1:21">
      <c r="A86" t="s">
        <v>339</v>
      </c>
      <c r="B86">
        <v>168624</v>
      </c>
      <c r="C86" s="2">
        <v>0.000189788384806331</v>
      </c>
      <c r="D86" s="2">
        <v>0.00128295442325031</v>
      </c>
      <c r="E86" s="2">
        <v>0.000146952874827393</v>
      </c>
      <c r="F86" s="2">
        <v>0.0194174638944282</v>
      </c>
      <c r="G86" s="2">
        <v>0.00512880269066252</v>
      </c>
      <c r="H86" s="2">
        <v>0</v>
      </c>
      <c r="I86" s="2">
        <v>0.0370014057515221</v>
      </c>
      <c r="J86" s="2">
        <v>0.0631673680194969</v>
      </c>
      <c r="K86" s="2">
        <v>0.000902390971707099</v>
      </c>
      <c r="L86" s="2">
        <v>0.000257825991916314</v>
      </c>
      <c r="M86" s="2">
        <v>7.67032325951034e-9</v>
      </c>
      <c r="N86">
        <f t="shared" si="8"/>
        <v>11681.0499588477</v>
      </c>
      <c r="O86">
        <f t="shared" si="9"/>
        <v>78962.9709331485</v>
      </c>
      <c r="P86">
        <f t="shared" si="10"/>
        <v>9044.62027118642</v>
      </c>
      <c r="Q86">
        <f t="shared" si="11"/>
        <v>1195101.40758293</v>
      </c>
      <c r="R86">
        <f t="shared" si="12"/>
        <v>315666.317092251</v>
      </c>
      <c r="S86">
        <f t="shared" si="13"/>
        <v>0</v>
      </c>
      <c r="T86">
        <f t="shared" si="14"/>
        <v>2277353.6408573</v>
      </c>
      <c r="U86">
        <f t="shared" si="15"/>
        <v>3887810.00669567</v>
      </c>
    </row>
    <row r="87" spans="1:21">
      <c r="A87" t="s">
        <v>340</v>
      </c>
      <c r="B87">
        <v>17106338</v>
      </c>
      <c r="C87" s="2">
        <v>0.000531499917863278</v>
      </c>
      <c r="D87" s="2">
        <v>0.0204621311490672</v>
      </c>
      <c r="E87" s="2">
        <v>0.0001416849377618</v>
      </c>
      <c r="F87" s="2">
        <v>0.0327866080164772</v>
      </c>
      <c r="G87" s="2">
        <v>0.00621273878440889</v>
      </c>
      <c r="H87" s="2">
        <v>0.00168940304696487</v>
      </c>
      <c r="I87" s="2">
        <v>0.0264439623736845</v>
      </c>
      <c r="J87" s="2">
        <v>0.0882680282262278</v>
      </c>
      <c r="K87" s="2">
        <v>0.00126097183180325</v>
      </c>
      <c r="L87" s="2">
        <v>0.000360277666229501</v>
      </c>
      <c r="M87" s="2">
        <v>1.07182605703277e-8</v>
      </c>
      <c r="N87">
        <f t="shared" si="8"/>
        <v>3318586.29330864</v>
      </c>
      <c r="O87">
        <f t="shared" si="9"/>
        <v>127761728.047239</v>
      </c>
      <c r="P87">
        <f t="shared" si="10"/>
        <v>884654.308724743</v>
      </c>
      <c r="Q87">
        <f t="shared" si="11"/>
        <v>204713461.49023</v>
      </c>
      <c r="R87">
        <f t="shared" si="12"/>
        <v>38791181.4864098</v>
      </c>
      <c r="S87">
        <f t="shared" si="13"/>
        <v>10548317.331958</v>
      </c>
      <c r="T87">
        <f t="shared" si="14"/>
        <v>165111165.824588</v>
      </c>
      <c r="U87">
        <f t="shared" si="15"/>
        <v>551129094.782459</v>
      </c>
    </row>
    <row r="88" spans="1:21">
      <c r="A88" t="s">
        <v>341</v>
      </c>
      <c r="B88">
        <v>12877539</v>
      </c>
      <c r="C88" s="2">
        <v>0.00569876871343735</v>
      </c>
      <c r="D88" s="2">
        <v>0.000847705474654314</v>
      </c>
      <c r="E88" s="2">
        <v>0.0121700253678121</v>
      </c>
      <c r="F88" s="2">
        <v>0.125446013105232</v>
      </c>
      <c r="G88" s="2">
        <v>0.000519659364717226</v>
      </c>
      <c r="H88" s="2">
        <v>5.24647285259536e-6</v>
      </c>
      <c r="I88" s="2">
        <v>0.0884905763810128</v>
      </c>
      <c r="J88" s="2">
        <v>0.233177994879719</v>
      </c>
      <c r="K88" s="2">
        <v>0.00333111421256741</v>
      </c>
      <c r="L88" s="2">
        <v>0.000951746917876403</v>
      </c>
      <c r="M88" s="2">
        <v>2.8314470806823e-8</v>
      </c>
      <c r="N88">
        <f t="shared" si="8"/>
        <v>26785932.4711333</v>
      </c>
      <c r="O88">
        <f t="shared" si="9"/>
        <v>3984471.51328667</v>
      </c>
      <c r="P88">
        <f t="shared" si="10"/>
        <v>57202791.3513212</v>
      </c>
      <c r="Q88">
        <f t="shared" si="11"/>
        <v>589634113.047357</v>
      </c>
      <c r="R88">
        <f t="shared" si="12"/>
        <v>2442555.81358938</v>
      </c>
      <c r="S88">
        <f t="shared" si="13"/>
        <v>24660.0054516844</v>
      </c>
      <c r="T88">
        <f t="shared" si="14"/>
        <v>415932409.694825</v>
      </c>
      <c r="U88">
        <f t="shared" si="15"/>
        <v>1096006933.89696</v>
      </c>
    </row>
    <row r="89" spans="1:21">
      <c r="A89" t="s">
        <v>342</v>
      </c>
      <c r="B89">
        <v>1970457</v>
      </c>
      <c r="C89" s="2">
        <v>1.18561835745187e-5</v>
      </c>
      <c r="D89" s="2">
        <v>0.000614326183090898</v>
      </c>
      <c r="E89" s="2">
        <v>0.000388943957755099</v>
      </c>
      <c r="F89" s="2">
        <v>0.0013725399014606</v>
      </c>
      <c r="G89" s="2">
        <v>0.0295718121111185</v>
      </c>
      <c r="H89" s="2">
        <v>9.16925637755974e-5</v>
      </c>
      <c r="I89" s="2">
        <v>0.0138231945246974</v>
      </c>
      <c r="J89" s="2">
        <v>0.0458743654254726</v>
      </c>
      <c r="K89" s="2">
        <v>0.000655348077506751</v>
      </c>
      <c r="L89" s="2">
        <v>0.000187242307859072</v>
      </c>
      <c r="M89" s="2">
        <v>5.57045865880739e-9</v>
      </c>
      <c r="N89">
        <f t="shared" si="8"/>
        <v>8527.16646995884</v>
      </c>
      <c r="O89">
        <f t="shared" si="9"/>
        <v>441833.714630481</v>
      </c>
      <c r="P89">
        <f t="shared" si="10"/>
        <v>279735.030620677</v>
      </c>
      <c r="Q89">
        <f t="shared" si="11"/>
        <v>987153.762663505</v>
      </c>
      <c r="R89">
        <f t="shared" si="12"/>
        <v>21268544.2246189</v>
      </c>
      <c r="S89">
        <f t="shared" si="13"/>
        <v>65946.8327609439</v>
      </c>
      <c r="T89">
        <f t="shared" si="14"/>
        <v>9941873.80094638</v>
      </c>
      <c r="U89">
        <f t="shared" si="15"/>
        <v>32993614.5327109</v>
      </c>
    </row>
    <row r="90" spans="1:21">
      <c r="A90" t="s">
        <v>343</v>
      </c>
      <c r="B90">
        <v>798753</v>
      </c>
      <c r="C90" s="2">
        <v>0.000186307126468458</v>
      </c>
      <c r="D90" s="2">
        <v>0.245798183214117</v>
      </c>
      <c r="E90" s="2">
        <v>0.00674100596334021</v>
      </c>
      <c r="F90" s="2">
        <v>0.016239811224998</v>
      </c>
      <c r="G90" s="2">
        <v>0.599830142657283</v>
      </c>
      <c r="H90" s="2">
        <v>0.000695254179794951</v>
      </c>
      <c r="I90" s="2">
        <v>0.0931958676050808</v>
      </c>
      <c r="J90" s="2">
        <v>0.962686571971082</v>
      </c>
      <c r="K90" s="2">
        <v>0.0137526653138726</v>
      </c>
      <c r="L90" s="2">
        <v>0.00392933294682074</v>
      </c>
      <c r="M90" s="2">
        <v>1.16897655167917e-7</v>
      </c>
      <c r="N90">
        <f t="shared" si="8"/>
        <v>54316.8823086419</v>
      </c>
      <c r="O90">
        <f t="shared" si="9"/>
        <v>71661193.2264412</v>
      </c>
      <c r="P90">
        <f t="shared" si="10"/>
        <v>1965305.5387261</v>
      </c>
      <c r="Q90">
        <f t="shared" si="11"/>
        <v>4734633.24642131</v>
      </c>
      <c r="R90">
        <f t="shared" si="12"/>
        <v>174877385.967346</v>
      </c>
      <c r="S90">
        <f t="shared" si="13"/>
        <v>202697.772083921</v>
      </c>
      <c r="T90">
        <f t="shared" si="14"/>
        <v>27170774.7755638</v>
      </c>
      <c r="U90">
        <f t="shared" si="15"/>
        <v>280666307.408891</v>
      </c>
    </row>
    <row r="91" spans="1:21">
      <c r="A91" t="s">
        <v>344</v>
      </c>
      <c r="B91">
        <v>11160438</v>
      </c>
      <c r="C91" s="2">
        <v>1.06098562994084e-6</v>
      </c>
      <c r="D91" s="2">
        <v>0.000908646312531268</v>
      </c>
      <c r="E91" s="2">
        <v>0.00227721547916478</v>
      </c>
      <c r="F91" s="2">
        <v>0.00637837678380816</v>
      </c>
      <c r="G91" s="2">
        <v>0.129362523449644</v>
      </c>
      <c r="H91" s="2">
        <v>3.88902724546823e-5</v>
      </c>
      <c r="I91" s="2">
        <v>0.0584050235203654</v>
      </c>
      <c r="J91" s="2">
        <v>0.197371736803599</v>
      </c>
      <c r="K91" s="2">
        <v>0.00281959624005141</v>
      </c>
      <c r="L91" s="2">
        <v>0.000805598925728974</v>
      </c>
      <c r="M91" s="2">
        <v>2.3966568040437e-8</v>
      </c>
      <c r="N91">
        <f t="shared" si="8"/>
        <v>4321.98848477366</v>
      </c>
      <c r="O91">
        <f t="shared" si="9"/>
        <v>3701425.15475085</v>
      </c>
      <c r="P91">
        <f t="shared" si="10"/>
        <v>9276373.59126845</v>
      </c>
      <c r="Q91">
        <f t="shared" si="11"/>
        <v>25982699.7022606</v>
      </c>
      <c r="R91">
        <f t="shared" si="12"/>
        <v>526965984.206405</v>
      </c>
      <c r="S91">
        <f t="shared" si="13"/>
        <v>158421.85320476</v>
      </c>
      <c r="T91">
        <f t="shared" si="14"/>
        <v>237916360.018967</v>
      </c>
      <c r="U91">
        <f t="shared" si="15"/>
        <v>804005586.515342</v>
      </c>
    </row>
    <row r="92" spans="1:21">
      <c r="A92" t="s">
        <v>345</v>
      </c>
      <c r="B92">
        <v>9958829</v>
      </c>
      <c r="C92" s="2">
        <v>0.00074878183734943</v>
      </c>
      <c r="D92" s="2">
        <v>0.00211514137477948</v>
      </c>
      <c r="E92" s="2">
        <v>3.57474620576021e-6</v>
      </c>
      <c r="F92" s="2">
        <v>0.10961802653649</v>
      </c>
      <c r="G92" s="2">
        <v>0.0258253950706633</v>
      </c>
      <c r="H92" s="2">
        <v>0.00183843880604765</v>
      </c>
      <c r="I92" s="2">
        <v>0.0179566444078838</v>
      </c>
      <c r="J92" s="2">
        <v>0.15810600277942</v>
      </c>
      <c r="K92" s="2">
        <v>0.00225865718256314</v>
      </c>
      <c r="L92" s="2">
        <v>0.000645330623589469</v>
      </c>
      <c r="M92" s="2">
        <v>1.91985860517867e-8</v>
      </c>
      <c r="N92">
        <f t="shared" si="8"/>
        <v>2721801.45091111</v>
      </c>
      <c r="O92">
        <f t="shared" si="9"/>
        <v>7688480.91072261</v>
      </c>
      <c r="P92">
        <f t="shared" si="10"/>
        <v>12994.1044562711</v>
      </c>
      <c r="Q92">
        <f t="shared" si="11"/>
        <v>398458521.281945</v>
      </c>
      <c r="R92">
        <f t="shared" si="12"/>
        <v>93874603.0786553</v>
      </c>
      <c r="S92">
        <f t="shared" si="13"/>
        <v>6682674.65918335</v>
      </c>
      <c r="T92">
        <f t="shared" si="14"/>
        <v>65271910.1412512</v>
      </c>
      <c r="U92">
        <f t="shared" si="15"/>
        <v>574710985.627125</v>
      </c>
    </row>
    <row r="93" spans="1:21">
      <c r="A93" t="s">
        <v>346</v>
      </c>
      <c r="B93">
        <v>9771796</v>
      </c>
      <c r="C93" s="2">
        <v>0.00137731178116638</v>
      </c>
      <c r="D93" s="2">
        <v>0.00324135773045124</v>
      </c>
      <c r="E93" s="2">
        <v>0.00574230765397648</v>
      </c>
      <c r="F93" s="2">
        <v>0.0978354524807266</v>
      </c>
      <c r="G93" s="2">
        <v>0.0181034134825775</v>
      </c>
      <c r="H93" s="2">
        <v>0.00661727377582714</v>
      </c>
      <c r="I93" s="2">
        <v>0.027283957805834</v>
      </c>
      <c r="J93" s="2">
        <v>0.160201074710559</v>
      </c>
      <c r="K93" s="2">
        <v>0.00228858678157942</v>
      </c>
      <c r="L93" s="2">
        <v>0.00065388193759412</v>
      </c>
      <c r="M93" s="2">
        <v>1.94529876434251e-8</v>
      </c>
      <c r="N93">
        <f t="shared" si="8"/>
        <v>4912465.56019341</v>
      </c>
      <c r="O93">
        <f t="shared" si="9"/>
        <v>11560968.5743223</v>
      </c>
      <c r="P93">
        <f t="shared" si="10"/>
        <v>20481120.5218223</v>
      </c>
      <c r="Q93">
        <f t="shared" si="11"/>
        <v>348950250.371414</v>
      </c>
      <c r="R93">
        <f t="shared" si="12"/>
        <v>64569545.16122</v>
      </c>
      <c r="S93">
        <f t="shared" si="13"/>
        <v>23601867.0359394</v>
      </c>
      <c r="T93">
        <f t="shared" si="14"/>
        <v>97313843.4591942</v>
      </c>
      <c r="U93">
        <f t="shared" si="15"/>
        <v>571390060.684106</v>
      </c>
    </row>
    <row r="94" spans="1:21">
      <c r="A94" t="s">
        <v>347</v>
      </c>
      <c r="B94">
        <v>360774</v>
      </c>
      <c r="C94" s="2">
        <v>0.000365469384130456</v>
      </c>
      <c r="D94" s="2">
        <v>0.268181044388279</v>
      </c>
      <c r="E94" s="2">
        <v>0.0500105034023712</v>
      </c>
      <c r="F94" s="2">
        <v>0.339155291703002</v>
      </c>
      <c r="G94" s="2">
        <v>0</v>
      </c>
      <c r="H94" s="2">
        <v>0.118298455389124</v>
      </c>
      <c r="I94" s="2">
        <v>1.01720606458006</v>
      </c>
      <c r="J94" s="2">
        <v>1.79321682884697</v>
      </c>
      <c r="K94" s="2">
        <v>0.0256173832692424</v>
      </c>
      <c r="L94" s="2">
        <v>0.00731925236264068</v>
      </c>
      <c r="M94" s="2">
        <v>2.1774775778856e-7</v>
      </c>
      <c r="N94">
        <f t="shared" si="8"/>
        <v>48125.9258304526</v>
      </c>
      <c r="O94">
        <f t="shared" si="9"/>
        <v>35314753.0594701</v>
      </c>
      <c r="P94">
        <f t="shared" si="10"/>
        <v>6585508.61438778</v>
      </c>
      <c r="Q94">
        <f t="shared" si="11"/>
        <v>44660820.0912335</v>
      </c>
      <c r="R94">
        <f t="shared" si="12"/>
        <v>0</v>
      </c>
      <c r="S94">
        <f t="shared" si="13"/>
        <v>15577837.5347629</v>
      </c>
      <c r="T94">
        <f t="shared" si="14"/>
        <v>133948247.771124</v>
      </c>
      <c r="U94">
        <f t="shared" si="15"/>
        <v>236135292.996809</v>
      </c>
    </row>
    <row r="95" spans="1:21">
      <c r="A95" t="s">
        <v>348</v>
      </c>
      <c r="B95">
        <v>1383112050</v>
      </c>
      <c r="C95" s="2">
        <v>9.23979854678788e-5</v>
      </c>
      <c r="D95" s="2">
        <v>0.00790646411735471</v>
      </c>
      <c r="E95" s="2">
        <v>0.00254380683176065</v>
      </c>
      <c r="F95" s="2">
        <v>0.204206843680432</v>
      </c>
      <c r="G95" s="2">
        <v>0.0112819951103868</v>
      </c>
      <c r="H95" s="2">
        <v>0.00439186145101536</v>
      </c>
      <c r="I95" s="2">
        <v>0.012662543635127</v>
      </c>
      <c r="J95" s="2">
        <v>0.243085912811544</v>
      </c>
      <c r="K95" s="2">
        <v>0.00347265589730778</v>
      </c>
      <c r="L95" s="2">
        <v>0.000992187399230793</v>
      </c>
      <c r="M95" s="2">
        <v>2.95175751271161e-8</v>
      </c>
      <c r="N95">
        <f t="shared" si="8"/>
        <v>46645819.990167</v>
      </c>
      <c r="O95">
        <f t="shared" si="9"/>
        <v>3991466914.66616</v>
      </c>
      <c r="P95">
        <f t="shared" si="10"/>
        <v>1284205006.88637</v>
      </c>
      <c r="Q95">
        <f t="shared" si="11"/>
        <v>103090945358.208</v>
      </c>
      <c r="R95">
        <f t="shared" si="12"/>
        <v>5695556135.60421</v>
      </c>
      <c r="S95">
        <f t="shared" si="13"/>
        <v>2217169320.61289</v>
      </c>
      <c r="T95">
        <f t="shared" si="14"/>
        <v>6392506590.16914</v>
      </c>
      <c r="U95">
        <f t="shared" si="15"/>
        <v>122718495146.137</v>
      </c>
    </row>
    <row r="96" spans="1:21">
      <c r="A96" t="s">
        <v>349</v>
      </c>
      <c r="B96">
        <v>269582878</v>
      </c>
      <c r="C96" s="2">
        <v>0.0125537024525862</v>
      </c>
      <c r="D96" s="2">
        <v>0.0790833750603272</v>
      </c>
      <c r="E96" s="2">
        <v>0.0243021223489533</v>
      </c>
      <c r="F96" s="2">
        <v>0.655263548661072</v>
      </c>
      <c r="G96" s="2">
        <v>0.266342390100547</v>
      </c>
      <c r="H96" s="2">
        <v>0.0183357620313991</v>
      </c>
      <c r="I96" s="2">
        <v>0.221807211730044</v>
      </c>
      <c r="J96" s="2">
        <v>1.27768811238493</v>
      </c>
      <c r="K96" s="2">
        <v>0.0182526873197847</v>
      </c>
      <c r="L96" s="2">
        <v>0.00521505351993848</v>
      </c>
      <c r="M96" s="2">
        <v>1.5514784221817e-7</v>
      </c>
      <c r="N96">
        <f t="shared" si="8"/>
        <v>1235256081.4042</v>
      </c>
      <c r="O96">
        <f t="shared" si="9"/>
        <v>7781626205.5115</v>
      </c>
      <c r="P96">
        <f t="shared" si="10"/>
        <v>2391274170.78372</v>
      </c>
      <c r="Q96">
        <f t="shared" si="11"/>
        <v>64476459153.2388</v>
      </c>
      <c r="R96">
        <f t="shared" si="12"/>
        <v>26207492040.697</v>
      </c>
      <c r="S96">
        <f t="shared" si="13"/>
        <v>1804197737.04291</v>
      </c>
      <c r="T96">
        <f t="shared" si="14"/>
        <v>21825330672.2593</v>
      </c>
      <c r="U96">
        <f t="shared" si="15"/>
        <v>125721636060.937</v>
      </c>
    </row>
    <row r="97" spans="1:21">
      <c r="A97" t="s">
        <v>350</v>
      </c>
      <c r="B97">
        <v>86564202</v>
      </c>
      <c r="C97" s="2">
        <v>0.000363260860294398</v>
      </c>
      <c r="D97" s="2">
        <v>0.0101419337807439</v>
      </c>
      <c r="E97" s="2">
        <v>0.00377933296504725</v>
      </c>
      <c r="F97" s="2">
        <v>0.197920415602792</v>
      </c>
      <c r="G97" s="2">
        <v>0.04040121941288</v>
      </c>
      <c r="H97" s="2">
        <v>0</v>
      </c>
      <c r="I97" s="2">
        <v>0.0852127752285999</v>
      </c>
      <c r="J97" s="2">
        <v>0.337818937850358</v>
      </c>
      <c r="K97" s="2">
        <v>0.00482598482643368</v>
      </c>
      <c r="L97" s="2">
        <v>0.00137885280755248</v>
      </c>
      <c r="M97" s="2">
        <v>4.10208710246863e-8</v>
      </c>
      <c r="N97">
        <f t="shared" si="8"/>
        <v>11477566.0685646</v>
      </c>
      <c r="O97">
        <f t="shared" si="9"/>
        <v>320443867.630433</v>
      </c>
      <c r="P97">
        <f t="shared" si="10"/>
        <v>119411553.907237</v>
      </c>
      <c r="Q97">
        <f t="shared" si="11"/>
        <v>6253480335.19988</v>
      </c>
      <c r="R97">
        <f t="shared" si="12"/>
        <v>1276514251.18055</v>
      </c>
      <c r="S97">
        <f t="shared" si="13"/>
        <v>0</v>
      </c>
      <c r="T97">
        <f t="shared" si="14"/>
        <v>2692377199.07223</v>
      </c>
      <c r="U97">
        <f t="shared" si="15"/>
        <v>10673704773.0589</v>
      </c>
    </row>
    <row r="98" spans="1:21">
      <c r="A98" t="s">
        <v>351</v>
      </c>
      <c r="B98">
        <v>41563520</v>
      </c>
      <c r="C98" s="2">
        <v>2.93899506058697e-5</v>
      </c>
      <c r="D98" s="2">
        <v>0.0011345842600676</v>
      </c>
      <c r="E98" s="2">
        <v>0.00202597204988692</v>
      </c>
      <c r="F98" s="2">
        <v>0.0641770027982299</v>
      </c>
      <c r="G98" s="2">
        <v>0.0133804756729198</v>
      </c>
      <c r="H98" s="2">
        <v>0.000202301333780001</v>
      </c>
      <c r="I98" s="2">
        <v>0.00654599643230847</v>
      </c>
      <c r="J98" s="2">
        <v>0.0874957224977985</v>
      </c>
      <c r="K98" s="2">
        <v>0.00124993889282569</v>
      </c>
      <c r="L98" s="2">
        <v>0.000357125397950198</v>
      </c>
      <c r="M98" s="2">
        <v>1.06244805890184e-8</v>
      </c>
      <c r="N98">
        <f t="shared" si="8"/>
        <v>445865.676929217</v>
      </c>
      <c r="O98">
        <f t="shared" si="9"/>
        <v>17212420.1885267</v>
      </c>
      <c r="P98">
        <f t="shared" si="10"/>
        <v>30735383.3824443</v>
      </c>
      <c r="Q98">
        <f t="shared" si="11"/>
        <v>973609080.860663</v>
      </c>
      <c r="R98">
        <f t="shared" si="12"/>
        <v>202990978.907934</v>
      </c>
      <c r="S98">
        <f t="shared" si="13"/>
        <v>3069049.76939599</v>
      </c>
      <c r="T98">
        <f t="shared" si="14"/>
        <v>99307248.5764763</v>
      </c>
      <c r="U98">
        <f t="shared" si="15"/>
        <v>1327370027.36237</v>
      </c>
    </row>
    <row r="99" spans="1:21">
      <c r="A99" t="s">
        <v>352</v>
      </c>
      <c r="B99">
        <v>4896019</v>
      </c>
      <c r="C99" s="2">
        <v>0.00958794879729144</v>
      </c>
      <c r="D99" s="2">
        <v>0.014479645803034</v>
      </c>
      <c r="E99" s="2">
        <v>0.0420688471111915</v>
      </c>
      <c r="F99" s="2">
        <v>0.0873138753940214</v>
      </c>
      <c r="G99" s="2">
        <v>0.00160763221694108</v>
      </c>
      <c r="H99" s="2">
        <v>0.0485726122385929</v>
      </c>
      <c r="I99" s="2">
        <v>0.110369417300908</v>
      </c>
      <c r="J99" s="2">
        <v>0.31399997886198</v>
      </c>
      <c r="K99" s="2">
        <v>0.00448571398374257</v>
      </c>
      <c r="L99" s="2">
        <v>0.00128163256678359</v>
      </c>
      <c r="M99" s="2">
        <v>3.81285688618119e-8</v>
      </c>
      <c r="N99">
        <f t="shared" si="8"/>
        <v>17134114.5111366</v>
      </c>
      <c r="O99">
        <f t="shared" si="9"/>
        <v>25875806.6521976</v>
      </c>
      <c r="P99">
        <f t="shared" si="10"/>
        <v>75179004.2890384</v>
      </c>
      <c r="Q99">
        <f t="shared" si="11"/>
        <v>156033993.405858</v>
      </c>
      <c r="R99">
        <f t="shared" si="12"/>
        <v>2872914.22589181</v>
      </c>
      <c r="S99">
        <f t="shared" si="13"/>
        <v>86801537.825921</v>
      </c>
      <c r="T99">
        <f t="shared" si="14"/>
        <v>197235328.905323</v>
      </c>
      <c r="U99">
        <f t="shared" si="15"/>
        <v>561132699.815367</v>
      </c>
    </row>
    <row r="100" spans="1:21">
      <c r="A100" t="s">
        <v>353</v>
      </c>
      <c r="B100">
        <v>8607919</v>
      </c>
      <c r="C100" s="2">
        <v>0.0056052777637537</v>
      </c>
      <c r="D100" s="2">
        <v>0.0100507086189699</v>
      </c>
      <c r="E100" s="2">
        <v>0.0141788146847008</v>
      </c>
      <c r="F100" s="2">
        <v>0.41288610389259</v>
      </c>
      <c r="G100" s="2">
        <v>0.0166110707886346</v>
      </c>
      <c r="H100" s="2">
        <v>0.0169680505987309</v>
      </c>
      <c r="I100" s="2">
        <v>0.119844090733217</v>
      </c>
      <c r="J100" s="2">
        <v>0.596144117080597</v>
      </c>
      <c r="K100" s="2">
        <v>0.00851634452972281</v>
      </c>
      <c r="L100" s="2">
        <v>0.00243324129420652</v>
      </c>
      <c r="M100" s="2">
        <v>7.23889285026439e-8</v>
      </c>
      <c r="N100">
        <f t="shared" si="8"/>
        <v>17611168.5914559</v>
      </c>
      <c r="O100">
        <f t="shared" si="9"/>
        <v>31578225.2749135</v>
      </c>
      <c r="P100">
        <f t="shared" si="10"/>
        <v>44548282.2374989</v>
      </c>
      <c r="Q100">
        <f t="shared" si="11"/>
        <v>1297242900.56454</v>
      </c>
      <c r="R100">
        <f t="shared" si="12"/>
        <v>52190164.4259189</v>
      </c>
      <c r="S100">
        <f t="shared" si="13"/>
        <v>53311755.8767486</v>
      </c>
      <c r="T100">
        <f t="shared" si="14"/>
        <v>376537002.365968</v>
      </c>
      <c r="U100">
        <f t="shared" si="15"/>
        <v>1873019499.33705</v>
      </c>
    </row>
    <row r="101" spans="1:21">
      <c r="A101" t="s">
        <v>354</v>
      </c>
      <c r="B101">
        <v>59727932</v>
      </c>
      <c r="C101" s="2">
        <v>0.120051243649934</v>
      </c>
      <c r="D101" s="2">
        <v>0.0434192730586848</v>
      </c>
      <c r="E101" s="2">
        <v>0.0319686437101406</v>
      </c>
      <c r="F101" s="2">
        <v>0.128451685597955</v>
      </c>
      <c r="G101" s="2">
        <v>0.143900782927613</v>
      </c>
      <c r="H101" s="2">
        <v>0.257088118127129</v>
      </c>
      <c r="I101" s="2">
        <v>0.101113554995183</v>
      </c>
      <c r="J101" s="2">
        <v>0.825993302066639</v>
      </c>
      <c r="K101" s="2">
        <v>0.0117999043152377</v>
      </c>
      <c r="L101" s="2">
        <v>0.00337140123292506</v>
      </c>
      <c r="M101" s="2">
        <v>1.0029918667952e-7</v>
      </c>
      <c r="N101">
        <f t="shared" si="8"/>
        <v>2617200568.79212</v>
      </c>
      <c r="O101">
        <f t="shared" si="9"/>
        <v>946570336.889574</v>
      </c>
      <c r="P101">
        <f t="shared" si="10"/>
        <v>696938656.842799</v>
      </c>
      <c r="Q101">
        <f t="shared" si="11"/>
        <v>2800336043.07821</v>
      </c>
      <c r="R101">
        <f t="shared" si="12"/>
        <v>3137137104.76824</v>
      </c>
      <c r="S101">
        <f t="shared" si="13"/>
        <v>5604699697.68937</v>
      </c>
      <c r="T101">
        <f t="shared" si="14"/>
        <v>2204345791.01615</v>
      </c>
      <c r="U101">
        <f t="shared" si="15"/>
        <v>18007228199.0765</v>
      </c>
    </row>
    <row r="102" spans="1:21">
      <c r="A102" t="s">
        <v>355</v>
      </c>
      <c r="B102">
        <v>2813773</v>
      </c>
      <c r="C102" s="2">
        <v>0.0061636098174394</v>
      </c>
      <c r="D102" s="2">
        <v>0.0297266724265155</v>
      </c>
      <c r="E102" s="2">
        <v>4.27267019143615e-5</v>
      </c>
      <c r="F102" s="2">
        <v>0.056772216544633</v>
      </c>
      <c r="G102" s="2">
        <v>1.32798945422438</v>
      </c>
      <c r="H102" s="2">
        <v>0.075082569553132</v>
      </c>
      <c r="I102" s="2">
        <v>0.176424491487413</v>
      </c>
      <c r="J102" s="2">
        <v>1.67220174075542</v>
      </c>
      <c r="K102" s="2">
        <v>0.023888596296506</v>
      </c>
      <c r="L102" s="2">
        <v>0.00682531322757316</v>
      </c>
      <c r="M102" s="2">
        <v>2.03053068520301e-7</v>
      </c>
      <c r="N102">
        <f t="shared" si="8"/>
        <v>6330194.59369876</v>
      </c>
      <c r="O102">
        <f t="shared" si="9"/>
        <v>30530099.5125545</v>
      </c>
      <c r="P102">
        <f t="shared" si="10"/>
        <v>43881.4826823728</v>
      </c>
      <c r="Q102">
        <f t="shared" si="11"/>
        <v>58306607.4731562</v>
      </c>
      <c r="R102">
        <f t="shared" si="12"/>
        <v>1363881217.76217</v>
      </c>
      <c r="S102">
        <f t="shared" si="13"/>
        <v>77111837.0474171</v>
      </c>
      <c r="T102">
        <f t="shared" si="14"/>
        <v>181192741.800394</v>
      </c>
      <c r="U102">
        <f t="shared" si="15"/>
        <v>1717396579.67207</v>
      </c>
    </row>
    <row r="103" spans="1:21">
      <c r="A103" t="s">
        <v>356</v>
      </c>
      <c r="B103">
        <v>125791677</v>
      </c>
      <c r="C103" s="2">
        <v>0.0876933530119311</v>
      </c>
      <c r="D103" s="2">
        <v>0.12374308435417</v>
      </c>
      <c r="E103" s="2">
        <v>0.0269933133221846</v>
      </c>
      <c r="F103" s="2">
        <v>0.178170887996566</v>
      </c>
      <c r="G103" s="2">
        <v>0.504419967892417</v>
      </c>
      <c r="H103" s="2">
        <v>0.280424951211865</v>
      </c>
      <c r="I103" s="2">
        <v>0.252909606273349</v>
      </c>
      <c r="J103" s="2">
        <v>1.45435516406248</v>
      </c>
      <c r="K103" s="2">
        <v>0.0207765023437497</v>
      </c>
      <c r="L103" s="2">
        <v>0.00593614352678564</v>
      </c>
      <c r="M103" s="2">
        <v>1.76600269921873e-7</v>
      </c>
      <c r="N103">
        <f t="shared" si="8"/>
        <v>4026349287.05019</v>
      </c>
      <c r="O103">
        <f t="shared" si="9"/>
        <v>5681535285.79317</v>
      </c>
      <c r="P103">
        <f t="shared" si="10"/>
        <v>1239369964.96318</v>
      </c>
      <c r="Q103">
        <f t="shared" si="11"/>
        <v>8180531399.68853</v>
      </c>
      <c r="R103">
        <f t="shared" si="12"/>
        <v>23159919290.8177</v>
      </c>
      <c r="S103">
        <f t="shared" si="13"/>
        <v>12875420583.2381</v>
      </c>
      <c r="T103">
        <f t="shared" si="14"/>
        <v>11612082078.425</v>
      </c>
      <c r="U103">
        <f t="shared" si="15"/>
        <v>66775207889.9758</v>
      </c>
    </row>
    <row r="104" spans="1:21">
      <c r="A104" t="s">
        <v>357</v>
      </c>
      <c r="B104">
        <v>10698683</v>
      </c>
      <c r="C104" s="2">
        <v>0.000585545257707732</v>
      </c>
      <c r="D104" s="2">
        <v>0.00259408300502559</v>
      </c>
      <c r="E104" s="2">
        <v>0.00314229323852334</v>
      </c>
      <c r="F104" s="2">
        <v>0.0248817047365201</v>
      </c>
      <c r="G104" s="2">
        <v>0.0795967390247875</v>
      </c>
      <c r="H104" s="2">
        <v>0.000741528335608833</v>
      </c>
      <c r="I104" s="2">
        <v>0.0478051258684641</v>
      </c>
      <c r="J104" s="2">
        <v>0.159347019466637</v>
      </c>
      <c r="K104" s="2">
        <v>0.00227638599238053</v>
      </c>
      <c r="L104" s="2">
        <v>0.000650395997823009</v>
      </c>
      <c r="M104" s="2">
        <v>1.93492809352345e-8</v>
      </c>
      <c r="N104">
        <f t="shared" si="8"/>
        <v>2286565.52944444</v>
      </c>
      <c r="O104">
        <f t="shared" si="9"/>
        <v>10129944.1874565</v>
      </c>
      <c r="P104">
        <f t="shared" si="10"/>
        <v>12270715.7269817</v>
      </c>
      <c r="Q104">
        <f t="shared" si="11"/>
        <v>97163537.088604</v>
      </c>
      <c r="R104">
        <f t="shared" si="12"/>
        <v>310826801.710875</v>
      </c>
      <c r="S104">
        <f t="shared" si="13"/>
        <v>2895682.45834173</v>
      </c>
      <c r="T104">
        <f t="shared" si="14"/>
        <v>186679938.916256</v>
      </c>
      <c r="U104">
        <f t="shared" si="15"/>
        <v>622253185.617959</v>
      </c>
    </row>
    <row r="105" spans="1:21">
      <c r="A105" t="s">
        <v>358</v>
      </c>
      <c r="B105">
        <v>18754258</v>
      </c>
      <c r="C105" s="2">
        <v>0.000623462202259539</v>
      </c>
      <c r="D105" s="2">
        <v>0.00203617781546196</v>
      </c>
      <c r="E105" s="2">
        <v>0.00112748172734723</v>
      </c>
      <c r="F105" s="2">
        <v>0.0458243323352706</v>
      </c>
      <c r="G105" s="2">
        <v>0.038122373150593</v>
      </c>
      <c r="H105" s="2">
        <v>0.00173868319988093</v>
      </c>
      <c r="I105" s="2">
        <v>0.0303360384815851</v>
      </c>
      <c r="J105" s="2">
        <v>0.119808548912398</v>
      </c>
      <c r="K105" s="2">
        <v>0.00171155069874855</v>
      </c>
      <c r="L105" s="2">
        <v>0.000489014485356728</v>
      </c>
      <c r="M105" s="2">
        <v>1.45481809393627e-8</v>
      </c>
      <c r="N105">
        <f t="shared" si="8"/>
        <v>4267788.4129646</v>
      </c>
      <c r="O105">
        <f t="shared" si="9"/>
        <v>13938256.4910432</v>
      </c>
      <c r="P105">
        <f t="shared" si="10"/>
        <v>7717955.36980879</v>
      </c>
      <c r="Q105">
        <f t="shared" si="11"/>
        <v>313681493.222093</v>
      </c>
      <c r="R105">
        <f t="shared" si="12"/>
        <v>260959239.89805</v>
      </c>
      <c r="S105">
        <f t="shared" si="13"/>
        <v>11901815.3584539</v>
      </c>
      <c r="T105">
        <f t="shared" si="14"/>
        <v>207659410.719275</v>
      </c>
      <c r="U105">
        <f t="shared" si="15"/>
        <v>820125959.471689</v>
      </c>
    </row>
    <row r="106" spans="1:21">
      <c r="A106" t="s">
        <v>359</v>
      </c>
      <c r="B106">
        <v>50951450</v>
      </c>
      <c r="C106" s="2">
        <v>0.000441564318155277</v>
      </c>
      <c r="D106" s="2">
        <v>6.68581483025786e-5</v>
      </c>
      <c r="E106" s="2">
        <v>0.00114766922503892</v>
      </c>
      <c r="F106" s="2">
        <v>0.0736433988023942</v>
      </c>
      <c r="G106" s="2">
        <v>0.0201596763735591</v>
      </c>
      <c r="H106" s="2">
        <v>9.46282323409913e-6</v>
      </c>
      <c r="I106" s="2">
        <v>0.00500022706738306</v>
      </c>
      <c r="J106" s="2">
        <v>0.100468856758067</v>
      </c>
      <c r="K106" s="2">
        <v>0.0014352693822581</v>
      </c>
      <c r="L106" s="2">
        <v>0.000410076966359458</v>
      </c>
      <c r="M106" s="2">
        <v>1.21997897491939e-8</v>
      </c>
      <c r="N106">
        <f t="shared" si="8"/>
        <v>8211894.93156954</v>
      </c>
      <c r="O106">
        <f t="shared" si="9"/>
        <v>1243379.65412097</v>
      </c>
      <c r="P106">
        <f t="shared" si="10"/>
        <v>21343525.0646799</v>
      </c>
      <c r="Q106">
        <f t="shared" si="11"/>
        <v>1369566852.44724</v>
      </c>
      <c r="R106">
        <f t="shared" si="12"/>
        <v>374915131.108705</v>
      </c>
      <c r="S106">
        <f t="shared" si="13"/>
        <v>175982.76617793</v>
      </c>
      <c r="T106">
        <f t="shared" si="14"/>
        <v>92990619.0855313</v>
      </c>
      <c r="U106">
        <f t="shared" si="15"/>
        <v>1868447385.05803</v>
      </c>
    </row>
    <row r="107" spans="1:21">
      <c r="A107" t="s">
        <v>360</v>
      </c>
      <c r="B107">
        <v>124241</v>
      </c>
      <c r="C107" s="2">
        <v>0.00157900880993748</v>
      </c>
      <c r="D107" s="2">
        <v>0.00445131479467137</v>
      </c>
      <c r="E107" s="2">
        <v>0.0545234575252546</v>
      </c>
      <c r="F107" s="2">
        <v>0.00105416100376979</v>
      </c>
      <c r="G107" s="2">
        <v>0.853501333949287</v>
      </c>
      <c r="H107" s="2">
        <v>0.0103362283578794</v>
      </c>
      <c r="I107" s="2">
        <v>1.07622208126113</v>
      </c>
      <c r="J107" s="2">
        <v>2.00166758570193</v>
      </c>
      <c r="K107" s="2">
        <v>0.0285952512243133</v>
      </c>
      <c r="L107" s="2">
        <v>0.00817007177837524</v>
      </c>
      <c r="M107" s="2">
        <v>2.43059635406663e-7</v>
      </c>
      <c r="N107">
        <f t="shared" si="8"/>
        <v>71604.8362477365</v>
      </c>
      <c r="O107">
        <f t="shared" si="9"/>
        <v>201858.06751274</v>
      </c>
      <c r="P107">
        <f t="shared" si="10"/>
        <v>2472527.84353423</v>
      </c>
      <c r="Q107">
        <f t="shared" si="11"/>
        <v>47804.0563033174</v>
      </c>
      <c r="R107">
        <f t="shared" si="12"/>
        <v>38704548.6193856</v>
      </c>
      <c r="S107">
        <f t="shared" si="13"/>
        <v>468726.921805122</v>
      </c>
      <c r="T107">
        <f t="shared" si="14"/>
        <v>48804481.2732571</v>
      </c>
      <c r="U107">
        <f t="shared" si="15"/>
        <v>90771551.6180458</v>
      </c>
    </row>
    <row r="108" spans="1:21">
      <c r="A108" t="s">
        <v>361</v>
      </c>
      <c r="B108">
        <v>25755441</v>
      </c>
      <c r="C108" s="2">
        <v>0.0124592129342787</v>
      </c>
      <c r="D108" s="2">
        <v>0.013236578801354</v>
      </c>
      <c r="E108" s="2">
        <v>0.016686242477036</v>
      </c>
      <c r="F108" s="2">
        <v>0.0241461886840353</v>
      </c>
      <c r="G108" s="2">
        <v>0.387360264270638</v>
      </c>
      <c r="H108" s="2">
        <v>0.0250777669086337</v>
      </c>
      <c r="I108" s="2">
        <v>0.0243990630066149</v>
      </c>
      <c r="J108" s="2">
        <v>0.503365317082591</v>
      </c>
      <c r="K108" s="2">
        <v>0.00719093310117987</v>
      </c>
      <c r="L108" s="2">
        <v>0.00205455231462282</v>
      </c>
      <c r="M108" s="2">
        <v>6.11229313600289e-8</v>
      </c>
      <c r="N108">
        <f t="shared" si="8"/>
        <v>117125771.126867</v>
      </c>
      <c r="O108">
        <f t="shared" si="9"/>
        <v>124433582.391445</v>
      </c>
      <c r="P108">
        <f t="shared" si="10"/>
        <v>156862959.774583</v>
      </c>
      <c r="Q108">
        <f t="shared" si="11"/>
        <v>226991944.379687</v>
      </c>
      <c r="R108">
        <f t="shared" si="12"/>
        <v>3641471567.7409</v>
      </c>
      <c r="S108">
        <f t="shared" si="13"/>
        <v>235749465.29988</v>
      </c>
      <c r="T108">
        <f t="shared" si="14"/>
        <v>229369149.118586</v>
      </c>
      <c r="U108">
        <f t="shared" si="15"/>
        <v>4732004439.83194</v>
      </c>
    </row>
    <row r="109" spans="1:21">
      <c r="A109" t="s">
        <v>362</v>
      </c>
      <c r="B109">
        <v>51803829</v>
      </c>
      <c r="C109" s="2">
        <v>0.213406825044983</v>
      </c>
      <c r="D109" s="2">
        <v>0.0667616764857496</v>
      </c>
      <c r="E109" s="2">
        <v>0.0711933341435485</v>
      </c>
      <c r="F109" s="2">
        <v>0.0652237339140484</v>
      </c>
      <c r="G109" s="2">
        <v>0.0265271585980265</v>
      </c>
      <c r="H109" s="2">
        <v>0.503435486958077</v>
      </c>
      <c r="I109" s="2">
        <v>0.301336240830636</v>
      </c>
      <c r="J109" s="2">
        <v>1.24788445597507</v>
      </c>
      <c r="K109" s="2">
        <v>0.0178269207996439</v>
      </c>
      <c r="L109" s="2">
        <v>0.00509340594275539</v>
      </c>
      <c r="M109" s="2">
        <v>1.51528826796973e-7</v>
      </c>
      <c r="N109">
        <f t="shared" si="8"/>
        <v>4035181095.30308</v>
      </c>
      <c r="O109">
        <f t="shared" si="9"/>
        <v>1262356322.4337</v>
      </c>
      <c r="P109">
        <f t="shared" si="10"/>
        <v>1346151867.38797</v>
      </c>
      <c r="Q109">
        <f t="shared" si="11"/>
        <v>1233276292.82508</v>
      </c>
      <c r="R109">
        <f t="shared" si="12"/>
        <v>501586061.571836</v>
      </c>
      <c r="S109">
        <f t="shared" si="13"/>
        <v>9519158345.80141</v>
      </c>
      <c r="T109">
        <f t="shared" si="14"/>
        <v>5697785448.39498</v>
      </c>
      <c r="U109">
        <f t="shared" si="15"/>
        <v>23595495433.7181</v>
      </c>
    </row>
    <row r="110" spans="1:21">
      <c r="A110" t="s">
        <v>363</v>
      </c>
      <c r="B110">
        <v>4441100</v>
      </c>
      <c r="C110" s="2">
        <v>0.00152840740509592</v>
      </c>
      <c r="D110" s="2">
        <v>0.0451677429708617</v>
      </c>
      <c r="E110" s="2">
        <v>0.00983222593113377</v>
      </c>
      <c r="F110" s="2">
        <v>0.0794345054133423</v>
      </c>
      <c r="G110" s="2">
        <v>0.189584397216664</v>
      </c>
      <c r="H110" s="2">
        <v>0.0089729135953064</v>
      </c>
      <c r="I110" s="2">
        <v>0.0948725453225321</v>
      </c>
      <c r="J110" s="2">
        <v>0.429392737854937</v>
      </c>
      <c r="K110" s="2">
        <v>0.00613418196935624</v>
      </c>
      <c r="L110" s="2">
        <v>0.00175262341981607</v>
      </c>
      <c r="M110" s="2">
        <v>5.2140546739528e-8</v>
      </c>
      <c r="N110">
        <f t="shared" si="8"/>
        <v>2477550.6962716</v>
      </c>
      <c r="O110">
        <f t="shared" si="9"/>
        <v>73216979.1073813</v>
      </c>
      <c r="P110">
        <f t="shared" si="10"/>
        <v>15938052.9827067</v>
      </c>
      <c r="Q110">
        <f t="shared" si="11"/>
        <v>128763452.426786</v>
      </c>
      <c r="R110">
        <f t="shared" si="12"/>
        <v>307316592.264809</v>
      </c>
      <c r="S110">
        <f t="shared" si="13"/>
        <v>14545106.3973621</v>
      </c>
      <c r="T110">
        <f t="shared" si="14"/>
        <v>153788538.276643</v>
      </c>
      <c r="U110">
        <f t="shared" si="15"/>
        <v>696046272.151959</v>
      </c>
    </row>
    <row r="111" spans="1:21">
      <c r="A111" t="s">
        <v>364</v>
      </c>
      <c r="B111">
        <v>6323643</v>
      </c>
      <c r="C111" s="2">
        <v>5.29868808213291e-5</v>
      </c>
      <c r="D111" s="2">
        <v>1.20359826074081e-5</v>
      </c>
      <c r="E111" s="2">
        <v>0.000796133956471552</v>
      </c>
      <c r="F111" s="2">
        <v>0.009915625857253</v>
      </c>
      <c r="G111" s="2">
        <v>0.00538100898016079</v>
      </c>
      <c r="H111" s="2">
        <v>0.000122622922203258</v>
      </c>
      <c r="I111" s="2">
        <v>0.00654852879438929</v>
      </c>
      <c r="J111" s="2">
        <v>0.0228289433739066</v>
      </c>
      <c r="K111" s="2">
        <v>0.00032612776248438</v>
      </c>
      <c r="L111" s="2">
        <v>9.3179360709823e-5</v>
      </c>
      <c r="M111" s="2">
        <v>2.77208598111723e-9</v>
      </c>
      <c r="N111">
        <f t="shared" si="8"/>
        <v>122300.593069136</v>
      </c>
      <c r="O111">
        <f t="shared" si="9"/>
        <v>27780.6088646622</v>
      </c>
      <c r="P111">
        <f t="shared" si="10"/>
        <v>1837580.42612983</v>
      </c>
      <c r="Q111">
        <f t="shared" si="11"/>
        <v>22886550.4856355</v>
      </c>
      <c r="R111">
        <f t="shared" si="12"/>
        <v>12420066.6161708</v>
      </c>
      <c r="S111">
        <f t="shared" si="13"/>
        <v>283029.608025014</v>
      </c>
      <c r="T111">
        <f t="shared" si="14"/>
        <v>15114853.7688925</v>
      </c>
      <c r="U111">
        <f t="shared" si="15"/>
        <v>52692162.1067874</v>
      </c>
    </row>
    <row r="112" spans="1:21">
      <c r="A112" t="s">
        <v>365</v>
      </c>
      <c r="B112">
        <v>7212053</v>
      </c>
      <c r="C112" s="2">
        <v>0.000217788358392198</v>
      </c>
      <c r="D112" s="2">
        <v>0.000564971902189231</v>
      </c>
      <c r="E112" s="2">
        <v>1.3686273506332e-6</v>
      </c>
      <c r="F112" s="2">
        <v>0.834862121756104</v>
      </c>
      <c r="G112" s="2">
        <v>0.0552288282160563</v>
      </c>
      <c r="H112" s="2">
        <v>0.000469245706814156</v>
      </c>
      <c r="I112" s="2">
        <v>0.00373725648531643</v>
      </c>
      <c r="J112" s="2">
        <v>0.895081581052223</v>
      </c>
      <c r="K112" s="2">
        <v>0.0127868797293175</v>
      </c>
      <c r="L112" s="2">
        <v>0.00365339420837642</v>
      </c>
      <c r="M112" s="2">
        <v>1.08688477699198e-7</v>
      </c>
      <c r="N112">
        <f t="shared" si="8"/>
        <v>573305.931980246</v>
      </c>
      <c r="O112">
        <f t="shared" si="9"/>
        <v>1487231.66526634</v>
      </c>
      <c r="P112">
        <f t="shared" si="10"/>
        <v>3602.77374135592</v>
      </c>
      <c r="Q112">
        <f t="shared" si="11"/>
        <v>2197690502.47608</v>
      </c>
      <c r="R112">
        <f t="shared" si="12"/>
        <v>145384331.221064</v>
      </c>
      <c r="S112">
        <f t="shared" si="13"/>
        <v>1235242.09126165</v>
      </c>
      <c r="T112">
        <f t="shared" si="14"/>
        <v>9837951.52404397</v>
      </c>
      <c r="U112">
        <f t="shared" si="15"/>
        <v>2356212167.68343</v>
      </c>
    </row>
    <row r="113" spans="1:21">
      <c r="A113" t="s">
        <v>366</v>
      </c>
      <c r="B113">
        <v>1916555</v>
      </c>
      <c r="C113" s="2">
        <v>0.00744335658148607</v>
      </c>
      <c r="D113" s="2">
        <v>0.0342596035815546</v>
      </c>
      <c r="E113" s="2">
        <v>0.00680768273666229</v>
      </c>
      <c r="F113" s="2">
        <v>0.138947751924026</v>
      </c>
      <c r="G113" s="2">
        <v>0.547267552237705</v>
      </c>
      <c r="H113" s="2">
        <v>0.0136888429994765</v>
      </c>
      <c r="I113" s="2">
        <v>0.201639571262095</v>
      </c>
      <c r="J113" s="2">
        <v>0.950054361323006</v>
      </c>
      <c r="K113" s="2">
        <v>0.0135722051617572</v>
      </c>
      <c r="L113" s="2">
        <v>0.00387777290335921</v>
      </c>
      <c r="M113" s="2">
        <v>1.15363743874936e-7</v>
      </c>
      <c r="N113">
        <f t="shared" si="8"/>
        <v>5206944.82965596</v>
      </c>
      <c r="O113">
        <f t="shared" si="9"/>
        <v>23966051.3079199</v>
      </c>
      <c r="P113">
        <f t="shared" si="10"/>
        <v>4762263.91138778</v>
      </c>
      <c r="Q113">
        <f t="shared" si="11"/>
        <v>97199868.1713945</v>
      </c>
      <c r="R113">
        <f t="shared" si="12"/>
        <v>382836952.706311</v>
      </c>
      <c r="S113">
        <f t="shared" si="13"/>
        <v>9575928.48062454</v>
      </c>
      <c r="T113">
        <f t="shared" si="14"/>
        <v>141055464.902582</v>
      </c>
      <c r="U113">
        <f t="shared" si="15"/>
        <v>664603474.309876</v>
      </c>
    </row>
    <row r="114" spans="1:21">
      <c r="A114" t="s">
        <v>367</v>
      </c>
      <c r="B114">
        <v>5781907</v>
      </c>
      <c r="C114" s="2">
        <v>0.0056141542461608</v>
      </c>
      <c r="D114" s="2">
        <v>0.0231437137052746</v>
      </c>
      <c r="E114" s="2">
        <v>0.00382932783725247</v>
      </c>
      <c r="F114" s="2">
        <v>0.0530300058924143</v>
      </c>
      <c r="G114" s="2">
        <v>0.164577373516923</v>
      </c>
      <c r="H114" s="2">
        <v>0.00785666639073808</v>
      </c>
      <c r="I114" s="2">
        <v>0.0596288588441786</v>
      </c>
      <c r="J114" s="2">
        <v>0.317680100432942</v>
      </c>
      <c r="K114" s="2">
        <v>0.00453828714904203</v>
      </c>
      <c r="L114" s="2">
        <v>0.00129665347115487</v>
      </c>
      <c r="M114" s="2">
        <v>3.85754407668572e-8</v>
      </c>
      <c r="N114">
        <f t="shared" si="8"/>
        <v>11848088.9732592</v>
      </c>
      <c r="O114">
        <f t="shared" si="9"/>
        <v>48842402.1016609</v>
      </c>
      <c r="P114">
        <f t="shared" si="10"/>
        <v>8081398.3610393</v>
      </c>
      <c r="Q114">
        <f t="shared" si="11"/>
        <v>111914315.231978</v>
      </c>
      <c r="R114">
        <f t="shared" si="12"/>
        <v>347323439.812376</v>
      </c>
      <c r="S114">
        <f t="shared" si="13"/>
        <v>16580677.7564647</v>
      </c>
      <c r="T114">
        <f t="shared" si="14"/>
        <v>125840508.468906</v>
      </c>
      <c r="U114">
        <f t="shared" si="15"/>
        <v>670430830.705685</v>
      </c>
    </row>
    <row r="115" spans="1:21">
      <c r="A115" t="s">
        <v>368</v>
      </c>
      <c r="B115">
        <v>2225702</v>
      </c>
      <c r="C115" s="2">
        <v>6.03908707087686e-6</v>
      </c>
      <c r="D115" s="2">
        <v>0.000121410891223331</v>
      </c>
      <c r="E115" s="2">
        <v>0.000503974976061881</v>
      </c>
      <c r="F115" s="2">
        <v>0.0380780404339671</v>
      </c>
      <c r="G115" s="2">
        <v>0.0103912036467798</v>
      </c>
      <c r="H115" s="2">
        <v>0.000373461108087105</v>
      </c>
      <c r="I115" s="2">
        <v>0.029293134279466</v>
      </c>
      <c r="J115" s="2">
        <v>0.0787672644226561</v>
      </c>
      <c r="K115" s="2">
        <v>0.00112524663460937</v>
      </c>
      <c r="L115" s="2">
        <v>0.000321499038459821</v>
      </c>
      <c r="M115" s="2">
        <v>9.56459639417967e-9</v>
      </c>
      <c r="N115">
        <f t="shared" si="8"/>
        <v>4906.04098271604</v>
      </c>
      <c r="O115">
        <f t="shared" si="9"/>
        <v>98631.9291474055</v>
      </c>
      <c r="P115">
        <f t="shared" si="10"/>
        <v>409419.810942372</v>
      </c>
      <c r="Q115">
        <f t="shared" si="11"/>
        <v>30933885.3237359</v>
      </c>
      <c r="R115">
        <f t="shared" si="12"/>
        <v>8441618.79975145</v>
      </c>
      <c r="S115">
        <f t="shared" si="13"/>
        <v>303392.794344966</v>
      </c>
      <c r="T115">
        <f t="shared" si="14"/>
        <v>23797192.4565077</v>
      </c>
      <c r="U115">
        <f t="shared" si="15"/>
        <v>63989047.1554126</v>
      </c>
    </row>
    <row r="116" spans="1:21">
      <c r="A116" t="s">
        <v>369</v>
      </c>
      <c r="B116">
        <v>4985289</v>
      </c>
      <c r="C116" s="2">
        <v>0.0014147211816639</v>
      </c>
      <c r="D116" s="2">
        <v>0.000459908717595108</v>
      </c>
      <c r="E116" s="2">
        <v>0.007714482165934</v>
      </c>
      <c r="F116" s="2">
        <v>0.00722841652742275</v>
      </c>
      <c r="G116" s="2">
        <v>0.0494900686830545</v>
      </c>
      <c r="H116" s="2">
        <v>0.00148222109345812</v>
      </c>
      <c r="I116" s="2">
        <v>0.0327427351985472</v>
      </c>
      <c r="J116" s="2">
        <v>0.100532553567676</v>
      </c>
      <c r="K116" s="2">
        <v>0.00143617933668108</v>
      </c>
      <c r="L116" s="2">
        <v>0.000410336953337451</v>
      </c>
      <c r="M116" s="2">
        <v>1.22075243617892e-8</v>
      </c>
      <c r="N116">
        <f t="shared" si="8"/>
        <v>2574269.78993086</v>
      </c>
      <c r="O116">
        <f t="shared" si="9"/>
        <v>836863.922853314</v>
      </c>
      <c r="P116">
        <f t="shared" si="10"/>
        <v>14037506.9251223</v>
      </c>
      <c r="Q116">
        <f t="shared" si="11"/>
        <v>13153047.0715763</v>
      </c>
      <c r="R116">
        <f t="shared" si="12"/>
        <v>90053637.6804298</v>
      </c>
      <c r="S116">
        <f t="shared" si="13"/>
        <v>2697094.68716642</v>
      </c>
      <c r="T116">
        <f t="shared" si="14"/>
        <v>59579679.129559</v>
      </c>
      <c r="U116">
        <f t="shared" si="15"/>
        <v>182932099.206638</v>
      </c>
    </row>
    <row r="117" spans="1:21">
      <c r="A117" t="s">
        <v>370</v>
      </c>
      <c r="B117">
        <v>6569088</v>
      </c>
      <c r="C117" s="2">
        <v>0.0108661196322493</v>
      </c>
      <c r="D117" s="2">
        <v>0.00194430860108054</v>
      </c>
      <c r="E117" s="2">
        <v>0.0139300944593709</v>
      </c>
      <c r="F117" s="2">
        <v>0.000992579534595248</v>
      </c>
      <c r="G117" s="2">
        <v>0.0612035131115081</v>
      </c>
      <c r="H117" s="2">
        <v>0.00418357010861314</v>
      </c>
      <c r="I117" s="2">
        <v>0.318733401334292</v>
      </c>
      <c r="J117" s="2">
        <v>0.41185358678171</v>
      </c>
      <c r="K117" s="2">
        <v>0.00588362266831014</v>
      </c>
      <c r="L117" s="2">
        <v>0.00168103504808861</v>
      </c>
      <c r="M117" s="2">
        <v>5.00107926806362e-8</v>
      </c>
      <c r="N117">
        <f t="shared" si="8"/>
        <v>26053881.0702123</v>
      </c>
      <c r="O117">
        <f t="shared" si="9"/>
        <v>4661902.01937406</v>
      </c>
      <c r="P117">
        <f t="shared" si="10"/>
        <v>33400425.9684508</v>
      </c>
      <c r="Q117">
        <f t="shared" si="11"/>
        <v>2379924.94306066</v>
      </c>
      <c r="R117">
        <f t="shared" si="12"/>
        <v>146748711.191607</v>
      </c>
      <c r="S117">
        <f t="shared" si="13"/>
        <v>10031017.672142</v>
      </c>
      <c r="T117">
        <f t="shared" si="14"/>
        <v>764232533.095064</v>
      </c>
      <c r="U117">
        <f t="shared" si="15"/>
        <v>987508395.959911</v>
      </c>
    </row>
    <row r="118" spans="1:21">
      <c r="A118" t="s">
        <v>371</v>
      </c>
      <c r="B118">
        <v>2849083</v>
      </c>
      <c r="C118" s="2">
        <v>0.00824120269700177</v>
      </c>
      <c r="D118" s="2">
        <v>0.0498671069690188</v>
      </c>
      <c r="E118" s="2">
        <v>0.00359400734803214</v>
      </c>
      <c r="F118" s="2">
        <v>0.0368807306000142</v>
      </c>
      <c r="G118" s="2">
        <v>0</v>
      </c>
      <c r="H118" s="2">
        <v>0.0192589347300927</v>
      </c>
      <c r="I118" s="2">
        <v>0.46165733611196</v>
      </c>
      <c r="J118" s="2">
        <v>0.57949931845612</v>
      </c>
      <c r="K118" s="2">
        <v>0.00827856169223028</v>
      </c>
      <c r="L118" s="2">
        <v>0.00236530334063722</v>
      </c>
      <c r="M118" s="2">
        <v>7.03677743839574e-8</v>
      </c>
      <c r="N118">
        <f t="shared" si="8"/>
        <v>8570152.73380739</v>
      </c>
      <c r="O118">
        <f t="shared" si="9"/>
        <v>51857567.2544837</v>
      </c>
      <c r="P118">
        <f t="shared" si="10"/>
        <v>3737463.21156101</v>
      </c>
      <c r="Q118">
        <f t="shared" si="11"/>
        <v>38352835.8417293</v>
      </c>
      <c r="R118">
        <f t="shared" si="12"/>
        <v>0</v>
      </c>
      <c r="S118">
        <f t="shared" si="13"/>
        <v>20027660.7912301</v>
      </c>
      <c r="T118">
        <f t="shared" si="14"/>
        <v>480084524.871783</v>
      </c>
      <c r="U118">
        <f t="shared" si="15"/>
        <v>602630204.704595</v>
      </c>
    </row>
    <row r="119" spans="1:21">
      <c r="A119" t="s">
        <v>372</v>
      </c>
      <c r="B119">
        <v>619973</v>
      </c>
      <c r="C119" s="2">
        <v>0.0351773388781732</v>
      </c>
      <c r="D119" s="2">
        <v>0.0977653830413884</v>
      </c>
      <c r="E119" s="2">
        <v>0.0348051852037845</v>
      </c>
      <c r="F119" s="2">
        <v>0.241938563176133</v>
      </c>
      <c r="G119" s="2">
        <v>0.143178973995304</v>
      </c>
      <c r="H119" s="2">
        <v>0.237364416546867</v>
      </c>
      <c r="I119" s="2">
        <v>0.089941023029811</v>
      </c>
      <c r="J119" s="2">
        <v>0.880170883871462</v>
      </c>
      <c r="K119" s="2">
        <v>0.0125738697695923</v>
      </c>
      <c r="L119" s="2">
        <v>0.00359253421988352</v>
      </c>
      <c r="M119" s="2">
        <v>1.06877893041535e-7</v>
      </c>
      <c r="N119">
        <f t="shared" si="8"/>
        <v>7960285.11545596</v>
      </c>
      <c r="O119">
        <f t="shared" si="9"/>
        <v>22123342.7044163</v>
      </c>
      <c r="P119">
        <f t="shared" si="10"/>
        <v>7876070.40651625</v>
      </c>
      <c r="Q119">
        <f t="shared" si="11"/>
        <v>54748312.5422188</v>
      </c>
      <c r="R119">
        <f t="shared" si="12"/>
        <v>32399990.7863487</v>
      </c>
      <c r="S119">
        <f t="shared" si="13"/>
        <v>53713228.238231</v>
      </c>
      <c r="T119">
        <f t="shared" si="14"/>
        <v>20352767.1428643</v>
      </c>
      <c r="U119">
        <f t="shared" si="15"/>
        <v>199173996.936051</v>
      </c>
    </row>
    <row r="120" spans="1:21">
      <c r="A120" t="s">
        <v>373</v>
      </c>
      <c r="B120">
        <v>27533134</v>
      </c>
      <c r="C120" s="2">
        <v>0.00942131601116024</v>
      </c>
      <c r="D120" s="2">
        <v>0.0105354360049998</v>
      </c>
      <c r="E120" s="2">
        <v>8.27848695906125e-6</v>
      </c>
      <c r="F120" s="2">
        <v>0.0182835547063939</v>
      </c>
      <c r="G120" s="2">
        <v>0.0939627397952174</v>
      </c>
      <c r="H120" s="2">
        <v>0.0234151249874737</v>
      </c>
      <c r="I120" s="2">
        <v>0.0224432452895848</v>
      </c>
      <c r="J120" s="2">
        <v>0.178069695281789</v>
      </c>
      <c r="K120" s="2">
        <v>0.00254385278973984</v>
      </c>
      <c r="L120" s="2">
        <v>0.000726815082782812</v>
      </c>
      <c r="M120" s="2">
        <v>2.16227487127887e-8</v>
      </c>
      <c r="N120">
        <f t="shared" si="8"/>
        <v>94680400.0099414</v>
      </c>
      <c r="O120">
        <f t="shared" si="9"/>
        <v>105876853.515041</v>
      </c>
      <c r="P120">
        <f t="shared" si="10"/>
        <v>83195.4321277964</v>
      </c>
      <c r="Q120">
        <f t="shared" si="11"/>
        <v>183742300.030527</v>
      </c>
      <c r="R120">
        <f t="shared" si="12"/>
        <v>944287377.612932</v>
      </c>
      <c r="S120">
        <f t="shared" si="13"/>
        <v>235312497.476005</v>
      </c>
      <c r="T120">
        <f t="shared" si="14"/>
        <v>225545501.182848</v>
      </c>
      <c r="U120">
        <f t="shared" si="15"/>
        <v>1789528125.25942</v>
      </c>
    </row>
    <row r="121" spans="1:21">
      <c r="A121" t="s">
        <v>374</v>
      </c>
      <c r="B121">
        <v>18867337</v>
      </c>
      <c r="C121" s="2">
        <v>7.73469606728801e-6</v>
      </c>
      <c r="D121" s="2">
        <v>3.19281915676643e-5</v>
      </c>
      <c r="E121" s="2">
        <v>1.01545337920542e-5</v>
      </c>
      <c r="F121" s="2">
        <v>0.321285017842851</v>
      </c>
      <c r="G121" s="2">
        <v>0.0205012073018577</v>
      </c>
      <c r="H121" s="2">
        <v>4.10987297057436e-5</v>
      </c>
      <c r="I121" s="2">
        <v>0.00115998430085006</v>
      </c>
      <c r="J121" s="2">
        <v>0.343037125596691</v>
      </c>
      <c r="K121" s="2">
        <v>0.00490053036566702</v>
      </c>
      <c r="L121" s="2">
        <v>0.00140015153304772</v>
      </c>
      <c r="M121" s="2">
        <v>4.16545081081697e-8</v>
      </c>
      <c r="N121">
        <f t="shared" si="8"/>
        <v>53265.5878123456</v>
      </c>
      <c r="O121">
        <f t="shared" si="9"/>
        <v>219875.981789303</v>
      </c>
      <c r="P121">
        <f t="shared" si="10"/>
        <v>69929.9890633896</v>
      </c>
      <c r="Q121">
        <f t="shared" si="11"/>
        <v>2212554337.21261</v>
      </c>
      <c r="R121">
        <f t="shared" si="12"/>
        <v>141183163.280919</v>
      </c>
      <c r="S121">
        <f t="shared" si="13"/>
        <v>283029.608025014</v>
      </c>
      <c r="T121">
        <f t="shared" si="14"/>
        <v>7988322.37237933</v>
      </c>
      <c r="U121">
        <f t="shared" si="15"/>
        <v>2362351924.0326</v>
      </c>
    </row>
    <row r="122" spans="1:21">
      <c r="A122" t="s">
        <v>375</v>
      </c>
      <c r="B122">
        <v>32804020</v>
      </c>
      <c r="C122" s="2">
        <v>0.074030713545708</v>
      </c>
      <c r="D122" s="2">
        <v>0.0761467209170559</v>
      </c>
      <c r="E122" s="2">
        <v>0.0484490890633448</v>
      </c>
      <c r="F122" s="2">
        <v>0.20551804855574</v>
      </c>
      <c r="G122" s="2">
        <v>0.873530672789945</v>
      </c>
      <c r="H122" s="2">
        <v>0.0908102404065549</v>
      </c>
      <c r="I122" s="2">
        <v>0.363067966305578</v>
      </c>
      <c r="J122" s="2">
        <v>1.73155345158393</v>
      </c>
      <c r="K122" s="2">
        <v>0.0247364778797704</v>
      </c>
      <c r="L122" s="2">
        <v>0.00706756510850582</v>
      </c>
      <c r="M122" s="2">
        <v>2.10260061978048e-7</v>
      </c>
      <c r="N122">
        <f t="shared" si="8"/>
        <v>886404327.835202</v>
      </c>
      <c r="O122">
        <f t="shared" si="9"/>
        <v>911740272.902595</v>
      </c>
      <c r="P122">
        <f t="shared" si="10"/>
        <v>580103583.614746</v>
      </c>
      <c r="Q122">
        <f t="shared" si="11"/>
        <v>2460763633.94196</v>
      </c>
      <c r="R122">
        <f t="shared" si="12"/>
        <v>10459190946.1974</v>
      </c>
      <c r="S122">
        <f t="shared" si="13"/>
        <v>1087313444.01302</v>
      </c>
      <c r="T122">
        <f t="shared" si="14"/>
        <v>4347182422.23734</v>
      </c>
      <c r="U122">
        <f t="shared" si="15"/>
        <v>20732698630.7423</v>
      </c>
    </row>
    <row r="123" spans="1:21">
      <c r="A123" t="s">
        <v>376</v>
      </c>
      <c r="B123">
        <v>504508</v>
      </c>
      <c r="C123" s="2">
        <v>0.0292150864737603</v>
      </c>
      <c r="D123" s="2">
        <v>0.0834479242882383</v>
      </c>
      <c r="E123" s="2">
        <v>0.00255857215614279</v>
      </c>
      <c r="F123" s="2">
        <v>0.0532925293953402</v>
      </c>
      <c r="G123" s="2">
        <v>0.132191355464571</v>
      </c>
      <c r="H123" s="2">
        <v>0.0979564603520293</v>
      </c>
      <c r="I123" s="2">
        <v>1.42742286170546</v>
      </c>
      <c r="J123" s="2">
        <v>1.82608478983554</v>
      </c>
      <c r="K123" s="2">
        <v>0.0260869255690792</v>
      </c>
      <c r="L123" s="2">
        <v>0.0074534073054512</v>
      </c>
      <c r="M123" s="2">
        <v>2.21738867337173e-7</v>
      </c>
      <c r="N123">
        <f t="shared" si="8"/>
        <v>5379824.36904691</v>
      </c>
      <c r="O123">
        <f t="shared" si="9"/>
        <v>15366553.0661858</v>
      </c>
      <c r="P123">
        <f t="shared" si="10"/>
        <v>471149.344293219</v>
      </c>
      <c r="Q123">
        <f t="shared" si="11"/>
        <v>9813575.20836727</v>
      </c>
      <c r="R123">
        <f t="shared" si="12"/>
        <v>24342432.6723928</v>
      </c>
      <c r="S123">
        <f t="shared" si="13"/>
        <v>18038233.5332378</v>
      </c>
      <c r="T123">
        <f t="shared" si="14"/>
        <v>262853382.386354</v>
      </c>
      <c r="U123">
        <f t="shared" si="15"/>
        <v>336265150.579878</v>
      </c>
    </row>
    <row r="124" spans="1:21">
      <c r="A124" t="s">
        <v>377</v>
      </c>
      <c r="B124">
        <v>20567424</v>
      </c>
      <c r="C124" s="2">
        <v>1.10942678166709e-5</v>
      </c>
      <c r="D124" s="2">
        <v>0.000593468662577047</v>
      </c>
      <c r="E124" s="2">
        <v>0.00402473693367391</v>
      </c>
      <c r="F124" s="2">
        <v>0.209864316578732</v>
      </c>
      <c r="G124" s="2">
        <v>0.11601122353952</v>
      </c>
      <c r="H124" s="2">
        <v>0.00113734226941681</v>
      </c>
      <c r="I124" s="2">
        <v>0.00655890285313002</v>
      </c>
      <c r="J124" s="2">
        <v>0.338201085104867</v>
      </c>
      <c r="K124" s="2">
        <v>0.00483144407292667</v>
      </c>
      <c r="L124" s="2">
        <v>0.00138041259226476</v>
      </c>
      <c r="M124" s="2">
        <v>4.10672746198767e-8</v>
      </c>
      <c r="N124">
        <f t="shared" si="8"/>
        <v>83285.8862065843</v>
      </c>
      <c r="O124">
        <f t="shared" si="9"/>
        <v>4455234.3890863</v>
      </c>
      <c r="P124">
        <f t="shared" si="10"/>
        <v>30214141.9162159</v>
      </c>
      <c r="Q124">
        <f t="shared" si="11"/>
        <v>1575474459.26393</v>
      </c>
      <c r="R124">
        <f t="shared" si="12"/>
        <v>870908988.503076</v>
      </c>
      <c r="S124">
        <f t="shared" si="13"/>
        <v>8538153.25119948</v>
      </c>
      <c r="T124">
        <f t="shared" si="14"/>
        <v>49238403.6236242</v>
      </c>
      <c r="U124">
        <f t="shared" si="15"/>
        <v>2538912666.83334</v>
      </c>
    </row>
    <row r="125" spans="1:21">
      <c r="A125" t="s">
        <v>378</v>
      </c>
      <c r="B125">
        <v>503635</v>
      </c>
      <c r="C125" s="2">
        <v>0.0365637321158496</v>
      </c>
      <c r="D125" s="2">
        <v>0.0324615578875115</v>
      </c>
      <c r="E125" s="2">
        <v>0.0125237608583443</v>
      </c>
      <c r="F125" s="2">
        <v>0.119219681747971</v>
      </c>
      <c r="G125" s="2">
        <v>0.132638007018063</v>
      </c>
      <c r="H125" s="2">
        <v>0.19402891006651</v>
      </c>
      <c r="I125" s="2">
        <v>0.345830488674771</v>
      </c>
      <c r="J125" s="2">
        <v>0.87326613836902</v>
      </c>
      <c r="K125" s="2">
        <v>0.0124752305481289</v>
      </c>
      <c r="L125" s="2">
        <v>0.00356435158517967</v>
      </c>
      <c r="M125" s="2">
        <v>1.06039459659095e-7</v>
      </c>
      <c r="N125">
        <f t="shared" si="8"/>
        <v>6721392.95682057</v>
      </c>
      <c r="O125">
        <f t="shared" si="9"/>
        <v>5967303.49793706</v>
      </c>
      <c r="P125">
        <f t="shared" si="10"/>
        <v>2302202.56946067</v>
      </c>
      <c r="Q125">
        <f t="shared" si="11"/>
        <v>21915769.6122559</v>
      </c>
      <c r="R125">
        <f t="shared" si="12"/>
        <v>24382417.0725578</v>
      </c>
      <c r="S125">
        <f t="shared" si="13"/>
        <v>35667708.7942916</v>
      </c>
      <c r="T125">
        <f t="shared" si="14"/>
        <v>63572903.4297571</v>
      </c>
      <c r="U125">
        <f t="shared" si="15"/>
        <v>160529697.933081</v>
      </c>
    </row>
    <row r="126" spans="1:21">
      <c r="A126" t="s">
        <v>379</v>
      </c>
      <c r="B126">
        <v>44728</v>
      </c>
      <c r="C126" s="2">
        <v>0.00946606281104633</v>
      </c>
      <c r="D126" s="2">
        <v>0.0238142608759192</v>
      </c>
      <c r="E126" s="2">
        <v>0.00861486324749835</v>
      </c>
      <c r="F126" s="2">
        <v>0.0297645820412957</v>
      </c>
      <c r="G126" s="2">
        <v>1.75682552261107</v>
      </c>
      <c r="H126" s="2">
        <v>0.00873114963625865</v>
      </c>
      <c r="I126" s="2">
        <v>0.351209151445119</v>
      </c>
      <c r="J126" s="2">
        <v>2.1884255926682</v>
      </c>
      <c r="K126" s="2">
        <v>0.0312632227524029</v>
      </c>
      <c r="L126" s="2">
        <v>0.0089323493578294</v>
      </c>
      <c r="M126" s="2">
        <v>2.65737393395425e-7</v>
      </c>
      <c r="N126">
        <f t="shared" si="8"/>
        <v>154540.290955555</v>
      </c>
      <c r="O126">
        <f t="shared" si="9"/>
        <v>388784.955067211</v>
      </c>
      <c r="P126">
        <f t="shared" si="10"/>
        <v>140643.845216949</v>
      </c>
      <c r="Q126">
        <f t="shared" si="11"/>
        <v>485928.232323222</v>
      </c>
      <c r="R126">
        <f t="shared" si="12"/>
        <v>28681441.571002</v>
      </c>
      <c r="S126">
        <f t="shared" si="13"/>
        <v>142542.304239661</v>
      </c>
      <c r="T126">
        <f t="shared" si="14"/>
        <v>5733742.2679306</v>
      </c>
      <c r="U126">
        <f t="shared" si="15"/>
        <v>35727623.4667352</v>
      </c>
    </row>
    <row r="127" spans="1:21">
      <c r="A127" t="s">
        <v>380</v>
      </c>
      <c r="B127">
        <v>372245</v>
      </c>
      <c r="C127" s="2">
        <v>0</v>
      </c>
      <c r="D127" s="2">
        <v>0.0022454220725382</v>
      </c>
      <c r="E127" s="2">
        <v>0.000443789825963981</v>
      </c>
      <c r="F127" s="2">
        <v>4.39797771861821e-5</v>
      </c>
      <c r="G127" s="2">
        <v>0.0507771540964961</v>
      </c>
      <c r="H127" s="2">
        <v>0.0071499144139152</v>
      </c>
      <c r="I127" s="2">
        <v>0.0350768171026428</v>
      </c>
      <c r="J127" s="2">
        <v>0.0957370772887424</v>
      </c>
      <c r="K127" s="2">
        <v>0.00136767253269632</v>
      </c>
      <c r="L127" s="2">
        <v>0.000390763580770377</v>
      </c>
      <c r="M127" s="2">
        <v>1.16252165279187e-8</v>
      </c>
      <c r="N127">
        <f t="shared" si="8"/>
        <v>0</v>
      </c>
      <c r="O127">
        <f t="shared" si="9"/>
        <v>305084.205878074</v>
      </c>
      <c r="P127">
        <f t="shared" si="10"/>
        <v>60297.4684745761</v>
      </c>
      <c r="Q127">
        <f t="shared" si="11"/>
        <v>5975.50703791468</v>
      </c>
      <c r="R127">
        <f t="shared" si="12"/>
        <v>6899062.73022731</v>
      </c>
      <c r="S127">
        <f t="shared" si="13"/>
        <v>971454.76021787</v>
      </c>
      <c r="T127">
        <f t="shared" si="14"/>
        <v>4765866.97056625</v>
      </c>
      <c r="U127">
        <f t="shared" si="15"/>
        <v>13007741.642402</v>
      </c>
    </row>
    <row r="128" spans="1:21">
      <c r="A128" t="s">
        <v>381</v>
      </c>
      <c r="B128">
        <v>4383849</v>
      </c>
      <c r="C128" s="2">
        <v>0.00419256504042598</v>
      </c>
      <c r="D128" s="2">
        <v>0.00164644947534546</v>
      </c>
      <c r="E128" s="2">
        <v>0.000824608040550362</v>
      </c>
      <c r="F128" s="2">
        <v>0.112106906739396</v>
      </c>
      <c r="G128" s="2">
        <v>0.128425245112681</v>
      </c>
      <c r="H128" s="2">
        <v>0.0808936431785452</v>
      </c>
      <c r="I128" s="2">
        <v>0.0385022741558426</v>
      </c>
      <c r="J128" s="2">
        <v>0.366591691742786</v>
      </c>
      <c r="K128" s="2">
        <v>0.00523702416775409</v>
      </c>
      <c r="L128" s="2">
        <v>0.00149629261935831</v>
      </c>
      <c r="M128" s="2">
        <v>4.45147054259098e-8</v>
      </c>
      <c r="N128">
        <f t="shared" si="8"/>
        <v>6708543.80186583</v>
      </c>
      <c r="O128">
        <f t="shared" si="9"/>
        <v>2634491.84840595</v>
      </c>
      <c r="P128">
        <f t="shared" si="10"/>
        <v>1319459.35389491</v>
      </c>
      <c r="Q128">
        <f t="shared" si="11"/>
        <v>179382809.115946</v>
      </c>
      <c r="R128">
        <f t="shared" si="12"/>
        <v>205493862.062123</v>
      </c>
      <c r="S128">
        <f t="shared" si="13"/>
        <v>129438313.615437</v>
      </c>
      <c r="T128">
        <f t="shared" si="14"/>
        <v>61607676.960373</v>
      </c>
      <c r="U128">
        <f t="shared" si="15"/>
        <v>586585156.758046</v>
      </c>
    </row>
    <row r="129" spans="1:21">
      <c r="A129" t="s">
        <v>382</v>
      </c>
      <c r="B129">
        <v>1296279</v>
      </c>
      <c r="C129" s="2">
        <v>0.0537614079314851</v>
      </c>
      <c r="D129" s="2">
        <v>0.0602310045026822</v>
      </c>
      <c r="E129" s="2">
        <v>0.0188636267730125</v>
      </c>
      <c r="F129" s="2">
        <v>0.0481233952339278</v>
      </c>
      <c r="G129" s="2">
        <v>0.330456264808972</v>
      </c>
      <c r="H129" s="2">
        <v>0.0271219807608681</v>
      </c>
      <c r="I129" s="2">
        <v>0.277500764133377</v>
      </c>
      <c r="J129" s="2">
        <v>0.816058444144325</v>
      </c>
      <c r="K129" s="2">
        <v>0.0116579777734904</v>
      </c>
      <c r="L129" s="2">
        <v>0.00333085079242582</v>
      </c>
      <c r="M129" s="2">
        <v>9.9092811074668e-8</v>
      </c>
      <c r="N129">
        <f t="shared" si="8"/>
        <v>25436771.2008864</v>
      </c>
      <c r="O129">
        <f t="shared" si="9"/>
        <v>28497807.9942923</v>
      </c>
      <c r="P129">
        <f t="shared" si="10"/>
        <v>8925170.98613828</v>
      </c>
      <c r="Q129">
        <f t="shared" si="11"/>
        <v>22769191.5274108</v>
      </c>
      <c r="R129">
        <f t="shared" si="12"/>
        <v>156352683.518963</v>
      </c>
      <c r="S129">
        <f t="shared" si="13"/>
        <v>12832543.7460318</v>
      </c>
      <c r="T129">
        <f t="shared" si="14"/>
        <v>131297220.755968</v>
      </c>
      <c r="U129">
        <f t="shared" si="15"/>
        <v>386111389.729691</v>
      </c>
    </row>
    <row r="130" spans="1:21">
      <c r="A130" t="s">
        <v>383</v>
      </c>
      <c r="B130">
        <v>294489</v>
      </c>
      <c r="C130" s="2">
        <v>0</v>
      </c>
      <c r="D130" s="2">
        <v>0</v>
      </c>
      <c r="E130" s="2">
        <v>0.00385664655858449</v>
      </c>
      <c r="F130" s="2">
        <v>0</v>
      </c>
      <c r="G130" s="2">
        <v>0.0489457571652522</v>
      </c>
      <c r="H130" s="2">
        <v>0</v>
      </c>
      <c r="I130" s="2">
        <v>0.0329202362626268</v>
      </c>
      <c r="J130" s="2">
        <v>0.0857226399864635</v>
      </c>
      <c r="K130" s="2">
        <v>0.00122460914266376</v>
      </c>
      <c r="L130" s="2">
        <v>0.000349888326475361</v>
      </c>
      <c r="M130" s="2">
        <v>1.0409177712642e-8</v>
      </c>
      <c r="N130">
        <f t="shared" si="8"/>
        <v>0</v>
      </c>
      <c r="O130">
        <f t="shared" si="9"/>
        <v>0</v>
      </c>
      <c r="P130">
        <f t="shared" si="10"/>
        <v>414545.095762711</v>
      </c>
      <c r="Q130">
        <f t="shared" si="11"/>
        <v>0</v>
      </c>
      <c r="R130">
        <f t="shared" si="12"/>
        <v>5261105.28487085</v>
      </c>
      <c r="S130">
        <f t="shared" si="13"/>
        <v>0</v>
      </c>
      <c r="T130">
        <f t="shared" si="14"/>
        <v>3538546.32171182</v>
      </c>
      <c r="U130">
        <f t="shared" si="15"/>
        <v>9214196.70234539</v>
      </c>
    </row>
    <row r="131" spans="1:21">
      <c r="A131" t="s">
        <v>384</v>
      </c>
      <c r="B131">
        <v>125085311</v>
      </c>
      <c r="C131" s="2">
        <v>0.0140810823014499</v>
      </c>
      <c r="D131" s="2">
        <v>0.0456575010566822</v>
      </c>
      <c r="E131" s="2">
        <v>0.00615136811862736</v>
      </c>
      <c r="F131" s="2">
        <v>0.145784645274716</v>
      </c>
      <c r="G131" s="2">
        <v>0.0162118204317575</v>
      </c>
      <c r="H131" s="2">
        <v>0.0387209954307675</v>
      </c>
      <c r="I131" s="2">
        <v>0.0853643406112817</v>
      </c>
      <c r="J131" s="2">
        <v>0.351971753225282</v>
      </c>
      <c r="K131" s="2">
        <v>0.00502816790321831</v>
      </c>
      <c r="L131" s="2">
        <v>0.00143661940091952</v>
      </c>
      <c r="M131" s="2">
        <v>4.27394271773557e-8</v>
      </c>
      <c r="N131">
        <f t="shared" ref="N131:N194" si="16">$B131*C131*365</f>
        <v>642887843.996109</v>
      </c>
      <c r="O131">
        <f t="shared" ref="O131:O194" si="17">$B131*D131*365</f>
        <v>2084545192.49264</v>
      </c>
      <c r="P131">
        <f t="shared" ref="P131:P194" si="18">$B131*E131*365</f>
        <v>280847714.880806</v>
      </c>
      <c r="Q131">
        <f t="shared" ref="Q131:Q194" si="19">$B131*F131*365</f>
        <v>6655963958.02256</v>
      </c>
      <c r="R131">
        <f t="shared" ref="R131:R194" si="20">$B131*G131*365</f>
        <v>740169119.212626</v>
      </c>
      <c r="S131">
        <f t="shared" ref="S131:S194" si="21">$B131*H131*365</f>
        <v>1767851130.8258</v>
      </c>
      <c r="T131">
        <f t="shared" ref="T131:T194" si="22">$B131*I131*365</f>
        <v>3897406159.19032</v>
      </c>
      <c r="U131">
        <f t="shared" ref="U131:U194" si="23">$B131*J131*365</f>
        <v>16069671118.6209</v>
      </c>
    </row>
    <row r="132" spans="1:21">
      <c r="A132" t="s">
        <v>386</v>
      </c>
      <c r="B132">
        <v>3109491</v>
      </c>
      <c r="C132" s="2">
        <v>0.00213558968153097</v>
      </c>
      <c r="D132" s="2">
        <v>0.00444211549440215</v>
      </c>
      <c r="E132" s="2">
        <v>0.0126045073956767</v>
      </c>
      <c r="F132" s="2">
        <v>0.15075747711184</v>
      </c>
      <c r="G132" s="2">
        <v>0.0743954558933799</v>
      </c>
      <c r="H132" s="2">
        <v>0.00893513070415085</v>
      </c>
      <c r="I132" s="2">
        <v>0.109107766364702</v>
      </c>
      <c r="J132" s="2">
        <v>0.362378042645683</v>
      </c>
      <c r="K132" s="2">
        <v>0.00517682918065261</v>
      </c>
      <c r="L132" s="2">
        <v>0.00147909405161503</v>
      </c>
      <c r="M132" s="2">
        <v>4.40030480355472e-8</v>
      </c>
      <c r="N132">
        <f t="shared" si="16"/>
        <v>2423817.8664609</v>
      </c>
      <c r="O132">
        <f t="shared" si="17"/>
        <v>5041642.12504347</v>
      </c>
      <c r="P132">
        <f t="shared" si="18"/>
        <v>14305664.8417959</v>
      </c>
      <c r="Q132">
        <f t="shared" si="19"/>
        <v>171104341.665619</v>
      </c>
      <c r="R132">
        <f t="shared" si="20"/>
        <v>84436180.197597</v>
      </c>
      <c r="S132">
        <f t="shared" si="21"/>
        <v>10141053.605559</v>
      </c>
      <c r="T132">
        <f t="shared" si="22"/>
        <v>123833410.402518</v>
      </c>
      <c r="U132">
        <f t="shared" si="23"/>
        <v>411286110.704594</v>
      </c>
    </row>
    <row r="133" spans="1:21">
      <c r="A133" t="s">
        <v>387</v>
      </c>
      <c r="B133">
        <v>37034</v>
      </c>
      <c r="C133" s="2">
        <v>0</v>
      </c>
      <c r="D133" s="2">
        <v>0</v>
      </c>
      <c r="E133" s="2">
        <v>0</v>
      </c>
      <c r="F133" s="2">
        <v>0</v>
      </c>
      <c r="G133" s="2">
        <v>0.00259473044262713</v>
      </c>
      <c r="H133" s="2">
        <v>0</v>
      </c>
      <c r="I133" s="2">
        <v>0</v>
      </c>
      <c r="J133" s="2">
        <v>0.00259473044262713</v>
      </c>
      <c r="K133" s="2">
        <v>3.70675777518161e-5</v>
      </c>
      <c r="L133" s="2">
        <v>1.05907365005189e-5</v>
      </c>
      <c r="M133" s="2">
        <v>3.15074410890437e-10</v>
      </c>
      <c r="N133">
        <f t="shared" si="16"/>
        <v>0</v>
      </c>
      <c r="O133">
        <f t="shared" si="17"/>
        <v>0</v>
      </c>
      <c r="P133">
        <f t="shared" si="18"/>
        <v>0</v>
      </c>
      <c r="Q133">
        <f t="shared" si="19"/>
        <v>0</v>
      </c>
      <c r="R133">
        <f t="shared" si="20"/>
        <v>35074.0352324724</v>
      </c>
      <c r="S133">
        <f t="shared" si="21"/>
        <v>0</v>
      </c>
      <c r="T133">
        <f t="shared" si="22"/>
        <v>0</v>
      </c>
      <c r="U133">
        <f t="shared" si="23"/>
        <v>35074.0352324724</v>
      </c>
    </row>
    <row r="134" spans="1:21">
      <c r="A134" t="s">
        <v>388</v>
      </c>
      <c r="B134">
        <v>3232430</v>
      </c>
      <c r="C134" s="2">
        <v>0.00015791397857443</v>
      </c>
      <c r="D134" s="2">
        <v>0.000329767679460566</v>
      </c>
      <c r="E134" s="2">
        <v>2.67670877010245e-5</v>
      </c>
      <c r="F134" s="2">
        <v>0.00158636183958778</v>
      </c>
      <c r="G134" s="2">
        <v>0.0213811733564126</v>
      </c>
      <c r="H134" s="2">
        <v>0.000538364185495286</v>
      </c>
      <c r="I134" s="2">
        <v>0.0155236097530104</v>
      </c>
      <c r="J134" s="2">
        <v>0.0395439578802421</v>
      </c>
      <c r="K134" s="2">
        <v>0.000564913684003459</v>
      </c>
      <c r="L134" s="2">
        <v>0.000161403909715274</v>
      </c>
      <c r="M134" s="2">
        <v>4.8017663140294e-9</v>
      </c>
      <c r="N134">
        <f t="shared" si="16"/>
        <v>186312.746843621</v>
      </c>
      <c r="O134">
        <f t="shared" si="17"/>
        <v>389072.093143332</v>
      </c>
      <c r="P134">
        <f t="shared" si="18"/>
        <v>31580.7991135592</v>
      </c>
      <c r="Q134">
        <f t="shared" si="19"/>
        <v>1871648.31441563</v>
      </c>
      <c r="R134">
        <f t="shared" si="20"/>
        <v>25226298.3602511</v>
      </c>
      <c r="S134">
        <f t="shared" si="21"/>
        <v>635181.958603992</v>
      </c>
      <c r="T134">
        <f t="shared" si="22"/>
        <v>18315328.3839821</v>
      </c>
      <c r="U134">
        <f t="shared" si="23"/>
        <v>46655422.6563533</v>
      </c>
    </row>
    <row r="135" spans="1:21">
      <c r="A135" t="s">
        <v>389</v>
      </c>
      <c r="B135">
        <v>630396</v>
      </c>
      <c r="C135" s="2">
        <v>0.0463592835011215</v>
      </c>
      <c r="D135" s="2">
        <v>0.0172237017298007</v>
      </c>
      <c r="E135" s="2">
        <v>0.0131226101973813</v>
      </c>
      <c r="F135" s="2">
        <v>0.0770721059562807</v>
      </c>
      <c r="G135" s="2">
        <v>0.102050944396315</v>
      </c>
      <c r="H135" s="2">
        <v>0.0479340981167522</v>
      </c>
      <c r="I135" s="2">
        <v>0.110426002100764</v>
      </c>
      <c r="J135" s="2">
        <v>0.414188745998415</v>
      </c>
      <c r="K135" s="2">
        <v>0.00591698208569164</v>
      </c>
      <c r="L135" s="2">
        <v>0.00169056631019761</v>
      </c>
      <c r="M135" s="2">
        <v>5.02943477283789e-8</v>
      </c>
      <c r="N135">
        <f t="shared" si="16"/>
        <v>10667018.0119202</v>
      </c>
      <c r="O135">
        <f t="shared" si="17"/>
        <v>3963079.72661569</v>
      </c>
      <c r="P135">
        <f t="shared" si="18"/>
        <v>3019440.95696575</v>
      </c>
      <c r="Q135">
        <f t="shared" si="19"/>
        <v>17733870.7668417</v>
      </c>
      <c r="R135">
        <f t="shared" si="20"/>
        <v>23481365.1074356</v>
      </c>
      <c r="S135">
        <f t="shared" si="21"/>
        <v>11029374.256489</v>
      </c>
      <c r="T135">
        <f t="shared" si="22"/>
        <v>25408420.1574143</v>
      </c>
      <c r="U135">
        <f t="shared" si="23"/>
        <v>95302568.9836821</v>
      </c>
    </row>
    <row r="136" spans="1:21">
      <c r="A136" t="s">
        <v>390</v>
      </c>
      <c r="B136">
        <v>4505</v>
      </c>
      <c r="C136" s="2">
        <v>0.00625139431911939</v>
      </c>
      <c r="D136" s="2">
        <v>0.023661508104744</v>
      </c>
      <c r="E136" s="2">
        <v>0.000550050645169685</v>
      </c>
      <c r="F136" s="2">
        <v>0.0133005067482205</v>
      </c>
      <c r="G136" s="2">
        <v>2.50908960478964</v>
      </c>
      <c r="H136" s="2">
        <v>0.00352203178610278</v>
      </c>
      <c r="I136" s="2">
        <v>0.150287623975974</v>
      </c>
      <c r="J136" s="2">
        <v>2.70666272036897</v>
      </c>
      <c r="K136" s="2">
        <v>0.0386666102909853</v>
      </c>
      <c r="L136" s="2">
        <v>0.0110476029402815</v>
      </c>
      <c r="M136" s="2">
        <v>3.28666187473375e-7</v>
      </c>
      <c r="N136">
        <f t="shared" si="16"/>
        <v>10279.323963786</v>
      </c>
      <c r="O136">
        <f t="shared" si="17"/>
        <v>38907.2093143332</v>
      </c>
      <c r="P136">
        <f t="shared" si="18"/>
        <v>904.462027118641</v>
      </c>
      <c r="Q136">
        <f t="shared" si="19"/>
        <v>21870.3557587677</v>
      </c>
      <c r="R136">
        <f t="shared" si="20"/>
        <v>4125758.76439572</v>
      </c>
      <c r="S136">
        <f t="shared" si="21"/>
        <v>5791.36491668346</v>
      </c>
      <c r="T136">
        <f t="shared" si="22"/>
        <v>247121.697294294</v>
      </c>
      <c r="U136">
        <f t="shared" si="23"/>
        <v>4450633.17767071</v>
      </c>
    </row>
    <row r="137" spans="1:21">
      <c r="A137" t="s">
        <v>391</v>
      </c>
      <c r="B137">
        <v>36304408</v>
      </c>
      <c r="C137" s="2">
        <v>0.0124697511073562</v>
      </c>
      <c r="D137" s="2">
        <v>0.00162692903841939</v>
      </c>
      <c r="E137" s="2">
        <v>0.00713320219117138</v>
      </c>
      <c r="F137" s="2">
        <v>0.0185900730288937</v>
      </c>
      <c r="G137" s="2">
        <v>0.0771338952202003</v>
      </c>
      <c r="H137" s="2">
        <v>0.00148345222967261</v>
      </c>
      <c r="I137" s="2">
        <v>0.298538138461114</v>
      </c>
      <c r="J137" s="2">
        <v>0.416975441276827</v>
      </c>
      <c r="K137" s="2">
        <v>0.00595679201824039</v>
      </c>
      <c r="L137" s="2">
        <v>0.00170194057664011</v>
      </c>
      <c r="M137" s="2">
        <v>5.06327321550433e-8</v>
      </c>
      <c r="N137">
        <f t="shared" si="16"/>
        <v>165238030.128867</v>
      </c>
      <c r="O137">
        <f t="shared" si="17"/>
        <v>21558613.8932063</v>
      </c>
      <c r="P137">
        <f t="shared" si="18"/>
        <v>94522839.1835946</v>
      </c>
      <c r="Q137">
        <f t="shared" si="19"/>
        <v>246339082.536625</v>
      </c>
      <c r="R137">
        <f t="shared" si="20"/>
        <v>1022109646.98674</v>
      </c>
      <c r="S137">
        <f t="shared" si="21"/>
        <v>19657387.0730086</v>
      </c>
      <c r="T137">
        <f t="shared" si="22"/>
        <v>3955961389.52226</v>
      </c>
      <c r="U137">
        <f t="shared" si="23"/>
        <v>5525386989.3243</v>
      </c>
    </row>
    <row r="138" spans="1:21">
      <c r="A138" t="s">
        <v>392</v>
      </c>
      <c r="B138">
        <v>30285595</v>
      </c>
      <c r="C138" s="2">
        <v>0.00350370986408676</v>
      </c>
      <c r="D138" s="2">
        <v>0.0128404976030782</v>
      </c>
      <c r="E138" s="2">
        <v>0.00117002699596594</v>
      </c>
      <c r="F138" s="2">
        <v>0.129153976459296</v>
      </c>
      <c r="G138" s="2">
        <v>0.71152788042942</v>
      </c>
      <c r="H138" s="2">
        <v>0.000498047079858883</v>
      </c>
      <c r="I138" s="2">
        <v>0.0288879130506623</v>
      </c>
      <c r="J138" s="2">
        <v>0.887582051482369</v>
      </c>
      <c r="K138" s="2">
        <v>0.0126797435926053</v>
      </c>
      <c r="L138" s="2">
        <v>0.0036227838836015</v>
      </c>
      <c r="M138" s="2">
        <v>1.07777820537145e-7</v>
      </c>
      <c r="N138">
        <f t="shared" si="16"/>
        <v>38730857.3485514</v>
      </c>
      <c r="O138">
        <f t="shared" si="17"/>
        <v>141941970.151933</v>
      </c>
      <c r="P138">
        <f t="shared" si="18"/>
        <v>12933761.7646952</v>
      </c>
      <c r="Q138">
        <f t="shared" si="19"/>
        <v>1427699333.64531</v>
      </c>
      <c r="R138">
        <f t="shared" si="20"/>
        <v>7865401504.53125</v>
      </c>
      <c r="S138">
        <f t="shared" si="21"/>
        <v>5505533.03531166</v>
      </c>
      <c r="T138">
        <f t="shared" si="22"/>
        <v>319333986.792364</v>
      </c>
      <c r="U138">
        <f t="shared" si="23"/>
        <v>9811546947.26942</v>
      </c>
    </row>
    <row r="139" spans="1:21">
      <c r="A139" t="s">
        <v>393</v>
      </c>
      <c r="B139">
        <v>53040212</v>
      </c>
      <c r="C139" s="2">
        <v>8.64629314965825e-5</v>
      </c>
      <c r="D139" s="2">
        <v>0.00126209373068598</v>
      </c>
      <c r="E139" s="2">
        <v>3.56932078544091e-6</v>
      </c>
      <c r="F139" s="2">
        <v>1.11778654114848</v>
      </c>
      <c r="G139" s="2">
        <v>0.64943990147225</v>
      </c>
      <c r="H139" s="2">
        <v>8.55942796224399e-5</v>
      </c>
      <c r="I139" s="2">
        <v>0.00355149289862239</v>
      </c>
      <c r="J139" s="2">
        <v>1.77221565578194</v>
      </c>
      <c r="K139" s="2">
        <v>0.0253173665111706</v>
      </c>
      <c r="L139" s="2">
        <v>0.00723353328890588</v>
      </c>
      <c r="M139" s="2">
        <v>2.1519761534495e-7</v>
      </c>
      <c r="N139">
        <f t="shared" si="16"/>
        <v>1673894.45910288</v>
      </c>
      <c r="O139">
        <f t="shared" si="17"/>
        <v>24433727.4494012</v>
      </c>
      <c r="P139">
        <f t="shared" si="18"/>
        <v>69100.8988718642</v>
      </c>
      <c r="Q139">
        <f t="shared" si="19"/>
        <v>21639986816.3406</v>
      </c>
      <c r="R139">
        <f t="shared" si="20"/>
        <v>12572946970.2017</v>
      </c>
      <c r="S139">
        <f t="shared" si="21"/>
        <v>1657077.63906394</v>
      </c>
      <c r="T139">
        <f t="shared" si="22"/>
        <v>68755756.7346905</v>
      </c>
      <c r="U139">
        <f t="shared" si="23"/>
        <v>34309523343.7235</v>
      </c>
    </row>
    <row r="140" spans="1:21">
      <c r="A140" t="s">
        <v>394</v>
      </c>
      <c r="B140">
        <v>2446644</v>
      </c>
      <c r="C140" s="2">
        <v>0.00972809259730542</v>
      </c>
      <c r="D140" s="2">
        <v>0.00928341509058129</v>
      </c>
      <c r="E140" s="2">
        <v>0.00758322357088125</v>
      </c>
      <c r="F140" s="2">
        <v>0.0513143140376823</v>
      </c>
      <c r="G140" s="2">
        <v>0.0192210531050715</v>
      </c>
      <c r="H140" s="2">
        <v>0.0194752009324874</v>
      </c>
      <c r="I140" s="2">
        <v>0.13720188861073</v>
      </c>
      <c r="J140" s="2">
        <v>0.253807187944739</v>
      </c>
      <c r="K140" s="2">
        <v>0.00362581697063913</v>
      </c>
      <c r="L140" s="2">
        <v>0.00103594770589689</v>
      </c>
      <c r="M140" s="2">
        <v>3.08194442504326e-8</v>
      </c>
      <c r="N140">
        <f t="shared" si="16"/>
        <v>8687430.47539423</v>
      </c>
      <c r="O140">
        <f t="shared" si="17"/>
        <v>8290322.31827126</v>
      </c>
      <c r="P140">
        <f t="shared" si="18"/>
        <v>6772008.68437964</v>
      </c>
      <c r="Q140">
        <f t="shared" si="19"/>
        <v>45824968.3723601</v>
      </c>
      <c r="R140">
        <f t="shared" si="20"/>
        <v>17164882.1024196</v>
      </c>
      <c r="S140">
        <f t="shared" si="21"/>
        <v>17391842.4812467</v>
      </c>
      <c r="T140">
        <f t="shared" si="22"/>
        <v>122524724.80871</v>
      </c>
      <c r="U140">
        <f t="shared" si="23"/>
        <v>226656179.242782</v>
      </c>
    </row>
    <row r="141" spans="1:21">
      <c r="A141" t="s">
        <v>395</v>
      </c>
      <c r="B141">
        <v>12132</v>
      </c>
      <c r="C141" s="2">
        <v>0</v>
      </c>
      <c r="D141" s="2">
        <v>0</v>
      </c>
      <c r="E141" s="2">
        <v>0.00782963754248501</v>
      </c>
      <c r="F141" s="2">
        <v>0.000809656387669157</v>
      </c>
      <c r="G141" s="2">
        <v>0.792064352227605</v>
      </c>
      <c r="H141" s="2">
        <v>0</v>
      </c>
      <c r="I141" s="2">
        <v>0.698192885547418</v>
      </c>
      <c r="J141" s="2">
        <v>1.49889653170518</v>
      </c>
      <c r="K141" s="2">
        <v>0.0214128075957882</v>
      </c>
      <c r="L141" s="2">
        <v>0.00611794502736807</v>
      </c>
      <c r="M141" s="2">
        <v>1.820088645642e-7</v>
      </c>
      <c r="N141">
        <f t="shared" si="16"/>
        <v>0</v>
      </c>
      <c r="O141">
        <f t="shared" si="17"/>
        <v>0</v>
      </c>
      <c r="P141">
        <f t="shared" si="18"/>
        <v>34671.0443728813</v>
      </c>
      <c r="Q141">
        <f t="shared" si="19"/>
        <v>3585.30422274881</v>
      </c>
      <c r="R141">
        <f t="shared" si="20"/>
        <v>3507403.52324724</v>
      </c>
      <c r="S141">
        <f t="shared" si="21"/>
        <v>0</v>
      </c>
      <c r="T141">
        <f t="shared" si="22"/>
        <v>3091723.77192336</v>
      </c>
      <c r="U141">
        <f t="shared" si="23"/>
        <v>6637383.64376623</v>
      </c>
    </row>
    <row r="142" spans="1:21">
      <c r="A142" t="s">
        <v>396</v>
      </c>
      <c r="B142">
        <v>28832496</v>
      </c>
      <c r="C142" s="2">
        <v>1.64273871285311e-5</v>
      </c>
      <c r="D142" s="2">
        <v>7.55780096136556e-5</v>
      </c>
      <c r="E142" s="2">
        <v>1.68736592000484e-6</v>
      </c>
      <c r="F142" s="2">
        <v>0.107627218654594</v>
      </c>
      <c r="G142" s="2">
        <v>0.0237158466974297</v>
      </c>
      <c r="H142" s="2">
        <v>0.000343196921151685</v>
      </c>
      <c r="I142" s="2">
        <v>0.000138002337507002</v>
      </c>
      <c r="J142" s="2">
        <v>0.131917957373345</v>
      </c>
      <c r="K142" s="2">
        <v>0.00188454224819064</v>
      </c>
      <c r="L142" s="2">
        <v>0.000538440642340183</v>
      </c>
      <c r="M142" s="2">
        <v>1.60186091096204e-8</v>
      </c>
      <c r="N142">
        <f t="shared" si="16"/>
        <v>172879.539390946</v>
      </c>
      <c r="O142">
        <f t="shared" si="17"/>
        <v>795372.470853895</v>
      </c>
      <c r="P142">
        <f t="shared" si="18"/>
        <v>17757.6044657627</v>
      </c>
      <c r="Q142">
        <f t="shared" si="19"/>
        <v>1132653893.24264</v>
      </c>
      <c r="R142">
        <f t="shared" si="20"/>
        <v>249582275.089693</v>
      </c>
      <c r="S142">
        <f t="shared" si="21"/>
        <v>3611756.70755617</v>
      </c>
      <c r="T142">
        <f t="shared" si="22"/>
        <v>1452317.42311887</v>
      </c>
      <c r="U142">
        <f t="shared" si="23"/>
        <v>1388286252.07772</v>
      </c>
    </row>
    <row r="143" spans="1:21">
      <c r="A143" t="s">
        <v>491</v>
      </c>
      <c r="B143">
        <v>17363262</v>
      </c>
      <c r="C143" s="2">
        <v>0.00633972893267342</v>
      </c>
      <c r="D143" s="2">
        <v>0.0306070540202951</v>
      </c>
      <c r="E143" s="2">
        <v>0.0422405817257929</v>
      </c>
      <c r="F143" s="2">
        <v>0.0629935496508147</v>
      </c>
      <c r="G143" s="2">
        <v>2.76714269508382e-5</v>
      </c>
      <c r="H143" s="2">
        <v>0.0709135915656715</v>
      </c>
      <c r="I143" s="2">
        <v>0.0904826007331508</v>
      </c>
      <c r="J143" s="2">
        <v>0.303604778055349</v>
      </c>
      <c r="K143" s="2">
        <v>0.00433721111507642</v>
      </c>
      <c r="L143" s="2">
        <v>0.00123920317573612</v>
      </c>
      <c r="M143" s="2">
        <v>3.68662944781496e-8</v>
      </c>
      <c r="N143">
        <f t="shared" si="16"/>
        <v>40178606.680451</v>
      </c>
      <c r="O143">
        <f t="shared" si="17"/>
        <v>193974978.770926</v>
      </c>
      <c r="P143">
        <f t="shared" si="18"/>
        <v>267703514.951134</v>
      </c>
      <c r="Q143">
        <f t="shared" si="19"/>
        <v>399227330.017443</v>
      </c>
      <c r="R143">
        <f t="shared" si="20"/>
        <v>175370.176162362</v>
      </c>
      <c r="S143">
        <f t="shared" si="21"/>
        <v>449421313.446247</v>
      </c>
      <c r="T143">
        <f t="shared" si="22"/>
        <v>573441682.584448</v>
      </c>
      <c r="U143">
        <f t="shared" si="23"/>
        <v>1924122796.62681</v>
      </c>
    </row>
    <row r="144" spans="1:21">
      <c r="A144" t="s">
        <v>399</v>
      </c>
      <c r="B144">
        <v>285374</v>
      </c>
      <c r="C144" s="2">
        <v>0.0108678392960311</v>
      </c>
      <c r="D144" s="2">
        <v>0.0115056180081117</v>
      </c>
      <c r="E144" s="2">
        <v>0.00652460555897229</v>
      </c>
      <c r="F144" s="2">
        <v>0.0364388204466568</v>
      </c>
      <c r="G144" s="2">
        <v>0.124121089710025</v>
      </c>
      <c r="H144" s="2">
        <v>0.115895208714735</v>
      </c>
      <c r="I144" s="2">
        <v>0.300619335764326</v>
      </c>
      <c r="J144" s="2">
        <v>0.605972517498858</v>
      </c>
      <c r="K144" s="2">
        <v>0.00865675024998368</v>
      </c>
      <c r="L144" s="2">
        <v>0.00247335721428105</v>
      </c>
      <c r="M144" s="2">
        <v>7.35823771248613e-8</v>
      </c>
      <c r="N144">
        <f t="shared" si="16"/>
        <v>1132010.55151193</v>
      </c>
      <c r="O144">
        <f t="shared" si="17"/>
        <v>1198442.5452081</v>
      </c>
      <c r="P144">
        <f t="shared" si="18"/>
        <v>679612.767176947</v>
      </c>
      <c r="Q144">
        <f t="shared" si="19"/>
        <v>3795522.56034264</v>
      </c>
      <c r="R144">
        <f t="shared" si="20"/>
        <v>12928640.1270416</v>
      </c>
      <c r="S144">
        <f t="shared" si="21"/>
        <v>12071819.941492</v>
      </c>
      <c r="T144">
        <f t="shared" si="22"/>
        <v>31312963.9484092</v>
      </c>
      <c r="U144">
        <f t="shared" si="23"/>
        <v>63119012.4411824</v>
      </c>
    </row>
    <row r="145" spans="1:21">
      <c r="A145" t="s">
        <v>400</v>
      </c>
      <c r="B145">
        <v>4959034</v>
      </c>
      <c r="C145" s="2">
        <v>0.0566461875060937</v>
      </c>
      <c r="D145" s="2">
        <v>0.0615881160291006</v>
      </c>
      <c r="E145" s="2">
        <v>0.0416238429397821</v>
      </c>
      <c r="F145" s="2">
        <v>0.085860174812816</v>
      </c>
      <c r="G145" s="2">
        <v>0.00221696975934302</v>
      </c>
      <c r="H145" s="2">
        <v>0.103270924798963</v>
      </c>
      <c r="I145" s="2">
        <v>0.114416902325338</v>
      </c>
      <c r="J145" s="2">
        <v>0.465623118171437</v>
      </c>
      <c r="K145" s="2">
        <v>0.00665175883102053</v>
      </c>
      <c r="L145" s="2">
        <v>0.00190050252314872</v>
      </c>
      <c r="M145" s="2">
        <v>5.65399500636745e-8</v>
      </c>
      <c r="N145">
        <f t="shared" si="16"/>
        <v>102532284.981779</v>
      </c>
      <c r="O145">
        <f t="shared" si="17"/>
        <v>111477409.905253</v>
      </c>
      <c r="P145">
        <f t="shared" si="18"/>
        <v>75341129.1073995</v>
      </c>
      <c r="Q145">
        <f t="shared" si="19"/>
        <v>155410987.042085</v>
      </c>
      <c r="R145">
        <f t="shared" si="20"/>
        <v>4012820.37094716</v>
      </c>
      <c r="S145">
        <f t="shared" si="21"/>
        <v>186925269.960668</v>
      </c>
      <c r="T145">
        <f t="shared" si="22"/>
        <v>207100017.714201</v>
      </c>
      <c r="U145">
        <f t="shared" si="23"/>
        <v>842799919.082333</v>
      </c>
    </row>
    <row r="146" spans="1:21">
      <c r="A146" t="s">
        <v>401</v>
      </c>
      <c r="B146">
        <v>6663924</v>
      </c>
      <c r="C146" s="2">
        <v>0.000271480079030676</v>
      </c>
      <c r="D146" s="2">
        <v>0.00822325131680886</v>
      </c>
      <c r="E146" s="2">
        <v>0.00113060282277682</v>
      </c>
      <c r="F146" s="2">
        <v>0.00821402060070875</v>
      </c>
      <c r="G146" s="2">
        <v>0.00795186457336502</v>
      </c>
      <c r="H146" s="2">
        <v>0.0703073296358966</v>
      </c>
      <c r="I146" s="2">
        <v>0.0639085790646614</v>
      </c>
      <c r="J146" s="2">
        <v>0.160007128093248</v>
      </c>
      <c r="K146" s="2">
        <v>0.00228581611561783</v>
      </c>
      <c r="L146" s="2">
        <v>0.000653090318747951</v>
      </c>
      <c r="M146" s="2">
        <v>1.94294369827516e-8</v>
      </c>
      <c r="N146">
        <f t="shared" si="16"/>
        <v>660329.754173662</v>
      </c>
      <c r="O146">
        <f t="shared" si="17"/>
        <v>20001679.4599617</v>
      </c>
      <c r="P146">
        <f t="shared" si="18"/>
        <v>2750001.71908711</v>
      </c>
      <c r="Q146">
        <f t="shared" si="19"/>
        <v>19979227.2914085</v>
      </c>
      <c r="R146">
        <f t="shared" si="20"/>
        <v>19341576.7289469</v>
      </c>
      <c r="S146">
        <f t="shared" si="21"/>
        <v>171010785.987845</v>
      </c>
      <c r="T146">
        <f t="shared" si="22"/>
        <v>155446898.549736</v>
      </c>
      <c r="U146">
        <f t="shared" si="23"/>
        <v>389190499.49116</v>
      </c>
    </row>
    <row r="147" spans="1:21">
      <c r="A147" t="s">
        <v>402</v>
      </c>
      <c r="B147">
        <v>23443393</v>
      </c>
      <c r="C147" s="2">
        <v>0</v>
      </c>
      <c r="D147" s="2">
        <v>1.64427151690912e-6</v>
      </c>
      <c r="E147" s="2">
        <v>0.000260065488652884</v>
      </c>
      <c r="F147" s="2">
        <v>0.0587638699696734</v>
      </c>
      <c r="G147" s="2">
        <v>0.00284585855840045</v>
      </c>
      <c r="H147" s="2">
        <v>1.41912045912459e-6</v>
      </c>
      <c r="I147" s="2">
        <v>0.000694316534197027</v>
      </c>
      <c r="J147" s="2">
        <v>0.0625671739428998</v>
      </c>
      <c r="K147" s="2">
        <v>0.000893816770612854</v>
      </c>
      <c r="L147" s="2">
        <v>0.000255376220175101</v>
      </c>
      <c r="M147" s="2">
        <v>7.59744255020926e-9</v>
      </c>
      <c r="N147">
        <f t="shared" si="16"/>
        <v>0</v>
      </c>
      <c r="O147">
        <f t="shared" si="17"/>
        <v>14069.7657299065</v>
      </c>
      <c r="P147">
        <f t="shared" si="18"/>
        <v>2225338.37152271</v>
      </c>
      <c r="Q147">
        <f t="shared" si="19"/>
        <v>502832941.733482</v>
      </c>
      <c r="R147">
        <f t="shared" si="20"/>
        <v>24351551.9215532</v>
      </c>
      <c r="S147">
        <f t="shared" si="21"/>
        <v>12143.1845027234</v>
      </c>
      <c r="T147">
        <f t="shared" si="22"/>
        <v>5941154.41281628</v>
      </c>
      <c r="U147">
        <f t="shared" si="23"/>
        <v>535377199.389607</v>
      </c>
    </row>
    <row r="148" spans="1:21">
      <c r="A148" t="s">
        <v>403</v>
      </c>
      <c r="B148">
        <v>203304492</v>
      </c>
      <c r="C148" s="2">
        <v>9.32879769287673e-5</v>
      </c>
      <c r="D148" s="2">
        <v>0.00520652023040101</v>
      </c>
      <c r="E148" s="2">
        <v>0.00810390101746831</v>
      </c>
      <c r="F148" s="2">
        <v>0.107068523995682</v>
      </c>
      <c r="G148" s="2">
        <v>0.0351411621473477</v>
      </c>
      <c r="H148" s="2">
        <v>0.00108514280848816</v>
      </c>
      <c r="I148" s="2">
        <v>0.0576628644181354</v>
      </c>
      <c r="J148" s="2">
        <v>0.214361402594451</v>
      </c>
      <c r="K148" s="2">
        <v>0.00306230575134931</v>
      </c>
      <c r="L148" s="2">
        <v>0.000874944500385516</v>
      </c>
      <c r="M148" s="2">
        <v>2.60295988864691e-8</v>
      </c>
      <c r="N148">
        <f t="shared" si="16"/>
        <v>6922540.63711192</v>
      </c>
      <c r="O148">
        <f t="shared" si="17"/>
        <v>386355766.943231</v>
      </c>
      <c r="P148">
        <f t="shared" si="18"/>
        <v>601359210.044757</v>
      </c>
      <c r="Q148">
        <f t="shared" si="19"/>
        <v>7945141836.24818</v>
      </c>
      <c r="R148">
        <f t="shared" si="20"/>
        <v>2607689983.30949</v>
      </c>
      <c r="S148">
        <f t="shared" si="21"/>
        <v>80524258.7109055</v>
      </c>
      <c r="T148">
        <f t="shared" si="22"/>
        <v>4278938565.59477</v>
      </c>
      <c r="U148">
        <f t="shared" si="23"/>
        <v>15906932161.4884</v>
      </c>
    </row>
    <row r="149" spans="1:21">
      <c r="A149" t="s">
        <v>404</v>
      </c>
      <c r="B149">
        <v>1921</v>
      </c>
      <c r="C149" s="2">
        <v>0</v>
      </c>
      <c r="D149" s="2">
        <v>0</v>
      </c>
      <c r="E149" s="2">
        <v>0</v>
      </c>
      <c r="F149" s="2">
        <v>0</v>
      </c>
      <c r="G149" s="2">
        <v>0</v>
      </c>
      <c r="H149" s="2">
        <v>0</v>
      </c>
      <c r="I149" s="2">
        <v>0.390577085462637</v>
      </c>
      <c r="J149" s="2">
        <v>0.390577085462637</v>
      </c>
      <c r="K149" s="2">
        <v>0.00557967264946624</v>
      </c>
      <c r="L149" s="2">
        <v>0.00159419218556178</v>
      </c>
      <c r="M149" s="2">
        <v>4.74272175204631e-8</v>
      </c>
      <c r="N149">
        <f t="shared" si="16"/>
        <v>0</v>
      </c>
      <c r="O149">
        <f t="shared" si="17"/>
        <v>0</v>
      </c>
      <c r="P149">
        <f t="shared" si="18"/>
        <v>0</v>
      </c>
      <c r="Q149">
        <f t="shared" si="19"/>
        <v>0</v>
      </c>
      <c r="R149">
        <f t="shared" si="20"/>
        <v>0</v>
      </c>
      <c r="S149">
        <f t="shared" si="21"/>
        <v>0</v>
      </c>
      <c r="T149">
        <f t="shared" si="22"/>
        <v>273858.98212841</v>
      </c>
      <c r="U149">
        <f t="shared" si="23"/>
        <v>273858.98212841</v>
      </c>
    </row>
    <row r="150" spans="1:21">
      <c r="A150" t="s">
        <v>405</v>
      </c>
      <c r="B150">
        <v>2114176</v>
      </c>
      <c r="C150" s="2">
        <v>0.000660288205558005</v>
      </c>
      <c r="D150" s="2">
        <v>0.00128392251587136</v>
      </c>
      <c r="E150" s="2">
        <v>0.00901747604983271</v>
      </c>
      <c r="F150" s="2">
        <v>0.0515832712034632</v>
      </c>
      <c r="G150" s="2">
        <v>0.0161663201968304</v>
      </c>
      <c r="H150" s="2">
        <v>0.00435358851209775</v>
      </c>
      <c r="I150" s="2">
        <v>0.0526746409971073</v>
      </c>
      <c r="J150" s="2">
        <v>0.135739507680761</v>
      </c>
      <c r="K150" s="2">
        <v>0.00193913582401087</v>
      </c>
      <c r="L150" s="2">
        <v>0.000554038806860248</v>
      </c>
      <c r="M150" s="2">
        <v>1.64826545040924e-8</v>
      </c>
      <c r="N150">
        <f t="shared" si="16"/>
        <v>509527.399204938</v>
      </c>
      <c r="O150">
        <f t="shared" si="17"/>
        <v>990769.931653923</v>
      </c>
      <c r="P150">
        <f t="shared" si="18"/>
        <v>6958553.97747286</v>
      </c>
      <c r="Q150">
        <f t="shared" si="19"/>
        <v>39805481.6026463</v>
      </c>
      <c r="R150">
        <f t="shared" si="20"/>
        <v>12475132.8514858</v>
      </c>
      <c r="S150">
        <f t="shared" si="21"/>
        <v>3359552.10634576</v>
      </c>
      <c r="T150">
        <f t="shared" si="22"/>
        <v>40647663.5587156</v>
      </c>
      <c r="U150">
        <f t="shared" si="23"/>
        <v>104746681.427525</v>
      </c>
    </row>
    <row r="151" spans="1:21">
      <c r="A151" t="s">
        <v>406</v>
      </c>
      <c r="B151">
        <v>49858</v>
      </c>
      <c r="C151" s="2">
        <v>0</v>
      </c>
      <c r="D151" s="2">
        <v>0.00907258223048309</v>
      </c>
      <c r="E151" s="2">
        <v>0.000745510697327238</v>
      </c>
      <c r="F151" s="2">
        <v>0.0124775879904824</v>
      </c>
      <c r="G151" s="2">
        <v>0.00963669292914407</v>
      </c>
      <c r="H151" s="2">
        <v>0.00102657697515091</v>
      </c>
      <c r="I151" s="2">
        <v>0.095440502639532</v>
      </c>
      <c r="J151" s="2">
        <v>0.12839945346212</v>
      </c>
      <c r="K151" s="2">
        <v>0.00183427790660171</v>
      </c>
      <c r="L151" s="2">
        <v>0.000524079401886203</v>
      </c>
      <c r="M151" s="2">
        <v>1.55913622061145e-8</v>
      </c>
      <c r="N151">
        <f t="shared" si="16"/>
        <v>0</v>
      </c>
      <c r="O151">
        <f t="shared" si="17"/>
        <v>165104.39376931</v>
      </c>
      <c r="P151">
        <f t="shared" si="18"/>
        <v>13566.9304067796</v>
      </c>
      <c r="Q151">
        <f t="shared" si="19"/>
        <v>227069.267440758</v>
      </c>
      <c r="R151">
        <f t="shared" si="20"/>
        <v>175370.176162362</v>
      </c>
      <c r="S151">
        <f t="shared" si="21"/>
        <v>18681.8223118821</v>
      </c>
      <c r="T151">
        <f t="shared" si="22"/>
        <v>1736842.49191965</v>
      </c>
      <c r="U151">
        <f t="shared" si="23"/>
        <v>2336635.08201074</v>
      </c>
    </row>
    <row r="152" spans="1:21">
      <c r="A152" t="s">
        <v>407</v>
      </c>
      <c r="B152">
        <v>5348279</v>
      </c>
      <c r="C152" s="2">
        <v>0.00287544130011982</v>
      </c>
      <c r="D152" s="2">
        <v>0.202515869790118</v>
      </c>
      <c r="E152" s="2">
        <v>0.0876076725997558</v>
      </c>
      <c r="F152" s="2">
        <v>0.460080917591188</v>
      </c>
      <c r="G152" s="2">
        <v>0.00659519599747914</v>
      </c>
      <c r="H152" s="2">
        <v>0.0378555079323588</v>
      </c>
      <c r="I152" s="2">
        <v>0.0831046785587593</v>
      </c>
      <c r="J152" s="2">
        <v>0.880635283769778</v>
      </c>
      <c r="K152" s="2">
        <v>0.012580504053854</v>
      </c>
      <c r="L152" s="2">
        <v>0.00359442972967257</v>
      </c>
      <c r="M152" s="2">
        <v>1.06934284457759e-7</v>
      </c>
      <c r="N152">
        <f t="shared" si="16"/>
        <v>5613211.74722469</v>
      </c>
      <c r="O152">
        <f t="shared" si="17"/>
        <v>395335651.351306</v>
      </c>
      <c r="P152">
        <f t="shared" si="18"/>
        <v>171020850.595514</v>
      </c>
      <c r="Q152">
        <f t="shared" si="19"/>
        <v>898134005.096593</v>
      </c>
      <c r="R152">
        <f t="shared" si="20"/>
        <v>12874626.1127836</v>
      </c>
      <c r="S152">
        <f t="shared" si="21"/>
        <v>73898563.6097734</v>
      </c>
      <c r="T152">
        <f t="shared" si="22"/>
        <v>162230457.60521</v>
      </c>
      <c r="U152">
        <f t="shared" si="23"/>
        <v>1719107366.11841</v>
      </c>
    </row>
    <row r="153" spans="1:21">
      <c r="A153" t="s">
        <v>408</v>
      </c>
      <c r="B153">
        <v>4602768</v>
      </c>
      <c r="C153" s="2">
        <v>0.00335334462984291</v>
      </c>
      <c r="D153" s="2">
        <v>0.0325783065314559</v>
      </c>
      <c r="E153" s="2">
        <v>0.0637101471216816</v>
      </c>
      <c r="F153" s="2">
        <v>0.0527158126737425</v>
      </c>
      <c r="G153" s="2">
        <v>0.371486241143994</v>
      </c>
      <c r="H153" s="2">
        <v>0.000471935516989132</v>
      </c>
      <c r="I153" s="2">
        <v>0.162058789271286</v>
      </c>
      <c r="J153" s="2">
        <v>0.686374576888992</v>
      </c>
      <c r="K153" s="2">
        <v>0.00980535109841417</v>
      </c>
      <c r="L153" s="2">
        <v>0.00280152888526119</v>
      </c>
      <c r="M153" s="2">
        <v>8.33454843365204e-8</v>
      </c>
      <c r="N153">
        <f t="shared" si="16"/>
        <v>5633653.58465267</v>
      </c>
      <c r="O153">
        <f t="shared" si="17"/>
        <v>54731891.1809693</v>
      </c>
      <c r="P153">
        <f t="shared" si="18"/>
        <v>107033704.653143</v>
      </c>
      <c r="Q153">
        <f t="shared" si="19"/>
        <v>88563109.3190742</v>
      </c>
      <c r="R153">
        <f t="shared" si="20"/>
        <v>624100718.859919</v>
      </c>
      <c r="S153">
        <f t="shared" si="21"/>
        <v>792856.538916277</v>
      </c>
      <c r="T153">
        <f t="shared" si="22"/>
        <v>272260438.422465</v>
      </c>
      <c r="U153">
        <f t="shared" si="23"/>
        <v>1153116372.55914</v>
      </c>
    </row>
    <row r="154" spans="1:21">
      <c r="A154" t="s">
        <v>410</v>
      </c>
      <c r="B154">
        <v>223293280</v>
      </c>
      <c r="C154" s="2">
        <v>0.00131966321055287</v>
      </c>
      <c r="D154" s="2">
        <v>0.000608522780927167</v>
      </c>
      <c r="E154" s="2">
        <v>0.0001407200289002</v>
      </c>
      <c r="F154" s="2">
        <v>0.0319092668192937</v>
      </c>
      <c r="G154" s="2">
        <v>0.000227639833038708</v>
      </c>
      <c r="H154" s="2">
        <v>0.000387788214365196</v>
      </c>
      <c r="I154" s="2">
        <v>0.00779759864556844</v>
      </c>
      <c r="J154" s="2">
        <v>0.0423911995326463</v>
      </c>
      <c r="K154" s="2">
        <v>0.00060558856475209</v>
      </c>
      <c r="L154" s="2">
        <v>0.000173025304214883</v>
      </c>
      <c r="M154" s="2">
        <v>5.14750280039277e-9</v>
      </c>
      <c r="N154">
        <f t="shared" si="16"/>
        <v>107555253.274583</v>
      </c>
      <c r="O154">
        <f t="shared" si="17"/>
        <v>49595852.4134012</v>
      </c>
      <c r="P154">
        <f t="shared" si="18"/>
        <v>11468970.4374095</v>
      </c>
      <c r="Q154">
        <f t="shared" si="19"/>
        <v>2600670570.42347</v>
      </c>
      <c r="R154">
        <f t="shared" si="20"/>
        <v>18553112.4169209</v>
      </c>
      <c r="S154">
        <f t="shared" si="21"/>
        <v>31605533.3507959</v>
      </c>
      <c r="T154">
        <f t="shared" si="22"/>
        <v>635520252.857775</v>
      </c>
      <c r="U154">
        <f t="shared" si="23"/>
        <v>3454969545.17436</v>
      </c>
    </row>
    <row r="155" spans="1:21">
      <c r="A155" t="s">
        <v>411</v>
      </c>
      <c r="B155">
        <v>17916</v>
      </c>
      <c r="C155" s="2">
        <v>0.0959943396104923</v>
      </c>
      <c r="D155" s="2">
        <v>0.0739323441919152</v>
      </c>
      <c r="E155" s="2">
        <v>0.00844157550891595</v>
      </c>
      <c r="F155" s="2">
        <v>0.11882773111819</v>
      </c>
      <c r="G155" s="2">
        <v>1.63647078906734</v>
      </c>
      <c r="H155" s="2">
        <v>0.0795343158732836</v>
      </c>
      <c r="I155" s="2">
        <v>0.682809972764429</v>
      </c>
      <c r="J155" s="2">
        <v>2.69601106813457</v>
      </c>
      <c r="K155" s="2">
        <v>0.0385144438304938</v>
      </c>
      <c r="L155" s="2">
        <v>0.0110041268087125</v>
      </c>
      <c r="M155" s="2">
        <v>3.27372772559198e-7</v>
      </c>
      <c r="N155">
        <f t="shared" si="16"/>
        <v>627739.624788477</v>
      </c>
      <c r="O155">
        <f t="shared" si="17"/>
        <v>483468.735667959</v>
      </c>
      <c r="P155">
        <f t="shared" si="18"/>
        <v>55202.3323884744</v>
      </c>
      <c r="Q155">
        <f t="shared" si="19"/>
        <v>777054.935210424</v>
      </c>
      <c r="R155">
        <f t="shared" si="20"/>
        <v>10701438.8897796</v>
      </c>
      <c r="S155">
        <f t="shared" si="21"/>
        <v>520101.933162798</v>
      </c>
      <c r="T155">
        <f t="shared" si="22"/>
        <v>4465126.56729734</v>
      </c>
      <c r="U155">
        <f t="shared" si="23"/>
        <v>17630133.0182951</v>
      </c>
    </row>
    <row r="156" spans="1:21">
      <c r="A156" t="s">
        <v>412</v>
      </c>
      <c r="B156">
        <v>4909775</v>
      </c>
      <c r="C156" s="2">
        <v>0.00117327531056411</v>
      </c>
      <c r="D156" s="2">
        <v>0.00214704491592721</v>
      </c>
      <c r="E156" s="2">
        <v>0.00330703274016696</v>
      </c>
      <c r="F156" s="2">
        <v>0.00802634917000852</v>
      </c>
      <c r="G156" s="2">
        <v>0.0656525059047859</v>
      </c>
      <c r="H156" s="2">
        <v>0</v>
      </c>
      <c r="I156" s="2">
        <v>0.0306479125671423</v>
      </c>
      <c r="J156" s="2">
        <v>0.110954120608595</v>
      </c>
      <c r="K156" s="2">
        <v>0.00158505886583707</v>
      </c>
      <c r="L156" s="2">
        <v>0.000452873961667735</v>
      </c>
      <c r="M156" s="2">
        <v>1.34730003596151e-8</v>
      </c>
      <c r="N156">
        <f t="shared" si="16"/>
        <v>2102588.99259259</v>
      </c>
      <c r="O156">
        <f t="shared" si="17"/>
        <v>3847650.22001523</v>
      </c>
      <c r="P156">
        <f t="shared" si="18"/>
        <v>5926427.13522642</v>
      </c>
      <c r="Q156">
        <f t="shared" si="19"/>
        <v>14383762.5011052</v>
      </c>
      <c r="R156">
        <f t="shared" si="20"/>
        <v>117653746.745215</v>
      </c>
      <c r="S156">
        <f t="shared" si="21"/>
        <v>0</v>
      </c>
      <c r="T156">
        <f t="shared" si="22"/>
        <v>54923139.5473845</v>
      </c>
      <c r="U156">
        <f t="shared" si="23"/>
        <v>198837315.141539</v>
      </c>
    </row>
    <row r="157" spans="1:21">
      <c r="A157" t="s">
        <v>413</v>
      </c>
      <c r="B157">
        <v>4232532</v>
      </c>
      <c r="C157" s="2">
        <v>0.053112653699041</v>
      </c>
      <c r="D157" s="2">
        <v>0.0201298790634458</v>
      </c>
      <c r="E157" s="2">
        <v>0.00194385402752115</v>
      </c>
      <c r="F157" s="2">
        <v>0.0727425802975494</v>
      </c>
      <c r="G157" s="2">
        <v>0.103065670566609</v>
      </c>
      <c r="H157" s="2">
        <v>0.0430811304498569</v>
      </c>
      <c r="I157" s="2">
        <v>0.165281361697177</v>
      </c>
      <c r="J157" s="2">
        <v>0.459357129801201</v>
      </c>
      <c r="K157" s="2">
        <v>0.00656224471144573</v>
      </c>
      <c r="L157" s="2">
        <v>0.00187492706041306</v>
      </c>
      <c r="M157" s="2">
        <v>5.57790800472887e-8</v>
      </c>
      <c r="N157">
        <f t="shared" si="16"/>
        <v>82052367.3309299</v>
      </c>
      <c r="O157">
        <f t="shared" si="17"/>
        <v>31098130.4116399</v>
      </c>
      <c r="P157">
        <f t="shared" si="18"/>
        <v>3003009.89680643</v>
      </c>
      <c r="Q157">
        <f t="shared" si="19"/>
        <v>112378134.088261</v>
      </c>
      <c r="R157">
        <f t="shared" si="20"/>
        <v>159223493.302741</v>
      </c>
      <c r="S157">
        <f t="shared" si="21"/>
        <v>66554926.0771957</v>
      </c>
      <c r="T157">
        <f t="shared" si="22"/>
        <v>255338908.12121</v>
      </c>
      <c r="U157">
        <f t="shared" si="23"/>
        <v>709648969.228784</v>
      </c>
    </row>
    <row r="158" spans="1:21">
      <c r="A158" t="s">
        <v>414</v>
      </c>
      <c r="B158">
        <v>9542486</v>
      </c>
      <c r="C158" s="2">
        <v>0.000443060647673037</v>
      </c>
      <c r="D158" s="2">
        <v>0.00015039061842556</v>
      </c>
      <c r="E158" s="2">
        <v>0.000932652533896885</v>
      </c>
      <c r="F158" s="2">
        <v>0.0469578125222855</v>
      </c>
      <c r="G158" s="2">
        <v>0.0680386503600295</v>
      </c>
      <c r="H158" s="2">
        <v>0.000252684117650628</v>
      </c>
      <c r="I158" s="2">
        <v>0.223228841072724</v>
      </c>
      <c r="J158" s="2">
        <v>0.340004091872685</v>
      </c>
      <c r="K158" s="2">
        <v>0.00485720131246692</v>
      </c>
      <c r="L158" s="2">
        <v>0.00138777180356198</v>
      </c>
      <c r="M158" s="2">
        <v>4.12862111559689e-8</v>
      </c>
      <c r="N158">
        <f t="shared" si="16"/>
        <v>1543183.51006337</v>
      </c>
      <c r="O158">
        <f t="shared" si="17"/>
        <v>523811.635362895</v>
      </c>
      <c r="P158">
        <f t="shared" si="18"/>
        <v>3248435.66786508</v>
      </c>
      <c r="Q158">
        <f t="shared" si="19"/>
        <v>163554408.033355</v>
      </c>
      <c r="R158">
        <f t="shared" si="20"/>
        <v>236979122.009609</v>
      </c>
      <c r="S158">
        <f t="shared" si="21"/>
        <v>880100.649112766</v>
      </c>
      <c r="T158">
        <f t="shared" si="22"/>
        <v>777507703.117432</v>
      </c>
      <c r="U158">
        <f t="shared" si="23"/>
        <v>1184236764.6228</v>
      </c>
    </row>
    <row r="159" spans="1:21">
      <c r="A159" t="s">
        <v>415</v>
      </c>
      <c r="B159">
        <v>6530026</v>
      </c>
      <c r="C159" s="2">
        <v>0.000431914591874708</v>
      </c>
      <c r="D159" s="2">
        <v>0.000704123681332434</v>
      </c>
      <c r="E159" s="2">
        <v>5.16780982614646e-5</v>
      </c>
      <c r="F159" s="2">
        <v>0.14770566246663</v>
      </c>
      <c r="G159" s="2">
        <v>0.00264512900659239</v>
      </c>
      <c r="H159" s="2">
        <v>0.00254048884536621</v>
      </c>
      <c r="I159" s="2">
        <v>0.00983929187476998</v>
      </c>
      <c r="J159" s="2">
        <v>0.163918288564827</v>
      </c>
      <c r="K159" s="2">
        <v>0.00234168983664038</v>
      </c>
      <c r="L159" s="2">
        <v>0.000669054239040109</v>
      </c>
      <c r="M159" s="2">
        <v>1.99043636114433e-8</v>
      </c>
      <c r="N159">
        <f t="shared" si="16"/>
        <v>1029450.93287325</v>
      </c>
      <c r="O159">
        <f t="shared" si="17"/>
        <v>1678250.27040553</v>
      </c>
      <c r="P159">
        <f t="shared" si="18"/>
        <v>123172.65372644</v>
      </c>
      <c r="Q159">
        <f t="shared" si="19"/>
        <v>352050462.932825</v>
      </c>
      <c r="R159">
        <f t="shared" si="20"/>
        <v>6304557.83303691</v>
      </c>
      <c r="S159">
        <f t="shared" si="21"/>
        <v>6055152.24772723</v>
      </c>
      <c r="T159">
        <f t="shared" si="22"/>
        <v>23451553.5938004</v>
      </c>
      <c r="U159">
        <f t="shared" si="23"/>
        <v>390692600.464395</v>
      </c>
    </row>
    <row r="160" spans="1:21">
      <c r="A160" t="s">
        <v>416</v>
      </c>
      <c r="B160">
        <v>32824861</v>
      </c>
      <c r="C160" s="2">
        <v>0.0359702449201222</v>
      </c>
      <c r="D160" s="2">
        <v>0.0412633563205668</v>
      </c>
      <c r="E160" s="2">
        <v>0.0103193248609123</v>
      </c>
      <c r="F160" s="2">
        <v>0.0795337600412998</v>
      </c>
      <c r="G160" s="2">
        <v>0.245770125132555</v>
      </c>
      <c r="H160" s="2">
        <v>0.0882479625701674</v>
      </c>
      <c r="I160" s="2">
        <v>0.28937857289728</v>
      </c>
      <c r="J160" s="2">
        <v>0.790483346742903</v>
      </c>
      <c r="K160" s="2">
        <v>0.0112926192391843</v>
      </c>
      <c r="L160" s="2">
        <v>0.00322646263976695</v>
      </c>
      <c r="M160" s="2">
        <v>9.59872635330668e-8</v>
      </c>
      <c r="N160">
        <f t="shared" si="16"/>
        <v>430962175.718223</v>
      </c>
      <c r="O160">
        <f t="shared" si="17"/>
        <v>494379336.499868</v>
      </c>
      <c r="P160">
        <f t="shared" si="18"/>
        <v>123636597.523251</v>
      </c>
      <c r="Q160">
        <f t="shared" si="19"/>
        <v>952899885.629503</v>
      </c>
      <c r="R160">
        <f t="shared" si="20"/>
        <v>2944590121.33148</v>
      </c>
      <c r="S160">
        <f t="shared" si="21"/>
        <v>1057305393.28812</v>
      </c>
      <c r="T160">
        <f t="shared" si="22"/>
        <v>3467066172.58203</v>
      </c>
      <c r="U160">
        <f t="shared" si="23"/>
        <v>9470839682.57247</v>
      </c>
    </row>
    <row r="161" spans="1:21">
      <c r="A161" t="s">
        <v>417</v>
      </c>
      <c r="B161">
        <v>110380804</v>
      </c>
      <c r="C161" s="2">
        <v>0.0219513519185289</v>
      </c>
      <c r="D161" s="2">
        <v>0.0262898384807139</v>
      </c>
      <c r="E161" s="2">
        <v>0.0152898201675586</v>
      </c>
      <c r="F161" s="2">
        <v>0.242032890572606</v>
      </c>
      <c r="G161" s="2">
        <v>0.0944491279298764</v>
      </c>
      <c r="H161" s="2">
        <v>0.0475010622821877</v>
      </c>
      <c r="I161" s="2">
        <v>0.272847124364965</v>
      </c>
      <c r="J161" s="2">
        <v>0.720361215716437</v>
      </c>
      <c r="K161" s="2">
        <v>0.0102908745102348</v>
      </c>
      <c r="L161" s="2">
        <v>0.00294024986006709</v>
      </c>
      <c r="M161" s="2">
        <v>8.74724333369959e-8</v>
      </c>
      <c r="N161">
        <f t="shared" si="16"/>
        <v>884397873.883771</v>
      </c>
      <c r="O161">
        <f t="shared" si="17"/>
        <v>1059191130.61394</v>
      </c>
      <c r="P161">
        <f t="shared" si="18"/>
        <v>616011464.735345</v>
      </c>
      <c r="Q161">
        <f t="shared" si="19"/>
        <v>9751261545.38463</v>
      </c>
      <c r="R161">
        <f t="shared" si="20"/>
        <v>3805260297.46949</v>
      </c>
      <c r="S161">
        <f t="shared" si="21"/>
        <v>1913769987.63011</v>
      </c>
      <c r="T161">
        <f t="shared" si="22"/>
        <v>10992736009.1199</v>
      </c>
      <c r="U161">
        <f t="shared" si="23"/>
        <v>29022628308.8372</v>
      </c>
    </row>
    <row r="162" spans="1:21">
      <c r="A162" t="s">
        <v>419</v>
      </c>
      <c r="B162">
        <v>38493601</v>
      </c>
      <c r="C162" s="2">
        <v>0.00119779660009769</v>
      </c>
      <c r="D162" s="2">
        <v>0.00554459693208837</v>
      </c>
      <c r="E162" s="2">
        <v>0.018990276704933</v>
      </c>
      <c r="F162" s="2">
        <v>0.0299724184009171</v>
      </c>
      <c r="G162" s="2">
        <v>2.49634341074645e-6</v>
      </c>
      <c r="H162" s="2">
        <v>0.014429325037697</v>
      </c>
      <c r="I162" s="2">
        <v>0.100803957661338</v>
      </c>
      <c r="J162" s="2">
        <v>0.170940867680482</v>
      </c>
      <c r="K162" s="2">
        <v>0.00244201239543546</v>
      </c>
      <c r="L162" s="2">
        <v>0.000697717827267274</v>
      </c>
      <c r="M162" s="2">
        <v>2.07571053612014e-8</v>
      </c>
      <c r="N162">
        <f t="shared" si="16"/>
        <v>16829239.1072107</v>
      </c>
      <c r="O162">
        <f t="shared" si="17"/>
        <v>77902498.2335163</v>
      </c>
      <c r="P162">
        <f t="shared" si="18"/>
        <v>266816509.041139</v>
      </c>
      <c r="Q162">
        <f t="shared" si="19"/>
        <v>421117404.949436</v>
      </c>
      <c r="R162">
        <f t="shared" si="20"/>
        <v>35074.0352324724</v>
      </c>
      <c r="S162">
        <f t="shared" si="21"/>
        <v>202734388.455652</v>
      </c>
      <c r="T162">
        <f t="shared" si="22"/>
        <v>1416312173.78431</v>
      </c>
      <c r="U162">
        <f t="shared" si="23"/>
        <v>2401747287.60649</v>
      </c>
    </row>
    <row r="163" spans="1:21">
      <c r="A163" t="s">
        <v>420</v>
      </c>
      <c r="B163">
        <v>10289923</v>
      </c>
      <c r="C163" s="2">
        <v>0.134096944017406</v>
      </c>
      <c r="D163" s="2">
        <v>0.0754866257616776</v>
      </c>
      <c r="E163" s="2">
        <v>0.130066603078523</v>
      </c>
      <c r="F163" s="2">
        <v>0.13002428957119</v>
      </c>
      <c r="G163" s="2">
        <v>0.210419357983848</v>
      </c>
      <c r="H163" s="2">
        <v>0.404767837396222</v>
      </c>
      <c r="I163" s="2">
        <v>0.114799285880251</v>
      </c>
      <c r="J163" s="2">
        <v>1.19966094368912</v>
      </c>
      <c r="K163" s="2">
        <v>0.0171380134812731</v>
      </c>
      <c r="L163" s="2">
        <v>0.00489657528036375</v>
      </c>
      <c r="M163" s="2">
        <v>1.45673114590821e-7</v>
      </c>
      <c r="N163">
        <f t="shared" si="16"/>
        <v>503644238.393164</v>
      </c>
      <c r="O163">
        <f t="shared" si="17"/>
        <v>283514321.81538</v>
      </c>
      <c r="P163">
        <f t="shared" si="18"/>
        <v>488506995.65059</v>
      </c>
      <c r="Q163">
        <f t="shared" si="19"/>
        <v>488348073.653295</v>
      </c>
      <c r="R163">
        <f t="shared" si="20"/>
        <v>790297631.84758</v>
      </c>
      <c r="S163">
        <f t="shared" si="21"/>
        <v>1520235906.08453</v>
      </c>
      <c r="T163">
        <f t="shared" si="22"/>
        <v>431165671.439411</v>
      </c>
      <c r="U163">
        <f t="shared" si="23"/>
        <v>4505712838.88395</v>
      </c>
    </row>
    <row r="164" spans="1:21">
      <c r="A164" t="s">
        <v>421</v>
      </c>
      <c r="B164">
        <v>3292887</v>
      </c>
      <c r="C164" s="2">
        <v>6.56018311734305e-5</v>
      </c>
      <c r="D164" s="2">
        <v>0.00096050838533459</v>
      </c>
      <c r="E164" s="2">
        <v>0.000483333946860982</v>
      </c>
      <c r="F164" s="2">
        <v>7.95472284772376e-5</v>
      </c>
      <c r="G164" s="2">
        <v>4.23139963374895e-5</v>
      </c>
      <c r="H164" s="2">
        <v>0.0126382855868257</v>
      </c>
      <c r="I164" s="2">
        <v>0.000882935552312662</v>
      </c>
      <c r="J164" s="2">
        <v>0.0151525265273221</v>
      </c>
      <c r="K164" s="2">
        <v>0.00021646466467603</v>
      </c>
      <c r="L164" s="2">
        <v>6.18470470502944e-5</v>
      </c>
      <c r="M164" s="2">
        <v>1.83994964974626e-9</v>
      </c>
      <c r="N164">
        <f t="shared" si="16"/>
        <v>78847.0872222221</v>
      </c>
      <c r="O164">
        <f t="shared" si="17"/>
        <v>1154438.63504263</v>
      </c>
      <c r="P164">
        <f t="shared" si="18"/>
        <v>580920.885651185</v>
      </c>
      <c r="Q164">
        <f t="shared" si="19"/>
        <v>95608.1126066348</v>
      </c>
      <c r="R164">
        <f t="shared" si="20"/>
        <v>50857.3510870849</v>
      </c>
      <c r="S164">
        <f t="shared" si="21"/>
        <v>15190002.9035682</v>
      </c>
      <c r="T164">
        <f t="shared" si="22"/>
        <v>1061203.55574759</v>
      </c>
      <c r="U164">
        <f t="shared" si="23"/>
        <v>18211878.5309256</v>
      </c>
    </row>
    <row r="165" spans="1:21">
      <c r="A165" t="s">
        <v>422</v>
      </c>
      <c r="B165">
        <v>2807235</v>
      </c>
      <c r="C165" s="2">
        <v>0.00219749130134655</v>
      </c>
      <c r="D165" s="2">
        <v>0.0685789504236874</v>
      </c>
      <c r="E165" s="2">
        <v>0.0252216962832597</v>
      </c>
      <c r="F165" s="2">
        <v>0.180029742055383</v>
      </c>
      <c r="G165" s="2">
        <v>0.109928044534009</v>
      </c>
      <c r="H165" s="2">
        <v>0.0265146974041264</v>
      </c>
      <c r="I165" s="2">
        <v>0.129329053060851</v>
      </c>
      <c r="J165" s="2">
        <v>0.541799675062664</v>
      </c>
      <c r="K165" s="2">
        <v>0.00773999535803805</v>
      </c>
      <c r="L165" s="2">
        <v>0.00221142724515373</v>
      </c>
      <c r="M165" s="2">
        <v>6.57899605433235e-8</v>
      </c>
      <c r="N165">
        <f t="shared" si="16"/>
        <v>2251639.19006749</v>
      </c>
      <c r="O165">
        <f t="shared" si="17"/>
        <v>70268788.9108137</v>
      </c>
      <c r="P165">
        <f t="shared" si="18"/>
        <v>25843178.4264938</v>
      </c>
      <c r="Q165">
        <f t="shared" si="19"/>
        <v>184465814.422678</v>
      </c>
      <c r="R165">
        <f t="shared" si="20"/>
        <v>112636756.745562</v>
      </c>
      <c r="S165">
        <f t="shared" si="21"/>
        <v>27168040.0970546</v>
      </c>
      <c r="T165">
        <f t="shared" si="22"/>
        <v>132515821.158286</v>
      </c>
      <c r="U165">
        <f t="shared" si="23"/>
        <v>555150038.950956</v>
      </c>
    </row>
    <row r="166" spans="1:21">
      <c r="A166" t="s">
        <v>423</v>
      </c>
      <c r="B166">
        <v>19524211</v>
      </c>
      <c r="C166" s="2">
        <v>0.00328063640274473</v>
      </c>
      <c r="D166" s="2">
        <v>0.00462385878138038</v>
      </c>
      <c r="E166" s="2">
        <v>0.00399873840173385</v>
      </c>
      <c r="F166" s="2">
        <v>0.071268697203689</v>
      </c>
      <c r="G166" s="2">
        <v>0.0229067505080126</v>
      </c>
      <c r="H166" s="2">
        <v>0.0236214520544178</v>
      </c>
      <c r="I166" s="2">
        <v>0.0754336150598037</v>
      </c>
      <c r="J166" s="2">
        <v>0.205133748411782</v>
      </c>
      <c r="K166" s="2">
        <v>0.00293048212016832</v>
      </c>
      <c r="L166" s="2">
        <v>0.000837280605762376</v>
      </c>
      <c r="M166" s="2">
        <v>2.49090980214307e-8</v>
      </c>
      <c r="N166">
        <f t="shared" si="16"/>
        <v>23378920.6296362</v>
      </c>
      <c r="O166">
        <f t="shared" si="17"/>
        <v>32951175.9858838</v>
      </c>
      <c r="P166">
        <f t="shared" si="18"/>
        <v>28496357.4855779</v>
      </c>
      <c r="Q166">
        <f t="shared" si="19"/>
        <v>507884754.893476</v>
      </c>
      <c r="R166">
        <f t="shared" si="20"/>
        <v>163241224.038621</v>
      </c>
      <c r="S166">
        <f t="shared" si="21"/>
        <v>168334428.123445</v>
      </c>
      <c r="T166">
        <f t="shared" si="22"/>
        <v>537565363.175941</v>
      </c>
      <c r="U166">
        <f t="shared" si="23"/>
        <v>1461852224.33258</v>
      </c>
    </row>
    <row r="167" spans="1:21">
      <c r="A167" t="s">
        <v>424</v>
      </c>
      <c r="B167">
        <v>145742286</v>
      </c>
      <c r="C167" s="2">
        <v>0.020445881052852</v>
      </c>
      <c r="D167" s="2">
        <v>0.0153550751732676</v>
      </c>
      <c r="E167" s="2">
        <v>0.0328402271026801</v>
      </c>
      <c r="F167" s="2">
        <v>0.205758878921788</v>
      </c>
      <c r="G167" s="2">
        <v>0.000222196489428808</v>
      </c>
      <c r="H167" s="2">
        <v>0.0334175178682832</v>
      </c>
      <c r="I167" s="2">
        <v>0.10573993075517</v>
      </c>
      <c r="J167" s="2">
        <v>0.413779707363469</v>
      </c>
      <c r="K167" s="2">
        <v>0.00591113867662099</v>
      </c>
      <c r="L167" s="2">
        <v>0.00168889676474886</v>
      </c>
      <c r="M167" s="2">
        <v>5.02446787512784e-8</v>
      </c>
      <c r="N167">
        <f t="shared" si="16"/>
        <v>1087637747.03326</v>
      </c>
      <c r="O167">
        <f t="shared" si="17"/>
        <v>816827571.470661</v>
      </c>
      <c r="P167">
        <f t="shared" si="18"/>
        <v>1746966566.30687</v>
      </c>
      <c r="Q167">
        <f t="shared" si="19"/>
        <v>10945535823.2834</v>
      </c>
      <c r="R167">
        <f t="shared" si="20"/>
        <v>11819949.8733432</v>
      </c>
      <c r="S167">
        <f t="shared" si="21"/>
        <v>1777676087.99784</v>
      </c>
      <c r="T167">
        <f t="shared" si="22"/>
        <v>5624934418.85517</v>
      </c>
      <c r="U167">
        <f t="shared" si="23"/>
        <v>22011398164.8205</v>
      </c>
    </row>
    <row r="168" spans="1:21">
      <c r="A168" t="s">
        <v>425</v>
      </c>
      <c r="B168">
        <v>12835028</v>
      </c>
      <c r="C168" s="2">
        <v>3.86477214770029e-6</v>
      </c>
      <c r="D168" s="2">
        <v>3.29442458228192e-6</v>
      </c>
      <c r="E168" s="2">
        <v>3.65212189592354e-6</v>
      </c>
      <c r="F168" s="2">
        <v>0.0703016386254092</v>
      </c>
      <c r="G168" s="2">
        <v>0.202790299355599</v>
      </c>
      <c r="H168" s="2">
        <v>1.06872100736016e-5</v>
      </c>
      <c r="I168" s="2">
        <v>0.0066916309748558</v>
      </c>
      <c r="J168" s="2">
        <v>0.279805067484564</v>
      </c>
      <c r="K168" s="2">
        <v>0.00399721524977948</v>
      </c>
      <c r="L168" s="2">
        <v>0.001142061499937</v>
      </c>
      <c r="M168" s="2">
        <v>3.39763296231256e-8</v>
      </c>
      <c r="N168">
        <f t="shared" si="16"/>
        <v>18105.627436214</v>
      </c>
      <c r="O168">
        <f t="shared" si="17"/>
        <v>15433.671591479</v>
      </c>
      <c r="P168">
        <f t="shared" si="18"/>
        <v>17109.406679661</v>
      </c>
      <c r="Q168">
        <f t="shared" si="19"/>
        <v>329348077.574098</v>
      </c>
      <c r="R168">
        <f t="shared" si="20"/>
        <v>950028997.180487</v>
      </c>
      <c r="S168">
        <f t="shared" si="21"/>
        <v>50067.2837958441</v>
      </c>
      <c r="T168">
        <f t="shared" si="22"/>
        <v>31348853.8886987</v>
      </c>
      <c r="U168">
        <f t="shared" si="23"/>
        <v>1310826644.63279</v>
      </c>
    </row>
    <row r="169" spans="1:21">
      <c r="A169" t="s">
        <v>426</v>
      </c>
      <c r="B169">
        <v>949419</v>
      </c>
      <c r="C169" s="2">
        <v>0</v>
      </c>
      <c r="D169" s="2">
        <v>0</v>
      </c>
      <c r="E169" s="2">
        <v>0.000169649628005984</v>
      </c>
      <c r="F169" s="2">
        <v>0.00034486885471368</v>
      </c>
      <c r="G169" s="2">
        <v>0.000303638058261694</v>
      </c>
      <c r="H169" s="2">
        <v>0</v>
      </c>
      <c r="I169" s="2">
        <v>0.0463348537328469</v>
      </c>
      <c r="J169" s="2">
        <v>0.0471530102738283</v>
      </c>
      <c r="K169" s="2">
        <v>0.000673614432483261</v>
      </c>
      <c r="L169" s="2">
        <v>0.000192461266423789</v>
      </c>
      <c r="M169" s="2">
        <v>5.72572267610772e-9</v>
      </c>
      <c r="N169">
        <f t="shared" si="16"/>
        <v>0</v>
      </c>
      <c r="O169">
        <f t="shared" si="17"/>
        <v>0</v>
      </c>
      <c r="P169">
        <f t="shared" si="18"/>
        <v>58790.0317627117</v>
      </c>
      <c r="Q169">
        <f t="shared" si="19"/>
        <v>119510.140758294</v>
      </c>
      <c r="R169">
        <f t="shared" si="20"/>
        <v>105222.105697417</v>
      </c>
      <c r="S169">
        <f t="shared" si="21"/>
        <v>0</v>
      </c>
      <c r="T169">
        <f t="shared" si="22"/>
        <v>16056784.5311078</v>
      </c>
      <c r="U169">
        <f t="shared" si="23"/>
        <v>16340306.8093262</v>
      </c>
    </row>
    <row r="170" spans="1:21">
      <c r="A170" t="s">
        <v>427</v>
      </c>
      <c r="B170">
        <v>10480</v>
      </c>
      <c r="C170" s="2">
        <v>0</v>
      </c>
      <c r="D170" s="2">
        <v>0</v>
      </c>
      <c r="E170" s="2">
        <v>0</v>
      </c>
      <c r="F170" s="2">
        <v>0</v>
      </c>
      <c r="G170" s="2">
        <v>0.916920297826842</v>
      </c>
      <c r="H170" s="2">
        <v>0</v>
      </c>
      <c r="I170" s="2">
        <v>0</v>
      </c>
      <c r="J170" s="2">
        <v>0.916920297826842</v>
      </c>
      <c r="K170" s="2">
        <v>0.0130988613975263</v>
      </c>
      <c r="L170" s="2">
        <v>0.00374253182786466</v>
      </c>
      <c r="M170" s="2">
        <v>1.11340321878974e-7</v>
      </c>
      <c r="N170">
        <f t="shared" si="16"/>
        <v>0</v>
      </c>
      <c r="O170">
        <f t="shared" si="17"/>
        <v>0</v>
      </c>
      <c r="P170">
        <f t="shared" si="18"/>
        <v>0</v>
      </c>
      <c r="Q170">
        <f t="shared" si="19"/>
        <v>0</v>
      </c>
      <c r="R170">
        <f t="shared" si="20"/>
        <v>3507403.52324724</v>
      </c>
      <c r="S170">
        <f t="shared" si="21"/>
        <v>0</v>
      </c>
      <c r="T170">
        <f t="shared" si="22"/>
        <v>0</v>
      </c>
      <c r="U170">
        <f t="shared" si="23"/>
        <v>3507403.52324724</v>
      </c>
    </row>
    <row r="171" spans="1:21">
      <c r="A171" t="s">
        <v>429</v>
      </c>
      <c r="B171">
        <v>47712</v>
      </c>
      <c r="C171" s="2">
        <v>0.00569467685970946</v>
      </c>
      <c r="D171" s="2">
        <v>0.0260717893471332</v>
      </c>
      <c r="E171" s="2">
        <v>0.0287181007216388</v>
      </c>
      <c r="F171" s="2">
        <v>0.0647136602348513</v>
      </c>
      <c r="G171" s="2">
        <v>1.10431104080631</v>
      </c>
      <c r="H171" s="2">
        <v>0.199928522290448</v>
      </c>
      <c r="I171" s="2">
        <v>0.194728126087278</v>
      </c>
      <c r="J171" s="2">
        <v>1.62416591634736</v>
      </c>
      <c r="K171" s="2">
        <v>0.0232023702335338</v>
      </c>
      <c r="L171" s="2">
        <v>0.00662924863815251</v>
      </c>
      <c r="M171" s="2">
        <v>1.97220146985037e-7</v>
      </c>
      <c r="N171">
        <f t="shared" si="16"/>
        <v>99172.1141506172</v>
      </c>
      <c r="O171">
        <f t="shared" si="17"/>
        <v>454037.082865604</v>
      </c>
      <c r="P171">
        <f t="shared" si="18"/>
        <v>500122.277895253</v>
      </c>
      <c r="Q171">
        <f t="shared" si="19"/>
        <v>1126980.62735071</v>
      </c>
      <c r="R171">
        <f t="shared" si="20"/>
        <v>19231444.2583169</v>
      </c>
      <c r="S171">
        <f t="shared" si="21"/>
        <v>3481731.22426547</v>
      </c>
      <c r="T171">
        <f t="shared" si="22"/>
        <v>3391166.94843482</v>
      </c>
      <c r="U171">
        <f t="shared" si="23"/>
        <v>28284654.5332794</v>
      </c>
    </row>
    <row r="172" spans="1:21">
      <c r="A172" t="s">
        <v>430</v>
      </c>
      <c r="B172">
        <v>178583</v>
      </c>
      <c r="C172" s="2">
        <v>0.00887241462202642</v>
      </c>
      <c r="D172" s="2">
        <v>0.0375239189561262</v>
      </c>
      <c r="E172" s="2">
        <v>0.00149789029187008</v>
      </c>
      <c r="F172" s="2">
        <v>0.0888898772175017</v>
      </c>
      <c r="G172" s="2">
        <v>0.863662427949463</v>
      </c>
      <c r="H172" s="2">
        <v>0.19151915967195</v>
      </c>
      <c r="I172" s="2">
        <v>0.308326358395839</v>
      </c>
      <c r="J172" s="2">
        <v>1.50029204710478</v>
      </c>
      <c r="K172" s="2">
        <v>0.0214327435300682</v>
      </c>
      <c r="L172" s="2">
        <v>0.00612364100859092</v>
      </c>
      <c r="M172" s="2">
        <v>1.8217832000558e-7</v>
      </c>
      <c r="N172">
        <f t="shared" si="16"/>
        <v>578328.783462551</v>
      </c>
      <c r="O172">
        <f t="shared" si="17"/>
        <v>2445913.91691379</v>
      </c>
      <c r="P172">
        <f t="shared" si="18"/>
        <v>97636.6758274574</v>
      </c>
      <c r="Q172">
        <f t="shared" si="19"/>
        <v>5794090.64424359</v>
      </c>
      <c r="R172">
        <f t="shared" si="20"/>
        <v>56295930.9902321</v>
      </c>
      <c r="S172">
        <f t="shared" si="21"/>
        <v>12483754.123469</v>
      </c>
      <c r="T172">
        <f t="shared" si="22"/>
        <v>20097573.8124125</v>
      </c>
      <c r="U172">
        <f t="shared" si="23"/>
        <v>97793228.9465609</v>
      </c>
    </row>
    <row r="173" spans="1:21">
      <c r="A173" t="s">
        <v>431</v>
      </c>
      <c r="B173">
        <v>104924</v>
      </c>
      <c r="C173" s="2">
        <v>0.000433114299601689</v>
      </c>
      <c r="D173" s="2">
        <v>0.00329895019886638</v>
      </c>
      <c r="E173" s="2">
        <v>0.012951500333754</v>
      </c>
      <c r="F173" s="2">
        <v>0.00389449938889493</v>
      </c>
      <c r="G173" s="2">
        <v>0.49635600236004</v>
      </c>
      <c r="H173" s="2">
        <v>0.0424883326735368</v>
      </c>
      <c r="I173" s="2">
        <v>0.197144023693097</v>
      </c>
      <c r="J173" s="2">
        <v>0.75656642294779</v>
      </c>
      <c r="K173" s="2">
        <v>0.010808091756397</v>
      </c>
      <c r="L173" s="2">
        <v>0.00308802621611343</v>
      </c>
      <c r="M173" s="2">
        <v>9.18687799293745e-8</v>
      </c>
      <c r="N173">
        <f t="shared" si="16"/>
        <v>16587.0909415638</v>
      </c>
      <c r="O173">
        <f t="shared" si="17"/>
        <v>126340.753493038</v>
      </c>
      <c r="P173">
        <f t="shared" si="18"/>
        <v>496006.975671863</v>
      </c>
      <c r="Q173">
        <f t="shared" si="19"/>
        <v>149148.65566635</v>
      </c>
      <c r="R173">
        <f t="shared" si="20"/>
        <v>19009074.874943</v>
      </c>
      <c r="S173">
        <f t="shared" si="21"/>
        <v>1627186.72336493</v>
      </c>
      <c r="T173">
        <f t="shared" si="22"/>
        <v>7550075.93282068</v>
      </c>
      <c r="U173">
        <f t="shared" si="23"/>
        <v>28974421.0069015</v>
      </c>
    </row>
    <row r="174" spans="1:21">
      <c r="A174" t="s">
        <v>433</v>
      </c>
      <c r="B174">
        <v>211905</v>
      </c>
      <c r="C174" s="2">
        <v>0.00415317763379121</v>
      </c>
      <c r="D174" s="2">
        <v>0.0341867172770303</v>
      </c>
      <c r="E174" s="2">
        <v>0.00111870843210002</v>
      </c>
      <c r="F174" s="2">
        <v>0.0167308858567832</v>
      </c>
      <c r="G174" s="2">
        <v>0.3269224639</v>
      </c>
      <c r="H174" s="2">
        <v>0.0865888983023424</v>
      </c>
      <c r="I174" s="2">
        <v>0.71123872872892</v>
      </c>
      <c r="J174" s="2">
        <v>1.18093958013097</v>
      </c>
      <c r="K174" s="2">
        <v>0.0168705654304424</v>
      </c>
      <c r="L174" s="2">
        <v>0.00482016155155497</v>
      </c>
      <c r="M174" s="2">
        <v>1.4339980615876e-7</v>
      </c>
      <c r="N174">
        <f t="shared" si="16"/>
        <v>321228.873868312</v>
      </c>
      <c r="O174">
        <f t="shared" si="17"/>
        <v>2644182.75847502</v>
      </c>
      <c r="P174">
        <f t="shared" si="18"/>
        <v>86526.8672610167</v>
      </c>
      <c r="Q174">
        <f t="shared" si="19"/>
        <v>1294055.8041308</v>
      </c>
      <c r="R174">
        <f t="shared" si="20"/>
        <v>25285924.2201463</v>
      </c>
      <c r="S174">
        <f t="shared" si="21"/>
        <v>6697246.48058662</v>
      </c>
      <c r="T174">
        <f t="shared" si="22"/>
        <v>55010990.6261252</v>
      </c>
      <c r="U174">
        <f t="shared" si="23"/>
        <v>91340155.6305932</v>
      </c>
    </row>
    <row r="175" spans="1:21">
      <c r="A175" t="s">
        <v>434</v>
      </c>
      <c r="B175">
        <v>214599</v>
      </c>
      <c r="C175" s="2">
        <v>0.00516134538889538</v>
      </c>
      <c r="D175" s="2">
        <v>0.00143058326250726</v>
      </c>
      <c r="E175" s="2">
        <v>0.0470825741676977</v>
      </c>
      <c r="F175" s="2">
        <v>0.00016478131148201</v>
      </c>
      <c r="G175" s="2">
        <v>0.495710923135022</v>
      </c>
      <c r="H175" s="2">
        <v>0.0172678093443128</v>
      </c>
      <c r="I175" s="2">
        <v>0.20634135196773</v>
      </c>
      <c r="J175" s="2">
        <v>0.773159368577647</v>
      </c>
      <c r="K175" s="2">
        <v>0.0110451338368235</v>
      </c>
      <c r="L175" s="2">
        <v>0.00315575252480672</v>
      </c>
      <c r="M175" s="2">
        <v>9.3883637613e-8</v>
      </c>
      <c r="N175">
        <f t="shared" si="16"/>
        <v>404281.13907572</v>
      </c>
      <c r="O175">
        <f t="shared" si="17"/>
        <v>112055.634206041</v>
      </c>
      <c r="P175">
        <f t="shared" si="18"/>
        <v>3687913.76684202</v>
      </c>
      <c r="Q175">
        <f t="shared" si="19"/>
        <v>12907.0952018957</v>
      </c>
      <c r="R175">
        <f t="shared" si="20"/>
        <v>38828359.9637562</v>
      </c>
      <c r="S175">
        <f t="shared" si="21"/>
        <v>1352563.93538027</v>
      </c>
      <c r="T175">
        <f t="shared" si="22"/>
        <v>16162436.4436868</v>
      </c>
      <c r="U175">
        <f t="shared" si="23"/>
        <v>60560517.978149</v>
      </c>
    </row>
    <row r="176" spans="1:21">
      <c r="A176" t="s">
        <v>435</v>
      </c>
      <c r="B176">
        <v>35827362</v>
      </c>
      <c r="C176" s="2">
        <v>0.00220525255865291</v>
      </c>
      <c r="D176" s="2">
        <v>0.0350009626556494</v>
      </c>
      <c r="E176" s="2">
        <v>0.00761143896540379</v>
      </c>
      <c r="F176" s="2">
        <v>0.0846023144494969</v>
      </c>
      <c r="G176" s="2">
        <v>0.0990919313183902</v>
      </c>
      <c r="H176" s="2">
        <v>0.0050463970392003</v>
      </c>
      <c r="I176" s="2">
        <v>0.0790347584955638</v>
      </c>
      <c r="J176" s="2">
        <v>0.312593055482357</v>
      </c>
      <c r="K176" s="2">
        <v>0.00446561507831939</v>
      </c>
      <c r="L176" s="2">
        <v>0.00127589002237697</v>
      </c>
      <c r="M176" s="2">
        <v>3.79577281657148e-8</v>
      </c>
      <c r="N176">
        <f t="shared" si="16"/>
        <v>28838059.3279037</v>
      </c>
      <c r="O176">
        <f t="shared" si="17"/>
        <v>457707138.185538</v>
      </c>
      <c r="P176">
        <f t="shared" si="18"/>
        <v>99534689.3913658</v>
      </c>
      <c r="Q176">
        <f t="shared" si="19"/>
        <v>1106343377.22428</v>
      </c>
      <c r="R176">
        <f t="shared" si="20"/>
        <v>1295823910.53743</v>
      </c>
      <c r="S176">
        <f t="shared" si="21"/>
        <v>65991669.1344924</v>
      </c>
      <c r="T176">
        <f t="shared" si="22"/>
        <v>1033536519.66915</v>
      </c>
      <c r="U176">
        <f t="shared" si="23"/>
        <v>4087775363.47016</v>
      </c>
    </row>
    <row r="177" spans="1:21">
      <c r="A177" t="s">
        <v>436</v>
      </c>
      <c r="B177">
        <v>16000781</v>
      </c>
      <c r="C177" s="2">
        <v>0.00264370859705714</v>
      </c>
      <c r="D177" s="2">
        <v>0.000316746020925021</v>
      </c>
      <c r="E177" s="2">
        <v>0.0110338774898845</v>
      </c>
      <c r="F177" s="2">
        <v>0.0617329376231977</v>
      </c>
      <c r="G177" s="2">
        <v>0.0211750953371026</v>
      </c>
      <c r="H177" s="2">
        <v>0.0226900449523764</v>
      </c>
      <c r="I177" s="2">
        <v>0.246612253531837</v>
      </c>
      <c r="J177" s="2">
        <v>0.36620466355238</v>
      </c>
      <c r="K177" s="2">
        <v>0.00523149519360543</v>
      </c>
      <c r="L177" s="2">
        <v>0.00149471291245869</v>
      </c>
      <c r="M177" s="2">
        <v>4.44677091456462e-8</v>
      </c>
      <c r="N177">
        <f t="shared" si="16"/>
        <v>15440011.8356049</v>
      </c>
      <c r="O177">
        <f t="shared" si="17"/>
        <v>1849887.05540658</v>
      </c>
      <c r="P177">
        <f t="shared" si="18"/>
        <v>64440989.913212</v>
      </c>
      <c r="Q177">
        <f t="shared" si="19"/>
        <v>360537953.619338</v>
      </c>
      <c r="R177">
        <f t="shared" si="20"/>
        <v>123668593.047231</v>
      </c>
      <c r="S177">
        <f t="shared" si="21"/>
        <v>132516330.659543</v>
      </c>
      <c r="T177">
        <f t="shared" si="22"/>
        <v>1440285861.14798</v>
      </c>
      <c r="U177">
        <f t="shared" si="23"/>
        <v>2138739627.27832</v>
      </c>
    </row>
    <row r="178" spans="1:21">
      <c r="A178" t="s">
        <v>437</v>
      </c>
      <c r="B178">
        <v>7401056</v>
      </c>
      <c r="C178" s="2">
        <v>0.0050683161553077</v>
      </c>
      <c r="D178" s="2">
        <v>0.00183124055037614</v>
      </c>
      <c r="E178" s="2">
        <v>0.00678130873251453</v>
      </c>
      <c r="F178" s="2">
        <v>0.0795778846098138</v>
      </c>
      <c r="G178" s="2">
        <v>0.012982033251757</v>
      </c>
      <c r="H178" s="2">
        <v>0.00210284013020148</v>
      </c>
      <c r="I178" s="2">
        <v>0.0673638376523821</v>
      </c>
      <c r="J178" s="2">
        <v>0.175707461082353</v>
      </c>
      <c r="K178" s="2">
        <v>0.00251010658689075</v>
      </c>
      <c r="L178" s="2">
        <v>0.000717173310540215</v>
      </c>
      <c r="M178" s="2">
        <v>2.13359059885714e-8</v>
      </c>
      <c r="N178">
        <f t="shared" si="16"/>
        <v>13691475.467265</v>
      </c>
      <c r="O178">
        <f t="shared" si="17"/>
        <v>4946886.55992369</v>
      </c>
      <c r="P178">
        <f t="shared" si="18"/>
        <v>18318928.6741596</v>
      </c>
      <c r="Q178">
        <f t="shared" si="19"/>
        <v>214970538.830951</v>
      </c>
      <c r="R178">
        <f t="shared" si="20"/>
        <v>35069475.6078921</v>
      </c>
      <c r="S178">
        <f t="shared" si="21"/>
        <v>5680581.710374</v>
      </c>
      <c r="T178">
        <f t="shared" si="22"/>
        <v>181975690.216669</v>
      </c>
      <c r="U178">
        <f t="shared" si="23"/>
        <v>474653577.067234</v>
      </c>
    </row>
    <row r="179" spans="1:21">
      <c r="A179" t="s">
        <v>439</v>
      </c>
      <c r="B179">
        <v>104373</v>
      </c>
      <c r="C179" s="2">
        <v>0.149673614663949</v>
      </c>
      <c r="D179" s="2">
        <v>0.110478320975937</v>
      </c>
      <c r="E179" s="2">
        <v>0.0125284228026355</v>
      </c>
      <c r="F179" s="2">
        <v>0.012055746609903</v>
      </c>
      <c r="G179" s="2">
        <v>0.0677338027785486</v>
      </c>
      <c r="H179" s="2">
        <v>0.0188455401838068</v>
      </c>
      <c r="I179" s="2">
        <v>0.740699115491413</v>
      </c>
      <c r="J179" s="2">
        <v>1.11201456350619</v>
      </c>
      <c r="K179" s="2">
        <v>0.0158859223358028</v>
      </c>
      <c r="L179" s="2">
        <v>0.0045388349530865</v>
      </c>
      <c r="M179" s="2">
        <v>1.35030339854323e-7</v>
      </c>
      <c r="N179">
        <f t="shared" si="16"/>
        <v>5701987.72691193</v>
      </c>
      <c r="O179">
        <f t="shared" si="17"/>
        <v>4208798.13525584</v>
      </c>
      <c r="P179">
        <f t="shared" si="18"/>
        <v>477284.611710507</v>
      </c>
      <c r="Q179">
        <f t="shared" si="19"/>
        <v>459277.470934122</v>
      </c>
      <c r="R179">
        <f t="shared" si="20"/>
        <v>2580396.77205299</v>
      </c>
      <c r="S179">
        <f t="shared" si="21"/>
        <v>717942.43144563</v>
      </c>
      <c r="T179">
        <f t="shared" si="22"/>
        <v>28217780.9051326</v>
      </c>
      <c r="U179">
        <f t="shared" si="23"/>
        <v>42363468.0534436</v>
      </c>
    </row>
    <row r="180" spans="1:21">
      <c r="A180" t="s">
        <v>440</v>
      </c>
      <c r="B180">
        <v>8046828</v>
      </c>
      <c r="C180" s="2">
        <v>0.000264276948636441</v>
      </c>
      <c r="D180" s="2">
        <v>0.000635701980094384</v>
      </c>
      <c r="E180" s="2">
        <v>0.0271064178275553</v>
      </c>
      <c r="F180" s="2">
        <v>0.0396715636512751</v>
      </c>
      <c r="G180" s="2">
        <v>0.134351906998158</v>
      </c>
      <c r="H180" s="2">
        <v>0.00302525343517384</v>
      </c>
      <c r="I180" s="2">
        <v>0.315993838852788</v>
      </c>
      <c r="J180" s="2">
        <v>0.521048959693681</v>
      </c>
      <c r="K180" s="2">
        <v>0.00744355656705259</v>
      </c>
      <c r="L180" s="2">
        <v>0.00212673044772931</v>
      </c>
      <c r="M180" s="2">
        <v>6.3270230819947e-8</v>
      </c>
      <c r="N180">
        <f t="shared" si="16"/>
        <v>776205.769765431</v>
      </c>
      <c r="O180">
        <f t="shared" si="17"/>
        <v>1867115.33997381</v>
      </c>
      <c r="P180">
        <f t="shared" si="18"/>
        <v>79614048.9133818</v>
      </c>
      <c r="Q180">
        <f t="shared" si="19"/>
        <v>116519040.955395</v>
      </c>
      <c r="R180">
        <f t="shared" si="20"/>
        <v>394603940.786454</v>
      </c>
      <c r="S180">
        <f t="shared" si="21"/>
        <v>8885448.32797737</v>
      </c>
      <c r="T180">
        <f t="shared" si="22"/>
        <v>928103045.662457</v>
      </c>
      <c r="U180">
        <f t="shared" si="23"/>
        <v>1530368845.7554</v>
      </c>
    </row>
    <row r="181" spans="1:21">
      <c r="A181" t="s">
        <v>441</v>
      </c>
      <c r="B181">
        <v>5866405</v>
      </c>
      <c r="C181" s="2">
        <v>0.059908511276918</v>
      </c>
      <c r="D181" s="2">
        <v>0.154701253478335</v>
      </c>
      <c r="E181" s="2">
        <v>0.0105433169508199</v>
      </c>
      <c r="F181" s="2">
        <v>0.398399093784551</v>
      </c>
      <c r="G181" s="2">
        <v>0.432142089876849</v>
      </c>
      <c r="H181" s="2">
        <v>0.40064960752396</v>
      </c>
      <c r="I181" s="2">
        <v>0.182459796757002</v>
      </c>
      <c r="J181" s="2">
        <v>1.63880366964843</v>
      </c>
      <c r="K181" s="2">
        <v>0.0234114809949776</v>
      </c>
      <c r="L181" s="2">
        <v>0.00668899456999361</v>
      </c>
      <c r="M181" s="2">
        <v>1.9899758845731e-7</v>
      </c>
      <c r="N181">
        <f t="shared" si="16"/>
        <v>128278370.385576</v>
      </c>
      <c r="O181">
        <f t="shared" si="17"/>
        <v>331252175.522724</v>
      </c>
      <c r="P181">
        <f t="shared" si="18"/>
        <v>22575749.0560593</v>
      </c>
      <c r="Q181">
        <f t="shared" si="19"/>
        <v>853067209.057203</v>
      </c>
      <c r="R181">
        <f t="shared" si="20"/>
        <v>925318988.618858</v>
      </c>
      <c r="S181">
        <f t="shared" si="21"/>
        <v>857886094.201708</v>
      </c>
      <c r="T181">
        <f t="shared" si="22"/>
        <v>390689818.357904</v>
      </c>
      <c r="U181">
        <f t="shared" si="23"/>
        <v>3509068405.20003</v>
      </c>
    </row>
    <row r="182" spans="1:21">
      <c r="A182" t="s">
        <v>442</v>
      </c>
      <c r="B182">
        <v>42980</v>
      </c>
      <c r="C182" s="2">
        <v>0</v>
      </c>
      <c r="D182" s="2">
        <v>0</v>
      </c>
      <c r="E182" s="2">
        <v>0</v>
      </c>
      <c r="F182" s="2">
        <v>0</v>
      </c>
      <c r="G182" s="2">
        <v>0.536583976987918</v>
      </c>
      <c r="H182" s="2">
        <v>0.0154811533911579</v>
      </c>
      <c r="I182" s="2">
        <v>0</v>
      </c>
      <c r="J182" s="2">
        <v>0.552065130379076</v>
      </c>
      <c r="K182" s="2">
        <v>0.00788664471970109</v>
      </c>
      <c r="L182" s="2">
        <v>0.00225332706277174</v>
      </c>
      <c r="M182" s="2">
        <v>6.70364801174593e-8</v>
      </c>
      <c r="N182">
        <f t="shared" si="16"/>
        <v>0</v>
      </c>
      <c r="O182">
        <f t="shared" si="17"/>
        <v>0</v>
      </c>
      <c r="P182">
        <f t="shared" si="18"/>
        <v>0</v>
      </c>
      <c r="Q182">
        <f t="shared" si="19"/>
        <v>0</v>
      </c>
      <c r="R182">
        <f t="shared" si="20"/>
        <v>8417768.45579337</v>
      </c>
      <c r="S182">
        <f t="shared" si="21"/>
        <v>242863.690054468</v>
      </c>
      <c r="T182">
        <f t="shared" si="22"/>
        <v>0</v>
      </c>
      <c r="U182">
        <f t="shared" si="23"/>
        <v>8660632.14584783</v>
      </c>
    </row>
    <row r="183" spans="1:21">
      <c r="A183" t="s">
        <v>443</v>
      </c>
      <c r="B183">
        <v>5453924</v>
      </c>
      <c r="C183" s="2">
        <v>0.000584849864185936</v>
      </c>
      <c r="D183" s="2">
        <v>0.00252825691943466</v>
      </c>
      <c r="E183" s="2">
        <v>0.0163928747789251</v>
      </c>
      <c r="F183" s="2">
        <v>0.0920149834406686</v>
      </c>
      <c r="G183" s="2">
        <v>0.0303027423952754</v>
      </c>
      <c r="H183" s="2">
        <v>0.00367933919077397</v>
      </c>
      <c r="I183" s="2">
        <v>0.0567975382321709</v>
      </c>
      <c r="J183" s="2">
        <v>0.202300584821435</v>
      </c>
      <c r="K183" s="2">
        <v>0.00289000835459192</v>
      </c>
      <c r="L183" s="2">
        <v>0.000825716672740549</v>
      </c>
      <c r="M183" s="2">
        <v>2.45650710140313e-8</v>
      </c>
      <c r="N183">
        <f t="shared" si="16"/>
        <v>1164250.24939835</v>
      </c>
      <c r="O183">
        <f t="shared" si="17"/>
        <v>5032956.19824082</v>
      </c>
      <c r="P183">
        <f t="shared" si="18"/>
        <v>32633005.0128077</v>
      </c>
      <c r="Q183">
        <f t="shared" si="19"/>
        <v>183172595.189533</v>
      </c>
      <c r="R183">
        <f t="shared" si="20"/>
        <v>60323131.7156246</v>
      </c>
      <c r="S183">
        <f t="shared" si="21"/>
        <v>7324395.2555965</v>
      </c>
      <c r="T183">
        <f t="shared" si="22"/>
        <v>113065851.770454</v>
      </c>
      <c r="U183">
        <f t="shared" si="23"/>
        <v>402716185.391655</v>
      </c>
    </row>
    <row r="184" spans="1:21">
      <c r="A184" t="s">
        <v>444</v>
      </c>
      <c r="B184">
        <v>2112901</v>
      </c>
      <c r="C184" s="2">
        <v>0.0630652819637309</v>
      </c>
      <c r="D184" s="2">
        <v>0.0129181794008518</v>
      </c>
      <c r="E184" s="2">
        <v>0.0119147116142663</v>
      </c>
      <c r="F184" s="2">
        <v>0.0794572137250658</v>
      </c>
      <c r="G184" s="2">
        <v>0.0475717970300023</v>
      </c>
      <c r="H184" s="2">
        <v>0.0521650946521465</v>
      </c>
      <c r="I184" s="2">
        <v>0.0696785060184568</v>
      </c>
      <c r="J184" s="2">
        <v>0.33677078440452</v>
      </c>
      <c r="K184" s="2">
        <v>0.00481101120577886</v>
      </c>
      <c r="L184" s="2">
        <v>0.00137457463022253</v>
      </c>
      <c r="M184" s="2">
        <v>4.08935952491203e-8</v>
      </c>
      <c r="N184">
        <f t="shared" si="16"/>
        <v>48636504.5241538</v>
      </c>
      <c r="O184">
        <f t="shared" si="17"/>
        <v>9962614.47359728</v>
      </c>
      <c r="P184">
        <f t="shared" si="18"/>
        <v>9188731.22084065</v>
      </c>
      <c r="Q184">
        <f t="shared" si="19"/>
        <v>61278107.6129704</v>
      </c>
      <c r="R184">
        <f t="shared" si="20"/>
        <v>36687791.5935184</v>
      </c>
      <c r="S184">
        <f t="shared" si="21"/>
        <v>40230183.4392994</v>
      </c>
      <c r="T184">
        <f t="shared" si="22"/>
        <v>53736681.5413898</v>
      </c>
      <c r="U184">
        <f t="shared" si="23"/>
        <v>259720614.40577</v>
      </c>
    </row>
    <row r="185" spans="1:21">
      <c r="A185" t="s">
        <v>445</v>
      </c>
      <c r="B185">
        <v>674993</v>
      </c>
      <c r="C185" s="2">
        <v>0.000240853776447875</v>
      </c>
      <c r="D185" s="2">
        <v>0.000937032602005935</v>
      </c>
      <c r="E185" s="2">
        <v>0.000405964335143904</v>
      </c>
      <c r="F185" s="2">
        <v>0.00132232581329096</v>
      </c>
      <c r="G185" s="2">
        <v>0.246744392805883</v>
      </c>
      <c r="H185" s="2">
        <v>0.00347593552832857</v>
      </c>
      <c r="I185" s="2">
        <v>0.657118604469321</v>
      </c>
      <c r="J185" s="2">
        <v>0.910245109330421</v>
      </c>
      <c r="K185" s="2">
        <v>0.0130035015618632</v>
      </c>
      <c r="L185" s="2">
        <v>0.00371528616053233</v>
      </c>
      <c r="M185" s="2">
        <v>1.10529763275837e-7</v>
      </c>
      <c r="N185">
        <f t="shared" si="16"/>
        <v>59339.7337909464</v>
      </c>
      <c r="O185">
        <f t="shared" si="17"/>
        <v>230859.013200914</v>
      </c>
      <c r="P185">
        <f t="shared" si="18"/>
        <v>100018.425832203</v>
      </c>
      <c r="Q185">
        <f t="shared" si="19"/>
        <v>325784.643707108</v>
      </c>
      <c r="R185">
        <f t="shared" si="20"/>
        <v>60791019.3456257</v>
      </c>
      <c r="S185">
        <f t="shared" si="21"/>
        <v>856374.734776676</v>
      </c>
      <c r="T185">
        <f t="shared" si="22"/>
        <v>161895917.238095</v>
      </c>
      <c r="U185">
        <f t="shared" si="23"/>
        <v>224259313.135028</v>
      </c>
    </row>
    <row r="186" spans="1:21">
      <c r="A186" t="s">
        <v>446</v>
      </c>
      <c r="B186">
        <v>15981300</v>
      </c>
      <c r="C186" s="2">
        <v>0.000705487878084575</v>
      </c>
      <c r="D186" s="2">
        <v>0.000410216625158483</v>
      </c>
      <c r="E186" s="2">
        <v>2.63774151073313e-5</v>
      </c>
      <c r="F186" s="2">
        <v>0.00137585186119195</v>
      </c>
      <c r="G186" s="2">
        <v>0.169610687384362</v>
      </c>
      <c r="H186" s="2">
        <v>8.71130405721951e-6</v>
      </c>
      <c r="I186" s="2">
        <v>6.30963565979287e-5</v>
      </c>
      <c r="J186" s="2">
        <v>0.17220042882456</v>
      </c>
      <c r="K186" s="2">
        <v>0.00246000612606514</v>
      </c>
      <c r="L186" s="2">
        <v>0.000702858893161468</v>
      </c>
      <c r="M186" s="2">
        <v>2.09100520715537e-8</v>
      </c>
      <c r="N186">
        <f t="shared" si="16"/>
        <v>4115233.90050205</v>
      </c>
      <c r="O186">
        <f t="shared" si="17"/>
        <v>2392865.15735052</v>
      </c>
      <c r="P186">
        <f t="shared" si="18"/>
        <v>153864.06518</v>
      </c>
      <c r="Q186">
        <f t="shared" si="19"/>
        <v>8025583.99248244</v>
      </c>
      <c r="R186">
        <f t="shared" si="20"/>
        <v>989368736.577933</v>
      </c>
      <c r="S186">
        <f t="shared" si="21"/>
        <v>50814.5566883194</v>
      </c>
      <c r="T186">
        <f t="shared" si="22"/>
        <v>368052.058349944</v>
      </c>
      <c r="U186">
        <f t="shared" si="23"/>
        <v>1004475150.30849</v>
      </c>
    </row>
    <row r="187" spans="1:21">
      <c r="A187" t="s">
        <v>447</v>
      </c>
      <c r="B187">
        <v>58087055</v>
      </c>
      <c r="C187" s="2">
        <v>0.00439102940254721</v>
      </c>
      <c r="D187" s="2">
        <v>0.00604724796882179</v>
      </c>
      <c r="E187" s="2">
        <v>0.0108788898553677</v>
      </c>
      <c r="F187" s="2">
        <v>0.00998780437437666</v>
      </c>
      <c r="G187" s="2">
        <v>0.0141589469914163</v>
      </c>
      <c r="H187" s="2">
        <v>0.00552029826861827</v>
      </c>
      <c r="I187" s="2">
        <v>0.058284270491807</v>
      </c>
      <c r="J187" s="2">
        <v>0.109268487352955</v>
      </c>
      <c r="K187" s="2">
        <v>0.0015609783907565</v>
      </c>
      <c r="L187" s="2">
        <v>0.000445993825930428</v>
      </c>
      <c r="M187" s="2">
        <v>1.32683163214302e-8</v>
      </c>
      <c r="N187">
        <f t="shared" si="16"/>
        <v>93097617.7405176</v>
      </c>
      <c r="O187">
        <f t="shared" si="17"/>
        <v>128212391.25771</v>
      </c>
      <c r="P187">
        <f t="shared" si="18"/>
        <v>230651775.779205</v>
      </c>
      <c r="Q187">
        <f t="shared" si="19"/>
        <v>211759181.838635</v>
      </c>
      <c r="R187">
        <f t="shared" si="20"/>
        <v>300194809.410855</v>
      </c>
      <c r="S187">
        <f t="shared" si="21"/>
        <v>117040122.238157</v>
      </c>
      <c r="T187">
        <f t="shared" si="22"/>
        <v>1235729993.37775</v>
      </c>
      <c r="U187">
        <f t="shared" si="23"/>
        <v>2316685891.64283</v>
      </c>
    </row>
    <row r="188" spans="1:21">
      <c r="A188" t="s">
        <v>448</v>
      </c>
      <c r="B188">
        <v>10447666</v>
      </c>
      <c r="C188" s="2">
        <v>6.02217331553093e-5</v>
      </c>
      <c r="D188" s="2">
        <v>1.07486707127939e-5</v>
      </c>
      <c r="E188" s="2">
        <v>7.18102192885106e-5</v>
      </c>
      <c r="F188" s="2">
        <v>0.101437126836747</v>
      </c>
      <c r="G188" s="2">
        <v>6.26355219927057e-5</v>
      </c>
      <c r="H188" s="2">
        <v>4.60505631951192e-6</v>
      </c>
      <c r="I188" s="2">
        <v>0.000111180877322644</v>
      </c>
      <c r="J188" s="2">
        <v>0.101758328915539</v>
      </c>
      <c r="K188" s="2">
        <v>0.00145369041307912</v>
      </c>
      <c r="L188" s="2">
        <v>0.000415340118022607</v>
      </c>
      <c r="M188" s="2">
        <v>1.23563685111725e-8</v>
      </c>
      <c r="N188">
        <f t="shared" si="16"/>
        <v>229649.442190946</v>
      </c>
      <c r="O188">
        <f t="shared" si="17"/>
        <v>40988.9603662071</v>
      </c>
      <c r="P188">
        <f t="shared" si="18"/>
        <v>273840.953077287</v>
      </c>
      <c r="Q188">
        <f t="shared" si="19"/>
        <v>386820145.734339</v>
      </c>
      <c r="R188">
        <f t="shared" si="20"/>
        <v>238854.179933137</v>
      </c>
      <c r="S188">
        <f t="shared" si="21"/>
        <v>17560.9129731692</v>
      </c>
      <c r="T188">
        <f t="shared" si="22"/>
        <v>423976.945226693</v>
      </c>
      <c r="U188">
        <f t="shared" si="23"/>
        <v>388045017.128107</v>
      </c>
    </row>
    <row r="189" spans="1:21">
      <c r="A189" t="s">
        <v>449</v>
      </c>
      <c r="B189">
        <v>47131372</v>
      </c>
      <c r="C189" s="2">
        <v>0.107795947685402</v>
      </c>
      <c r="D189" s="2">
        <v>0.0663257763273848</v>
      </c>
      <c r="E189" s="2">
        <v>0.0537077323844089</v>
      </c>
      <c r="F189" s="2">
        <v>0.0982738249139953</v>
      </c>
      <c r="G189" s="2">
        <v>0.0580608754814019</v>
      </c>
      <c r="H189" s="2">
        <v>0.257032865887772</v>
      </c>
      <c r="I189" s="2">
        <v>0.237391156588007</v>
      </c>
      <c r="J189" s="2">
        <v>0.878588179268372</v>
      </c>
      <c r="K189" s="2">
        <v>0.0125512597038339</v>
      </c>
      <c r="L189" s="2">
        <v>0.0035860742010954</v>
      </c>
      <c r="M189" s="2">
        <v>1.06685707482588e-7</v>
      </c>
      <c r="N189">
        <f t="shared" si="16"/>
        <v>1854408382.31543</v>
      </c>
      <c r="O189">
        <f t="shared" si="17"/>
        <v>1140999065.60529</v>
      </c>
      <c r="P189">
        <f t="shared" si="18"/>
        <v>923931476.714398</v>
      </c>
      <c r="Q189">
        <f t="shared" si="19"/>
        <v>1690599772.9578</v>
      </c>
      <c r="R189">
        <f t="shared" si="20"/>
        <v>998818383.150265</v>
      </c>
      <c r="S189">
        <f t="shared" si="21"/>
        <v>4421723740.70968</v>
      </c>
      <c r="T189">
        <f t="shared" si="22"/>
        <v>4083828382.39076</v>
      </c>
      <c r="U189">
        <f t="shared" si="23"/>
        <v>15114309203.8436</v>
      </c>
    </row>
    <row r="190" spans="1:21">
      <c r="A190" t="s">
        <v>450</v>
      </c>
      <c r="B190">
        <v>21649664</v>
      </c>
      <c r="C190" s="2">
        <v>0.0136997497806224</v>
      </c>
      <c r="D190" s="2">
        <v>0.0304322120567211</v>
      </c>
      <c r="E190" s="2">
        <v>0.00892366594147863</v>
      </c>
      <c r="F190" s="2">
        <v>0.14196063514198</v>
      </c>
      <c r="G190" s="2">
        <v>0.169568154277634</v>
      </c>
      <c r="H190" s="2">
        <v>0.0030949337175335</v>
      </c>
      <c r="I190" s="2">
        <v>0.376087077135946</v>
      </c>
      <c r="J190" s="2">
        <v>0.743766428051916</v>
      </c>
      <c r="K190" s="2">
        <v>0.0106252346864559</v>
      </c>
      <c r="L190" s="2">
        <v>0.00303578133898741</v>
      </c>
      <c r="M190" s="2">
        <v>9.03144948348756e-8</v>
      </c>
      <c r="N190">
        <f t="shared" si="16"/>
        <v>108257167.566611</v>
      </c>
      <c r="O190">
        <f t="shared" si="17"/>
        <v>240479215.518738</v>
      </c>
      <c r="P190">
        <f t="shared" si="18"/>
        <v>70515944.7876585</v>
      </c>
      <c r="Q190">
        <f t="shared" si="19"/>
        <v>1121791018.99842</v>
      </c>
      <c r="R190">
        <f t="shared" si="20"/>
        <v>1339949151.302</v>
      </c>
      <c r="S190">
        <f t="shared" si="21"/>
        <v>24456560.406708</v>
      </c>
      <c r="T190">
        <f t="shared" si="22"/>
        <v>2971887981.97839</v>
      </c>
      <c r="U190">
        <f t="shared" si="23"/>
        <v>5877337040.55852</v>
      </c>
    </row>
    <row r="191" spans="1:21">
      <c r="A191" t="s">
        <v>451</v>
      </c>
      <c r="B191">
        <v>5925</v>
      </c>
      <c r="C191" s="2">
        <v>0</v>
      </c>
      <c r="D191" s="2">
        <v>0.0195176219592945</v>
      </c>
      <c r="E191" s="2">
        <v>0.258811051900007</v>
      </c>
      <c r="F191" s="2">
        <v>0.0847713107557816</v>
      </c>
      <c r="G191" s="2">
        <v>0.405456739292207</v>
      </c>
      <c r="H191" s="2">
        <v>0.193761412383338</v>
      </c>
      <c r="I191" s="2">
        <v>0.0636495798375223</v>
      </c>
      <c r="J191" s="2">
        <v>1.02596771612815</v>
      </c>
      <c r="K191" s="2">
        <v>0.0146566816589736</v>
      </c>
      <c r="L191" s="2">
        <v>0.00418762333113531</v>
      </c>
      <c r="M191" s="2">
        <v>1.24581794101275e-7</v>
      </c>
      <c r="N191">
        <f t="shared" si="16"/>
        <v>0</v>
      </c>
      <c r="O191">
        <f t="shared" si="17"/>
        <v>42209.2971897194</v>
      </c>
      <c r="P191">
        <f t="shared" si="18"/>
        <v>559711.251115253</v>
      </c>
      <c r="Q191">
        <f t="shared" si="19"/>
        <v>183328.555923222</v>
      </c>
      <c r="R191">
        <f t="shared" si="20"/>
        <v>876850.880811809</v>
      </c>
      <c r="S191">
        <f t="shared" si="21"/>
        <v>419033.274455516</v>
      </c>
      <c r="T191">
        <f t="shared" si="22"/>
        <v>137650.172596122</v>
      </c>
      <c r="U191">
        <f t="shared" si="23"/>
        <v>2218783.43209164</v>
      </c>
    </row>
    <row r="192" spans="1:21">
      <c r="A192" t="s">
        <v>452</v>
      </c>
      <c r="B192">
        <v>43232093</v>
      </c>
      <c r="C192" s="2">
        <v>8.14283135899552e-8</v>
      </c>
      <c r="D192" s="2">
        <v>4.01236334227978e-6</v>
      </c>
      <c r="E192" s="2">
        <v>1.54987937668144e-5</v>
      </c>
      <c r="F192" s="2">
        <v>0.0349950591060511</v>
      </c>
      <c r="G192" s="2">
        <v>0.00534301933013713</v>
      </c>
      <c r="H192" s="2">
        <v>0</v>
      </c>
      <c r="I192" s="2">
        <v>0.000825784473914232</v>
      </c>
      <c r="J192" s="2">
        <v>0.0411834554955251</v>
      </c>
      <c r="K192" s="2">
        <v>0.000588335078507501</v>
      </c>
      <c r="L192" s="2">
        <v>0.000168095736716429</v>
      </c>
      <c r="M192" s="2">
        <v>5.00084816731376e-9</v>
      </c>
      <c r="N192">
        <f t="shared" si="16"/>
        <v>1284.91549547325</v>
      </c>
      <c r="O192">
        <f t="shared" si="17"/>
        <v>63313.9457845791</v>
      </c>
      <c r="P192">
        <f t="shared" si="18"/>
        <v>244566.532132881</v>
      </c>
      <c r="Q192">
        <f t="shared" si="19"/>
        <v>552212022.181853</v>
      </c>
      <c r="R192">
        <f t="shared" si="20"/>
        <v>84311316.6321694</v>
      </c>
      <c r="S192">
        <f t="shared" si="21"/>
        <v>0</v>
      </c>
      <c r="T192">
        <f t="shared" si="22"/>
        <v>13030642.7785889</v>
      </c>
      <c r="U192">
        <f t="shared" si="23"/>
        <v>649863146.986024</v>
      </c>
    </row>
    <row r="193" spans="1:21">
      <c r="A193" t="s">
        <v>454</v>
      </c>
      <c r="B193">
        <v>600301</v>
      </c>
      <c r="C193" s="2">
        <v>0</v>
      </c>
      <c r="D193" s="2">
        <v>0.0569856927965459</v>
      </c>
      <c r="E193" s="2">
        <v>0.00492326890611377</v>
      </c>
      <c r="F193" s="2">
        <v>0.0485796940123083</v>
      </c>
      <c r="G193" s="2">
        <v>0.500612488737669</v>
      </c>
      <c r="H193" s="2">
        <v>0</v>
      </c>
      <c r="I193" s="2">
        <v>0.131967260168204</v>
      </c>
      <c r="J193" s="2">
        <v>0.743068404620841</v>
      </c>
      <c r="K193" s="2">
        <v>0.0106152629231549</v>
      </c>
      <c r="L193" s="2">
        <v>0.00303293226375853</v>
      </c>
      <c r="M193" s="2">
        <v>9.02297348468164e-8</v>
      </c>
      <c r="N193">
        <f t="shared" si="16"/>
        <v>0</v>
      </c>
      <c r="O193">
        <f t="shared" si="17"/>
        <v>12486127.4555826</v>
      </c>
      <c r="P193">
        <f t="shared" si="18"/>
        <v>1078736.78537729</v>
      </c>
      <c r="Q193">
        <f t="shared" si="19"/>
        <v>10644290.1967782</v>
      </c>
      <c r="R193">
        <f t="shared" si="20"/>
        <v>109689134.824625</v>
      </c>
      <c r="S193">
        <f t="shared" si="21"/>
        <v>0</v>
      </c>
      <c r="T193">
        <f t="shared" si="22"/>
        <v>28915328.559875</v>
      </c>
      <c r="U193">
        <f t="shared" si="23"/>
        <v>162813617.822238</v>
      </c>
    </row>
    <row r="194" spans="1:21">
      <c r="A194" t="s">
        <v>455</v>
      </c>
      <c r="B194">
        <v>10267922</v>
      </c>
      <c r="C194" s="2">
        <v>0.00212153131313269</v>
      </c>
      <c r="D194" s="2">
        <v>0.142189463974212</v>
      </c>
      <c r="E194" s="2">
        <v>0.0330536995736972</v>
      </c>
      <c r="F194" s="2">
        <v>0.273319652720173</v>
      </c>
      <c r="G194" s="2">
        <v>0.0612913553078179</v>
      </c>
      <c r="H194" s="2">
        <v>0.0397658824670644</v>
      </c>
      <c r="I194" s="2">
        <v>0.126411591514851</v>
      </c>
      <c r="J194" s="2">
        <v>0.678153176870948</v>
      </c>
      <c r="K194" s="2">
        <v>0.00968790252672782</v>
      </c>
      <c r="L194" s="2">
        <v>0.00276797215049366</v>
      </c>
      <c r="M194" s="2">
        <v>8.23471714771865e-8</v>
      </c>
      <c r="N194">
        <f t="shared" si="16"/>
        <v>7951057.08598847</v>
      </c>
      <c r="O194">
        <f t="shared" si="17"/>
        <v>532896468.737792</v>
      </c>
      <c r="P194">
        <f t="shared" si="18"/>
        <v>123878375.297467</v>
      </c>
      <c r="Q194">
        <f t="shared" si="19"/>
        <v>1024345079.4472</v>
      </c>
      <c r="R194">
        <f t="shared" si="20"/>
        <v>229707222.28486</v>
      </c>
      <c r="S194">
        <f t="shared" si="21"/>
        <v>149034237.49304</v>
      </c>
      <c r="T194">
        <f t="shared" si="22"/>
        <v>473764291.973179</v>
      </c>
      <c r="U194">
        <f t="shared" si="23"/>
        <v>2541576732.31953</v>
      </c>
    </row>
    <row r="195" spans="1:21">
      <c r="A195" t="s">
        <v>456</v>
      </c>
      <c r="B195">
        <v>8575588</v>
      </c>
      <c r="C195" s="2">
        <v>0.0132551490772752</v>
      </c>
      <c r="D195" s="2">
        <v>0.0433530762933619</v>
      </c>
      <c r="E195" s="2">
        <v>0.0104299353066712</v>
      </c>
      <c r="F195" s="2">
        <v>0.189271419755067</v>
      </c>
      <c r="G195" s="2">
        <v>0.147714496209278</v>
      </c>
      <c r="H195" s="2">
        <v>0.0554937490722987</v>
      </c>
      <c r="I195" s="2">
        <v>0.0499853161444266</v>
      </c>
      <c r="J195" s="2">
        <v>0.509503141858379</v>
      </c>
      <c r="K195" s="2">
        <v>0.00727861631226256</v>
      </c>
      <c r="L195" s="2">
        <v>0.00207960466064644</v>
      </c>
      <c r="M195" s="2">
        <v>6.18682386542317e-8</v>
      </c>
      <c r="N195">
        <f t="shared" ref="N195:N226" si="24">$B195*C195*365</f>
        <v>41489804.5383316</v>
      </c>
      <c r="O195">
        <f t="shared" ref="O195:O226" si="25">$B195*D195*365</f>
        <v>135699014.10092</v>
      </c>
      <c r="P195">
        <f t="shared" ref="P195:P226" si="26">$B195*E195*365</f>
        <v>32646632.240683</v>
      </c>
      <c r="Q195">
        <f t="shared" ref="Q195:Q226" si="27">$B195*F195*365</f>
        <v>592436506.337998</v>
      </c>
      <c r="R195">
        <f t="shared" ref="R195:R226" si="28">$B195*G195*365</f>
        <v>462359611.308191</v>
      </c>
      <c r="S195">
        <f t="shared" ref="S195:S226" si="29">$B195*H195*365</f>
        <v>173700407.946087</v>
      </c>
      <c r="T195">
        <f t="shared" ref="T195:T226" si="30">$B195*I195*365</f>
        <v>156458519.216088</v>
      </c>
      <c r="U195">
        <f t="shared" ref="U195:U226" si="31">$B195*J195*365</f>
        <v>1594790495.6883</v>
      </c>
    </row>
    <row r="196" spans="1:21">
      <c r="A196" t="s">
        <v>457</v>
      </c>
      <c r="B196">
        <v>20098251</v>
      </c>
      <c r="C196" s="2">
        <v>0</v>
      </c>
      <c r="D196" s="2">
        <v>6.89383146941085e-5</v>
      </c>
      <c r="E196" s="2">
        <v>0.00037643887059593</v>
      </c>
      <c r="F196" s="2">
        <v>0.0104866099052894</v>
      </c>
      <c r="G196" s="2">
        <v>0.00212594928647912</v>
      </c>
      <c r="H196" s="2">
        <v>0.000101865729166333</v>
      </c>
      <c r="I196" s="2">
        <v>0.0288434352039523</v>
      </c>
      <c r="J196" s="2">
        <v>0.0420032373101772</v>
      </c>
      <c r="K196" s="2">
        <v>0.000600046247288246</v>
      </c>
      <c r="L196" s="2">
        <v>0.000171441784939499</v>
      </c>
      <c r="M196" s="2">
        <v>5.10039310195009e-9</v>
      </c>
      <c r="N196">
        <f t="shared" si="24"/>
        <v>0</v>
      </c>
      <c r="O196">
        <f t="shared" si="25"/>
        <v>505721.936567301</v>
      </c>
      <c r="P196">
        <f t="shared" si="26"/>
        <v>2761503.46119864</v>
      </c>
      <c r="Q196">
        <f t="shared" si="27"/>
        <v>76928319.0756912</v>
      </c>
      <c r="R196">
        <f t="shared" si="28"/>
        <v>15595669.7661188</v>
      </c>
      <c r="S196">
        <f t="shared" si="29"/>
        <v>747272.892475285</v>
      </c>
      <c r="T196">
        <f t="shared" si="30"/>
        <v>211591449.157414</v>
      </c>
      <c r="U196">
        <f t="shared" si="31"/>
        <v>308129936.289465</v>
      </c>
    </row>
    <row r="197" spans="1:21">
      <c r="A197" t="s">
        <v>458</v>
      </c>
      <c r="B197">
        <v>23777737</v>
      </c>
      <c r="C197" s="2">
        <v>0.0656456812117118</v>
      </c>
      <c r="D197" s="2">
        <v>0.0756457864916381</v>
      </c>
      <c r="E197" s="2">
        <v>0.0205766361447817</v>
      </c>
      <c r="F197" s="2">
        <v>0.222851201755394</v>
      </c>
      <c r="G197" s="2">
        <v>0.191763150856593</v>
      </c>
      <c r="H197" s="2">
        <v>0.340858531042881</v>
      </c>
      <c r="I197" s="2">
        <v>0.0608154432294394</v>
      </c>
      <c r="J197" s="2">
        <v>0.978156430732438</v>
      </c>
      <c r="K197" s="2">
        <v>0.0139736632961777</v>
      </c>
      <c r="L197" s="2">
        <v>0.00399247522747934</v>
      </c>
      <c r="M197" s="2">
        <v>1.1877613801751e-7</v>
      </c>
      <c r="N197">
        <f t="shared" si="24"/>
        <v>569730596.208842</v>
      </c>
      <c r="O197">
        <f t="shared" si="25"/>
        <v>656520249.970058</v>
      </c>
      <c r="P197">
        <f t="shared" si="26"/>
        <v>178582032.547289</v>
      </c>
      <c r="Q197">
        <f t="shared" si="27"/>
        <v>1934097501.8979</v>
      </c>
      <c r="R197">
        <f t="shared" si="28"/>
        <v>1664288225.08618</v>
      </c>
      <c r="S197">
        <f t="shared" si="29"/>
        <v>2958268244.45054</v>
      </c>
      <c r="T197">
        <f t="shared" si="30"/>
        <v>527809569.346535</v>
      </c>
      <c r="U197">
        <f t="shared" si="31"/>
        <v>8489296419.50734</v>
      </c>
    </row>
    <row r="198" spans="1:21">
      <c r="A198" t="s">
        <v>459</v>
      </c>
      <c r="B198">
        <v>9337003</v>
      </c>
      <c r="C198" s="2">
        <v>1.0728175171058e-5</v>
      </c>
      <c r="D198" s="2">
        <v>2.11898758779408e-5</v>
      </c>
      <c r="E198" s="2">
        <v>0.00111888051328844</v>
      </c>
      <c r="F198" s="2">
        <v>0.00973753419468663</v>
      </c>
      <c r="G198" s="2">
        <v>0.000972047154659509</v>
      </c>
      <c r="H198" s="2">
        <v>2.0775815708168e-5</v>
      </c>
      <c r="I198" s="2">
        <v>0.00164487652650814</v>
      </c>
      <c r="J198" s="2">
        <v>0.0135260322558999</v>
      </c>
      <c r="K198" s="2">
        <v>0.000193229032227141</v>
      </c>
      <c r="L198" s="2">
        <v>5.52082949220403e-5</v>
      </c>
      <c r="M198" s="2">
        <v>1.6424467739307e-9</v>
      </c>
      <c r="N198">
        <f t="shared" si="24"/>
        <v>36561.6863711934</v>
      </c>
      <c r="O198">
        <f t="shared" si="25"/>
        <v>72215.2261443158</v>
      </c>
      <c r="P198">
        <f t="shared" si="26"/>
        <v>3813151.60886372</v>
      </c>
      <c r="Q198">
        <f t="shared" si="27"/>
        <v>33185575.8857629</v>
      </c>
      <c r="R198">
        <f t="shared" si="28"/>
        <v>3312742.62770701</v>
      </c>
      <c r="S198">
        <f t="shared" si="29"/>
        <v>70804.1065620332</v>
      </c>
      <c r="T198">
        <f t="shared" si="30"/>
        <v>5605749.22786217</v>
      </c>
      <c r="U198">
        <f t="shared" si="31"/>
        <v>46096800.3692734</v>
      </c>
    </row>
    <row r="199" spans="1:21">
      <c r="A199" t="s">
        <v>460</v>
      </c>
      <c r="B199">
        <v>59872579</v>
      </c>
      <c r="C199" s="2">
        <v>0.00282092644348252</v>
      </c>
      <c r="D199" s="2">
        <v>0.00208479525173354</v>
      </c>
      <c r="E199" s="2">
        <v>0.00314244616186925</v>
      </c>
      <c r="F199" s="2">
        <v>0.189804343405888</v>
      </c>
      <c r="G199" s="2">
        <v>0.00381892814537345</v>
      </c>
      <c r="H199" s="2">
        <v>0.000808464548110759</v>
      </c>
      <c r="I199" s="2">
        <v>0.00609668423805359</v>
      </c>
      <c r="J199" s="2">
        <v>0.208576588194511</v>
      </c>
      <c r="K199" s="2">
        <v>0.00297966554563588</v>
      </c>
      <c r="L199" s="2">
        <v>0.000851333013038822</v>
      </c>
      <c r="M199" s="2">
        <v>2.5327157137905e-8</v>
      </c>
      <c r="N199">
        <f t="shared" si="24"/>
        <v>61647091.5893176</v>
      </c>
      <c r="O199">
        <f t="shared" si="25"/>
        <v>45560054.969008</v>
      </c>
      <c r="P199">
        <f t="shared" si="26"/>
        <v>68673419.9691137</v>
      </c>
      <c r="Q199">
        <f t="shared" si="27"/>
        <v>4147887573.96594</v>
      </c>
      <c r="R199">
        <f t="shared" si="28"/>
        <v>83456913.1339064</v>
      </c>
      <c r="S199">
        <f t="shared" si="29"/>
        <v>17667772.9967932</v>
      </c>
      <c r="T199">
        <f t="shared" si="30"/>
        <v>133233836.168535</v>
      </c>
      <c r="U199">
        <f t="shared" si="31"/>
        <v>4558126662.79262</v>
      </c>
    </row>
    <row r="200" spans="1:21">
      <c r="A200" t="s">
        <v>461</v>
      </c>
      <c r="B200">
        <v>71307763</v>
      </c>
      <c r="C200" s="2">
        <v>0.110146455564395</v>
      </c>
      <c r="D200" s="2">
        <v>0.0484752133065773</v>
      </c>
      <c r="E200" s="2">
        <v>0.00516093220498507</v>
      </c>
      <c r="F200" s="2">
        <v>0.291633227118528</v>
      </c>
      <c r="G200" s="2">
        <v>0.00416058676771277</v>
      </c>
      <c r="H200" s="2">
        <v>0.0652392573188022</v>
      </c>
      <c r="I200" s="2">
        <v>0.224248154569814</v>
      </c>
      <c r="J200" s="2">
        <v>0.749063826850814</v>
      </c>
      <c r="K200" s="2">
        <v>0.0107009118121545</v>
      </c>
      <c r="L200" s="2">
        <v>0.00305740337490128</v>
      </c>
      <c r="M200" s="2">
        <v>9.09577504033131e-8</v>
      </c>
      <c r="N200">
        <f t="shared" si="24"/>
        <v>2866818532.26671</v>
      </c>
      <c r="O200">
        <f t="shared" si="25"/>
        <v>1261680542.97155</v>
      </c>
      <c r="P200">
        <f t="shared" si="26"/>
        <v>134325303.644232</v>
      </c>
      <c r="Q200">
        <f t="shared" si="27"/>
        <v>7590435260.437</v>
      </c>
      <c r="R200">
        <f t="shared" si="28"/>
        <v>108288979.338144</v>
      </c>
      <c r="S200">
        <f t="shared" si="29"/>
        <v>1698003907.20258</v>
      </c>
      <c r="T200">
        <f t="shared" si="30"/>
        <v>5836581504.62685</v>
      </c>
      <c r="U200">
        <f t="shared" si="31"/>
        <v>19496134030.4871</v>
      </c>
    </row>
    <row r="201" spans="1:21">
      <c r="A201" t="s">
        <v>462</v>
      </c>
      <c r="B201">
        <v>1280438</v>
      </c>
      <c r="C201" s="2">
        <v>0.00263558511808147</v>
      </c>
      <c r="D201" s="2">
        <v>0.00307160906126715</v>
      </c>
      <c r="E201" s="2">
        <v>2.49970852588373e-5</v>
      </c>
      <c r="F201" s="2">
        <v>0.00525005003084352</v>
      </c>
      <c r="G201" s="2">
        <v>0.254598271919484</v>
      </c>
      <c r="H201" s="2">
        <v>0.0137603395701096</v>
      </c>
      <c r="I201" s="2">
        <v>0.0649651343304209</v>
      </c>
      <c r="J201" s="2">
        <v>0.344305987115466</v>
      </c>
      <c r="K201" s="2">
        <v>0.00491865695879237</v>
      </c>
      <c r="L201" s="2">
        <v>0.00140533055965496</v>
      </c>
      <c r="M201" s="2">
        <v>4.18085841497351e-8</v>
      </c>
      <c r="N201">
        <f t="shared" si="24"/>
        <v>1231766.71816049</v>
      </c>
      <c r="O201">
        <f t="shared" si="25"/>
        <v>1435546.81156464</v>
      </c>
      <c r="P201">
        <f t="shared" si="26"/>
        <v>11682.6345169491</v>
      </c>
      <c r="Q201">
        <f t="shared" si="27"/>
        <v>2453662.69990852</v>
      </c>
      <c r="R201">
        <f t="shared" si="28"/>
        <v>118989015.266515</v>
      </c>
      <c r="S201">
        <f t="shared" si="29"/>
        <v>6431030.5126423</v>
      </c>
      <c r="T201">
        <f t="shared" si="30"/>
        <v>30362096.7351981</v>
      </c>
      <c r="U201">
        <f t="shared" si="31"/>
        <v>160914801.378506</v>
      </c>
    </row>
    <row r="202" spans="1:21">
      <c r="A202" t="s">
        <v>463</v>
      </c>
      <c r="B202">
        <v>8243094</v>
      </c>
      <c r="C202" s="2">
        <v>5.047102408326e-5</v>
      </c>
      <c r="D202" s="2">
        <v>6.92380911546515e-5</v>
      </c>
      <c r="E202" s="2">
        <v>0.00790792583268889</v>
      </c>
      <c r="F202" s="2">
        <v>0.0804645712742045</v>
      </c>
      <c r="G202" s="2">
        <v>0.174774755129204</v>
      </c>
      <c r="H202" s="2">
        <v>3.04251130282712e-5</v>
      </c>
      <c r="I202" s="2">
        <v>0.062847790031144</v>
      </c>
      <c r="J202" s="2">
        <v>0.326145176495507</v>
      </c>
      <c r="K202" s="2">
        <v>0.00465921680707868</v>
      </c>
      <c r="L202" s="2">
        <v>0.00133120480202248</v>
      </c>
      <c r="M202" s="2">
        <v>3.96033428601688e-8</v>
      </c>
      <c r="N202">
        <f t="shared" si="24"/>
        <v>151853.64946502</v>
      </c>
      <c r="O202">
        <f t="shared" si="25"/>
        <v>208318.674225452</v>
      </c>
      <c r="P202">
        <f t="shared" si="26"/>
        <v>23792808.2341172</v>
      </c>
      <c r="Q202">
        <f t="shared" si="27"/>
        <v>242096114.009283</v>
      </c>
      <c r="R202">
        <f t="shared" si="28"/>
        <v>525849928.405308</v>
      </c>
      <c r="S202">
        <f t="shared" si="29"/>
        <v>91540.9293282224</v>
      </c>
      <c r="T202">
        <f t="shared" si="30"/>
        <v>189091987.935429</v>
      </c>
      <c r="U202">
        <f t="shared" si="31"/>
        <v>981282551.837156</v>
      </c>
    </row>
    <row r="203" spans="1:21">
      <c r="A203" t="s">
        <v>464</v>
      </c>
      <c r="B203">
        <v>1752</v>
      </c>
      <c r="C203" s="2">
        <v>0</v>
      </c>
      <c r="D203" s="2">
        <v>0</v>
      </c>
      <c r="E203" s="2">
        <v>0.00235728515647777</v>
      </c>
      <c r="F203" s="2">
        <v>0</v>
      </c>
      <c r="G203" s="2">
        <v>0.548477438426102</v>
      </c>
      <c r="H203" s="2">
        <v>0</v>
      </c>
      <c r="I203" s="2">
        <v>0.845235423997077</v>
      </c>
      <c r="J203" s="2">
        <v>1.39607014757966</v>
      </c>
      <c r="K203" s="2">
        <v>0.019943859251138</v>
      </c>
      <c r="L203" s="2">
        <v>0.00569824550032513</v>
      </c>
      <c r="M203" s="2">
        <v>1.69522803634673e-7</v>
      </c>
      <c r="N203">
        <f t="shared" si="24"/>
        <v>0</v>
      </c>
      <c r="O203">
        <f t="shared" si="25"/>
        <v>0</v>
      </c>
      <c r="P203">
        <f t="shared" si="26"/>
        <v>1507.4367118644</v>
      </c>
      <c r="Q203">
        <f t="shared" si="27"/>
        <v>0</v>
      </c>
      <c r="R203">
        <f t="shared" si="28"/>
        <v>350740.352324724</v>
      </c>
      <c r="S203">
        <f t="shared" si="29"/>
        <v>0</v>
      </c>
      <c r="T203">
        <f t="shared" si="30"/>
        <v>540511.148937651</v>
      </c>
      <c r="U203">
        <f t="shared" si="31"/>
        <v>892758.937974239</v>
      </c>
    </row>
    <row r="204" spans="1:21">
      <c r="A204" t="s">
        <v>465</v>
      </c>
      <c r="B204">
        <v>104951</v>
      </c>
      <c r="C204" s="2">
        <v>0.0140299030247144</v>
      </c>
      <c r="D204" s="2">
        <v>0.00720335350630918</v>
      </c>
      <c r="E204" s="2">
        <v>0.00700493391577471</v>
      </c>
      <c r="F204" s="2">
        <v>0.0037281486273806</v>
      </c>
      <c r="G204" s="2">
        <v>0.748284125131594</v>
      </c>
      <c r="H204" s="2">
        <v>0.0105681435289106</v>
      </c>
      <c r="I204" s="2">
        <v>0.352293254931072</v>
      </c>
      <c r="J204" s="2">
        <v>1.14311186266576</v>
      </c>
      <c r="K204" s="2">
        <v>0.0163301694666536</v>
      </c>
      <c r="L204" s="2">
        <v>0.00466576270475819</v>
      </c>
      <c r="M204" s="2">
        <v>1.38806440466556e-7</v>
      </c>
      <c r="N204">
        <f t="shared" si="24"/>
        <v>537445.108606584</v>
      </c>
      <c r="O204">
        <f t="shared" si="25"/>
        <v>275939.691151839</v>
      </c>
      <c r="P204">
        <f t="shared" si="26"/>
        <v>268338.809078982</v>
      </c>
      <c r="Q204">
        <f t="shared" si="27"/>
        <v>142814.618206161</v>
      </c>
      <c r="R204">
        <f t="shared" si="28"/>
        <v>28664606.0340904</v>
      </c>
      <c r="S204">
        <f t="shared" si="29"/>
        <v>404835.089498486</v>
      </c>
      <c r="T204">
        <f t="shared" si="30"/>
        <v>13495338.2303689</v>
      </c>
      <c r="U204">
        <f t="shared" si="31"/>
        <v>43789317.5810013</v>
      </c>
    </row>
    <row r="205" spans="1:21">
      <c r="A205" t="s">
        <v>466</v>
      </c>
      <c r="B205">
        <v>1519955</v>
      </c>
      <c r="C205" s="2">
        <v>0.00266600276655505</v>
      </c>
      <c r="D205" s="2">
        <v>0.0397931949995594</v>
      </c>
      <c r="E205" s="2">
        <v>0.0221682630596698</v>
      </c>
      <c r="F205" s="2">
        <v>0.0367086652776238</v>
      </c>
      <c r="G205" s="2">
        <v>0.27570158504718</v>
      </c>
      <c r="H205" s="2">
        <v>0.0086845432910201</v>
      </c>
      <c r="I205" s="2">
        <v>0.1345765816353</v>
      </c>
      <c r="J205" s="2">
        <v>0.520298836076908</v>
      </c>
      <c r="K205" s="2">
        <v>0.0074328405153844</v>
      </c>
      <c r="L205" s="2">
        <v>0.00212366871868126</v>
      </c>
      <c r="M205" s="2">
        <v>6.31791443807674e-8</v>
      </c>
      <c r="N205">
        <f t="shared" si="24"/>
        <v>1479054.5457893</v>
      </c>
      <c r="O205">
        <f t="shared" si="25"/>
        <v>22076610.9825277</v>
      </c>
      <c r="P205">
        <f t="shared" si="26"/>
        <v>12298588.231784</v>
      </c>
      <c r="Q205">
        <f t="shared" si="27"/>
        <v>20365364.5561985</v>
      </c>
      <c r="R205">
        <f t="shared" si="28"/>
        <v>152954710.985641</v>
      </c>
      <c r="S205">
        <f t="shared" si="29"/>
        <v>4818041.9742344</v>
      </c>
      <c r="T205">
        <f t="shared" si="30"/>
        <v>74660877.0709109</v>
      </c>
      <c r="U205">
        <f t="shared" si="31"/>
        <v>288653248.347086</v>
      </c>
    </row>
    <row r="206" spans="1:21">
      <c r="A206" t="s">
        <v>467</v>
      </c>
      <c r="B206">
        <v>12049314</v>
      </c>
      <c r="C206" s="2">
        <v>0.0162656377508133</v>
      </c>
      <c r="D206" s="2">
        <v>0.00189497762935901</v>
      </c>
      <c r="E206" s="2">
        <v>0.0175300543698285</v>
      </c>
      <c r="F206" s="2">
        <v>0.00839356368840731</v>
      </c>
      <c r="G206" s="2">
        <v>0.0161892446193098</v>
      </c>
      <c r="H206" s="2">
        <v>0.0110043929038422</v>
      </c>
      <c r="I206" s="2">
        <v>0.155460032835939</v>
      </c>
      <c r="J206" s="2">
        <v>0.226737903797499</v>
      </c>
      <c r="K206" s="2">
        <v>0.00323911291139285</v>
      </c>
      <c r="L206" s="2">
        <v>0.000925460831826527</v>
      </c>
      <c r="M206" s="2">
        <v>2.75324597468392e-8</v>
      </c>
      <c r="N206">
        <f t="shared" si="24"/>
        <v>71536268.4844781</v>
      </c>
      <c r="O206">
        <f t="shared" si="25"/>
        <v>8334110.87487964</v>
      </c>
      <c r="P206">
        <f t="shared" si="26"/>
        <v>77097172.2817845</v>
      </c>
      <c r="Q206">
        <f t="shared" si="27"/>
        <v>36914889.8281255</v>
      </c>
      <c r="R206">
        <f t="shared" si="28"/>
        <v>71200291.5219189</v>
      </c>
      <c r="S206">
        <f t="shared" si="29"/>
        <v>48397315.6993849</v>
      </c>
      <c r="T206">
        <f t="shared" si="30"/>
        <v>683713163.783047</v>
      </c>
      <c r="U206">
        <f t="shared" si="31"/>
        <v>997193212.473619</v>
      </c>
    </row>
    <row r="207" spans="1:21">
      <c r="A207" t="s">
        <v>468</v>
      </c>
      <c r="B207">
        <v>6158420</v>
      </c>
      <c r="C207" s="2">
        <v>3.17512569820589e-5</v>
      </c>
      <c r="D207" s="2">
        <v>2.87735480124935e-5</v>
      </c>
      <c r="E207" s="2">
        <v>6.64383873253767e-5</v>
      </c>
      <c r="F207" s="2">
        <v>0.0803655629584369</v>
      </c>
      <c r="G207" s="2">
        <v>0.000850549801010635</v>
      </c>
      <c r="H207" s="2">
        <v>6.39952579019411e-6</v>
      </c>
      <c r="I207" s="2">
        <v>0.00197343757636764</v>
      </c>
      <c r="J207" s="2">
        <v>0.0833229130539253</v>
      </c>
      <c r="K207" s="2">
        <v>0.00119032732934179</v>
      </c>
      <c r="L207" s="2">
        <v>0.000340093522669083</v>
      </c>
      <c r="M207" s="2">
        <v>1.01177822994052e-8</v>
      </c>
      <c r="N207">
        <f t="shared" si="24"/>
        <v>71371.2152485596</v>
      </c>
      <c r="O207">
        <f t="shared" si="25"/>
        <v>64677.8516461516</v>
      </c>
      <c r="P207">
        <f t="shared" si="26"/>
        <v>149341.755044406</v>
      </c>
      <c r="Q207">
        <f t="shared" si="27"/>
        <v>180647584.935591</v>
      </c>
      <c r="R207">
        <f t="shared" si="28"/>
        <v>1911885.66052207</v>
      </c>
      <c r="S207">
        <f t="shared" si="29"/>
        <v>14385.0031801492</v>
      </c>
      <c r="T207">
        <f t="shared" si="30"/>
        <v>4435938.96525471</v>
      </c>
      <c r="U207">
        <f t="shared" si="31"/>
        <v>187295185.386488</v>
      </c>
    </row>
    <row r="208" spans="1:21">
      <c r="A208" t="s">
        <v>469</v>
      </c>
      <c r="B208">
        <v>43080</v>
      </c>
      <c r="C208" s="2">
        <v>7.42870858857539e-5</v>
      </c>
      <c r="D208" s="2">
        <v>0.168306169031428</v>
      </c>
      <c r="E208" s="2">
        <v>0.016699126241059</v>
      </c>
      <c r="F208" s="2">
        <v>0.159410697667573</v>
      </c>
      <c r="G208" s="2">
        <v>1.79006016295973</v>
      </c>
      <c r="H208" s="2">
        <v>0.477316627478577</v>
      </c>
      <c r="I208" s="2">
        <v>0.0341544802015015</v>
      </c>
      <c r="J208" s="2">
        <v>2.64602155066576</v>
      </c>
      <c r="K208" s="2">
        <v>0.0378003078666537</v>
      </c>
      <c r="L208" s="2">
        <v>0.010800087961901</v>
      </c>
      <c r="M208" s="2">
        <v>3.21302616866556e-7</v>
      </c>
      <c r="N208">
        <f t="shared" si="24"/>
        <v>1168.10499588477</v>
      </c>
      <c r="O208">
        <f t="shared" si="25"/>
        <v>2646479.86308399</v>
      </c>
      <c r="P208">
        <f t="shared" si="26"/>
        <v>262580.40083966</v>
      </c>
      <c r="Q208">
        <f t="shared" si="27"/>
        <v>2506605.69226445</v>
      </c>
      <c r="R208">
        <f t="shared" si="28"/>
        <v>28147264.0144114</v>
      </c>
      <c r="S208">
        <f t="shared" si="29"/>
        <v>7505422.11379864</v>
      </c>
      <c r="T208">
        <f t="shared" si="30"/>
        <v>537051.87758445</v>
      </c>
      <c r="U208">
        <f t="shared" si="31"/>
        <v>41606572.0669785</v>
      </c>
    </row>
    <row r="209" spans="1:21">
      <c r="A209" t="s">
        <v>470</v>
      </c>
      <c r="B209">
        <v>10956</v>
      </c>
      <c r="C209" s="2">
        <v>0</v>
      </c>
      <c r="D209" s="2">
        <v>0.0197100736432875</v>
      </c>
      <c r="E209" s="2">
        <v>0.00040711579788983</v>
      </c>
      <c r="F209" s="2">
        <v>0.00753113461844638</v>
      </c>
      <c r="G209" s="2">
        <v>2.23428201851491</v>
      </c>
      <c r="H209" s="2">
        <v>0.00481184438407142</v>
      </c>
      <c r="I209" s="2">
        <v>0.460853829619303</v>
      </c>
      <c r="J209" s="2">
        <v>2.72759601657791</v>
      </c>
      <c r="K209" s="2">
        <v>0.0389656573796844</v>
      </c>
      <c r="L209" s="2">
        <v>0.0111330449656241</v>
      </c>
      <c r="M209" s="2">
        <v>3.31208087727317e-7</v>
      </c>
      <c r="N209">
        <f t="shared" si="24"/>
        <v>0</v>
      </c>
      <c r="O209">
        <f t="shared" si="25"/>
        <v>78819.4018950882</v>
      </c>
      <c r="P209">
        <f t="shared" si="26"/>
        <v>1628.03164881355</v>
      </c>
      <c r="Q209">
        <f t="shared" si="27"/>
        <v>30116.55547109</v>
      </c>
      <c r="R209">
        <f t="shared" si="28"/>
        <v>8934759.73512001</v>
      </c>
      <c r="S209">
        <f t="shared" si="29"/>
        <v>19242.2769812386</v>
      </c>
      <c r="T209">
        <f t="shared" si="30"/>
        <v>1842926.81341781</v>
      </c>
      <c r="U209">
        <f t="shared" si="31"/>
        <v>10907492.8145341</v>
      </c>
    </row>
    <row r="210" spans="1:21">
      <c r="A210" t="s">
        <v>492</v>
      </c>
      <c r="B210">
        <v>83481684</v>
      </c>
      <c r="C210" s="2">
        <v>0.00209770637570851</v>
      </c>
      <c r="D210" s="2">
        <v>0.00120531159875828</v>
      </c>
      <c r="E210" s="2">
        <v>0.00508926117057554</v>
      </c>
      <c r="F210" s="2">
        <v>0.0431991486910736</v>
      </c>
      <c r="G210" s="2">
        <v>0.000440859742147666</v>
      </c>
      <c r="H210" s="2">
        <v>0.0256674754274604</v>
      </c>
      <c r="I210" s="2">
        <v>0.0469031977404284</v>
      </c>
      <c r="J210" s="2">
        <v>0.124602960746152</v>
      </c>
      <c r="K210" s="2">
        <v>0.00178004229637361</v>
      </c>
      <c r="L210" s="2">
        <v>0.000508583513249602</v>
      </c>
      <c r="M210" s="2">
        <v>1.51303595191757e-8</v>
      </c>
      <c r="N210">
        <f t="shared" si="24"/>
        <v>63918822.1853143</v>
      </c>
      <c r="O210">
        <f t="shared" si="25"/>
        <v>36726826.3333118</v>
      </c>
      <c r="P210">
        <f t="shared" si="26"/>
        <v>155073933.884942</v>
      </c>
      <c r="Q210">
        <f t="shared" si="27"/>
        <v>1316313253.23549</v>
      </c>
      <c r="R210">
        <f t="shared" si="28"/>
        <v>13433355.4940369</v>
      </c>
      <c r="S210">
        <f t="shared" si="29"/>
        <v>782108886.540251</v>
      </c>
      <c r="T210">
        <f t="shared" si="30"/>
        <v>1429178645.30992</v>
      </c>
      <c r="U210">
        <f t="shared" si="31"/>
        <v>3796753722.98327</v>
      </c>
    </row>
    <row r="211" spans="1:21">
      <c r="A211" t="s">
        <v>472</v>
      </c>
      <c r="B211">
        <v>100826</v>
      </c>
      <c r="C211" s="2">
        <v>0</v>
      </c>
      <c r="D211" s="2">
        <v>0.00877764285184125</v>
      </c>
      <c r="E211" s="2">
        <v>0.0040142069726718</v>
      </c>
      <c r="F211" s="2">
        <v>0.0025979413498376</v>
      </c>
      <c r="G211" s="2">
        <v>0.0181081437033385</v>
      </c>
      <c r="H211" s="2">
        <v>0.0474133575550824</v>
      </c>
      <c r="I211" s="2">
        <v>0.00704985997822568</v>
      </c>
      <c r="J211" s="2">
        <v>0.0879611524109972</v>
      </c>
      <c r="K211" s="2">
        <v>0.00125658789158567</v>
      </c>
      <c r="L211" s="2">
        <v>0.000359025111881621</v>
      </c>
      <c r="M211" s="2">
        <v>1.06809970784782e-8</v>
      </c>
      <c r="N211">
        <f t="shared" si="24"/>
        <v>0</v>
      </c>
      <c r="O211">
        <f t="shared" si="25"/>
        <v>323030.335635607</v>
      </c>
      <c r="P211">
        <f t="shared" si="26"/>
        <v>147728.797762711</v>
      </c>
      <c r="Q211">
        <f t="shared" si="27"/>
        <v>95608.1126066348</v>
      </c>
      <c r="R211">
        <f t="shared" si="28"/>
        <v>666406.669416975</v>
      </c>
      <c r="S211">
        <f t="shared" si="29"/>
        <v>1744882.20392979</v>
      </c>
      <c r="T211">
        <f t="shared" si="30"/>
        <v>259445.351490072</v>
      </c>
      <c r="U211">
        <f t="shared" si="31"/>
        <v>3237101.47084179</v>
      </c>
    </row>
    <row r="212" spans="1:21">
      <c r="A212" t="s">
        <v>473</v>
      </c>
      <c r="B212">
        <v>42949080</v>
      </c>
      <c r="C212" s="2">
        <v>1.49027064605728e-8</v>
      </c>
      <c r="D212" s="2">
        <v>2.70169349236636e-6</v>
      </c>
      <c r="E212" s="2">
        <v>3.81753356969968e-7</v>
      </c>
      <c r="F212" s="2">
        <v>0.495213442053229</v>
      </c>
      <c r="G212" s="2">
        <v>0.0101030509907711</v>
      </c>
      <c r="H212" s="2">
        <v>1.05109287550466e-5</v>
      </c>
      <c r="I212" s="2">
        <v>0.000821888998024598</v>
      </c>
      <c r="J212" s="2">
        <v>0.506151991320335</v>
      </c>
      <c r="K212" s="2">
        <v>0.00723074273314764</v>
      </c>
      <c r="L212" s="2">
        <v>0.00206592649518504</v>
      </c>
      <c r="M212" s="2">
        <v>6.1461313231755e-8</v>
      </c>
      <c r="N212">
        <f t="shared" si="24"/>
        <v>233.620999176954</v>
      </c>
      <c r="O212">
        <f t="shared" si="25"/>
        <v>42352.8662277796</v>
      </c>
      <c r="P212">
        <f t="shared" si="26"/>
        <v>5984.52374610168</v>
      </c>
      <c r="Q212">
        <f t="shared" si="27"/>
        <v>7763171035.03411</v>
      </c>
      <c r="R212">
        <f t="shared" si="28"/>
        <v>158379612.015048</v>
      </c>
      <c r="S212">
        <f t="shared" si="29"/>
        <v>164773.6727908</v>
      </c>
      <c r="T212">
        <f t="shared" si="30"/>
        <v>12884272.3594566</v>
      </c>
      <c r="U212">
        <f t="shared" si="31"/>
        <v>7934648264.09238</v>
      </c>
    </row>
    <row r="213" spans="1:21">
      <c r="A213" t="s">
        <v>474</v>
      </c>
      <c r="B213">
        <v>44211094</v>
      </c>
      <c r="C213" s="2">
        <v>0.00292398147253164</v>
      </c>
      <c r="D213" s="2">
        <v>0.0173806439990633</v>
      </c>
      <c r="E213" s="2">
        <v>0.0108493495378585</v>
      </c>
      <c r="F213" s="2">
        <v>0.0775153424009424</v>
      </c>
      <c r="G213" s="2">
        <v>0.0244715471271251</v>
      </c>
      <c r="H213" s="2">
        <v>0.0439526933553266</v>
      </c>
      <c r="I213" s="2">
        <v>0.12812804485287</v>
      </c>
      <c r="J213" s="2">
        <v>0.305221602745718</v>
      </c>
      <c r="K213" s="2">
        <v>0.00436030861065311</v>
      </c>
      <c r="L213" s="2">
        <v>0.0012458024601866</v>
      </c>
      <c r="M213" s="2">
        <v>3.70626231905515e-8</v>
      </c>
      <c r="N213">
        <f t="shared" si="24"/>
        <v>47184433.2037695</v>
      </c>
      <c r="O213">
        <f t="shared" si="25"/>
        <v>280472309.25244</v>
      </c>
      <c r="P213">
        <f t="shared" si="26"/>
        <v>175076488.473849</v>
      </c>
      <c r="Q213">
        <f t="shared" si="27"/>
        <v>1250868902.60554</v>
      </c>
      <c r="R213">
        <f t="shared" si="28"/>
        <v>394898562.682406</v>
      </c>
      <c r="S213">
        <f t="shared" si="29"/>
        <v>709266779.982215</v>
      </c>
      <c r="T213">
        <f t="shared" si="30"/>
        <v>2067608577.78466</v>
      </c>
      <c r="U213">
        <f t="shared" si="31"/>
        <v>4925376053.98488</v>
      </c>
    </row>
    <row r="214" spans="1:21">
      <c r="A214" t="s">
        <v>476</v>
      </c>
      <c r="B214">
        <v>9211657</v>
      </c>
      <c r="C214" s="2">
        <v>0.0251633549917508</v>
      </c>
      <c r="D214" s="2">
        <v>0.0164253889580058</v>
      </c>
      <c r="E214" s="2">
        <v>0.0297545590540955</v>
      </c>
      <c r="F214" s="2">
        <v>0.233380889235807</v>
      </c>
      <c r="G214" s="2">
        <v>0.0343888310173183</v>
      </c>
      <c r="H214" s="2">
        <v>0.0384460213272947</v>
      </c>
      <c r="I214" s="2">
        <v>0.190151129798709</v>
      </c>
      <c r="J214" s="2">
        <v>0.567710174382981</v>
      </c>
      <c r="K214" s="2">
        <v>0.00811014534832829</v>
      </c>
      <c r="L214" s="2">
        <v>0.00231718438523666</v>
      </c>
      <c r="M214" s="2">
        <v>6.89362354607905e-8</v>
      </c>
      <c r="N214">
        <f t="shared" si="24"/>
        <v>84605611.2309349</v>
      </c>
      <c r="O214">
        <f t="shared" si="25"/>
        <v>55226342.9480489</v>
      </c>
      <c r="P214">
        <f t="shared" si="26"/>
        <v>100042409.150289</v>
      </c>
      <c r="Q214">
        <f t="shared" si="27"/>
        <v>784686016.228264</v>
      </c>
      <c r="R214">
        <f t="shared" si="28"/>
        <v>115624012.326311</v>
      </c>
      <c r="S214">
        <f t="shared" si="29"/>
        <v>129265319.940829</v>
      </c>
      <c r="T214">
        <f t="shared" si="30"/>
        <v>639336549.841888</v>
      </c>
      <c r="U214">
        <f t="shared" si="31"/>
        <v>1908786261.66656</v>
      </c>
    </row>
    <row r="215" spans="1:21">
      <c r="A215" t="s">
        <v>477</v>
      </c>
      <c r="B215">
        <v>66778659</v>
      </c>
      <c r="C215" s="2">
        <v>0.00709292013266141</v>
      </c>
      <c r="D215" s="2">
        <v>0.0629110892309053</v>
      </c>
      <c r="E215" s="2">
        <v>0.0322885528609114</v>
      </c>
      <c r="F215" s="2">
        <v>0.105223979886664</v>
      </c>
      <c r="G215" s="2">
        <v>0.0068133754002968</v>
      </c>
      <c r="H215" s="2">
        <v>0.0374249681530526</v>
      </c>
      <c r="I215" s="2">
        <v>0.0579768944261138</v>
      </c>
      <c r="J215" s="2">
        <v>0.309731780090605</v>
      </c>
      <c r="K215" s="2">
        <v>0.00442473971558007</v>
      </c>
      <c r="L215" s="2">
        <v>0.00126421134730859</v>
      </c>
      <c r="M215" s="2">
        <v>3.76102875824306e-8</v>
      </c>
      <c r="N215">
        <f t="shared" si="24"/>
        <v>172884328.621429</v>
      </c>
      <c r="O215">
        <f t="shared" si="25"/>
        <v>1533408133.90026</v>
      </c>
      <c r="P215">
        <f t="shared" si="26"/>
        <v>787007985.30233</v>
      </c>
      <c r="Q215">
        <f t="shared" si="27"/>
        <v>2564751439.08814</v>
      </c>
      <c r="R215">
        <f t="shared" si="28"/>
        <v>166070646.460824</v>
      </c>
      <c r="S215">
        <f t="shared" si="29"/>
        <v>912204053.028174</v>
      </c>
      <c r="T215">
        <f t="shared" si="30"/>
        <v>1413141030.90756</v>
      </c>
      <c r="U215">
        <f t="shared" si="31"/>
        <v>7549467617.30872</v>
      </c>
    </row>
    <row r="216" spans="1:21">
      <c r="A216" t="s">
        <v>478</v>
      </c>
      <c r="B216">
        <v>334319671</v>
      </c>
      <c r="C216" s="2">
        <v>0.0160425795831528</v>
      </c>
      <c r="D216" s="2">
        <v>0.12014784422462</v>
      </c>
      <c r="E216" s="2">
        <v>0.0181024845676753</v>
      </c>
      <c r="F216" s="2">
        <v>0.173213915120268</v>
      </c>
      <c r="G216" s="2">
        <v>0.0659836922855816</v>
      </c>
      <c r="H216" s="2">
        <v>0.147601575549782</v>
      </c>
      <c r="I216" s="2">
        <v>0.0525342466250467</v>
      </c>
      <c r="J216" s="2">
        <v>0.593626337956126</v>
      </c>
      <c r="K216" s="2">
        <v>0.00848037625651608</v>
      </c>
      <c r="L216" s="2">
        <v>0.00242296464471888</v>
      </c>
      <c r="M216" s="2">
        <v>7.20831981803867e-8</v>
      </c>
      <c r="N216">
        <f t="shared" si="24"/>
        <v>1957622723.80431</v>
      </c>
      <c r="O216">
        <f t="shared" si="25"/>
        <v>14661242529.6749</v>
      </c>
      <c r="P216">
        <f t="shared" si="26"/>
        <v>2208986090.00595</v>
      </c>
      <c r="Q216">
        <f t="shared" si="27"/>
        <v>21136718977.2049</v>
      </c>
      <c r="R216">
        <f t="shared" si="28"/>
        <v>8051770898.14252</v>
      </c>
      <c r="S216">
        <f t="shared" si="29"/>
        <v>18011330214.5629</v>
      </c>
      <c r="T216">
        <f t="shared" si="30"/>
        <v>6410579697.49024</v>
      </c>
      <c r="U216">
        <f t="shared" si="31"/>
        <v>72438251130.8858</v>
      </c>
    </row>
    <row r="217" spans="1:21">
      <c r="A217" t="s">
        <v>479</v>
      </c>
      <c r="B217">
        <v>3428409</v>
      </c>
      <c r="C217" s="2">
        <v>0.00543097210233763</v>
      </c>
      <c r="D217" s="2">
        <v>0.00411431648162864</v>
      </c>
      <c r="E217" s="2">
        <v>0.0136603090131531</v>
      </c>
      <c r="F217" s="2">
        <v>0.0415936823182071</v>
      </c>
      <c r="G217" s="2">
        <v>0.0264589275574667</v>
      </c>
      <c r="H217" s="2">
        <v>0.0223914167706908</v>
      </c>
      <c r="I217" s="2">
        <v>0.0700912531706179</v>
      </c>
      <c r="J217" s="2">
        <v>0.183740877414102</v>
      </c>
      <c r="K217" s="2">
        <v>0.00262486967734431</v>
      </c>
      <c r="L217" s="2">
        <v>0.000749962764955518</v>
      </c>
      <c r="M217" s="2">
        <v>2.23113922574267e-8</v>
      </c>
      <c r="N217">
        <f t="shared" si="24"/>
        <v>6796151.67655719</v>
      </c>
      <c r="O217">
        <f t="shared" si="25"/>
        <v>5148529.27387934</v>
      </c>
      <c r="P217">
        <f t="shared" si="26"/>
        <v>17094091.1226684</v>
      </c>
      <c r="Q217">
        <f t="shared" si="27"/>
        <v>52049056.503052</v>
      </c>
      <c r="R217">
        <f t="shared" si="28"/>
        <v>33109889.2594539</v>
      </c>
      <c r="S217">
        <f t="shared" si="29"/>
        <v>28019931.1944764</v>
      </c>
      <c r="T217">
        <f t="shared" si="30"/>
        <v>87710041.3648701</v>
      </c>
      <c r="U217">
        <f t="shared" si="31"/>
        <v>229927690.394957</v>
      </c>
    </row>
    <row r="218" spans="1:21">
      <c r="A218" t="s">
        <v>480</v>
      </c>
      <c r="B218">
        <v>32976948</v>
      </c>
      <c r="C218" s="2">
        <v>1.42366782916321e-5</v>
      </c>
      <c r="D218" s="2">
        <v>8.95414004376007e-5</v>
      </c>
      <c r="E218" s="2">
        <v>9.53173105003804e-5</v>
      </c>
      <c r="F218" s="2">
        <v>0.123153165681864</v>
      </c>
      <c r="G218" s="2">
        <v>0.00181533388560668</v>
      </c>
      <c r="H218" s="2">
        <v>9.91162420020484e-5</v>
      </c>
      <c r="I218" s="2">
        <v>0.00557090955886403</v>
      </c>
      <c r="J218" s="2">
        <v>0.130837620757567</v>
      </c>
      <c r="K218" s="2">
        <v>0.00186910886796524</v>
      </c>
      <c r="L218" s="2">
        <v>0.000534031105132925</v>
      </c>
      <c r="M218" s="2">
        <v>1.58874253777045e-8</v>
      </c>
      <c r="N218">
        <f t="shared" si="24"/>
        <v>171361.002896296</v>
      </c>
      <c r="O218">
        <f t="shared" si="25"/>
        <v>1077772.76871845</v>
      </c>
      <c r="P218">
        <f t="shared" si="26"/>
        <v>1147295.00703288</v>
      </c>
      <c r="Q218">
        <f t="shared" si="27"/>
        <v>1482343672.36507</v>
      </c>
      <c r="R218">
        <f t="shared" si="28"/>
        <v>21850422.4691256</v>
      </c>
      <c r="S218">
        <f t="shared" si="29"/>
        <v>1193021.17283679</v>
      </c>
      <c r="T218">
        <f t="shared" si="30"/>
        <v>67054732.1149071</v>
      </c>
      <c r="U218">
        <f t="shared" si="31"/>
        <v>1574838276.90059</v>
      </c>
    </row>
    <row r="219" spans="1:21">
      <c r="A219" t="s">
        <v>481</v>
      </c>
      <c r="B219">
        <v>304404</v>
      </c>
      <c r="C219" s="2">
        <v>0.00237600363710914</v>
      </c>
      <c r="D219" s="2">
        <v>0.0516238821773522</v>
      </c>
      <c r="E219" s="2">
        <v>0.0217437555162316</v>
      </c>
      <c r="F219" s="2">
        <v>0.00382707948519396</v>
      </c>
      <c r="G219" s="2">
        <v>0.239219795855</v>
      </c>
      <c r="H219" s="2">
        <v>0.0168696794306263</v>
      </c>
      <c r="I219" s="2">
        <v>0.404674103990395</v>
      </c>
      <c r="J219" s="2">
        <v>0.740334300091908</v>
      </c>
      <c r="K219" s="2">
        <v>0.0105762042870273</v>
      </c>
      <c r="L219" s="2">
        <v>0.00302177265343636</v>
      </c>
      <c r="M219" s="2">
        <v>8.98977364397317e-8</v>
      </c>
      <c r="N219">
        <f t="shared" si="24"/>
        <v>263991.729069958</v>
      </c>
      <c r="O219">
        <f t="shared" si="25"/>
        <v>5735798.42406487</v>
      </c>
      <c r="P219">
        <f t="shared" si="26"/>
        <v>2415893.44626948</v>
      </c>
      <c r="Q219">
        <f t="shared" si="27"/>
        <v>425217.080818008</v>
      </c>
      <c r="R219">
        <f t="shared" si="28"/>
        <v>26579103.8991676</v>
      </c>
      <c r="S219">
        <f t="shared" si="29"/>
        <v>1874347.23255113</v>
      </c>
      <c r="T219">
        <f t="shared" si="30"/>
        <v>44962311.8221487</v>
      </c>
      <c r="U219">
        <f t="shared" si="31"/>
        <v>82256663.6340897</v>
      </c>
    </row>
    <row r="220" spans="1:21">
      <c r="A220" t="s">
        <v>493</v>
      </c>
      <c r="B220">
        <v>28971683</v>
      </c>
      <c r="C220" s="2">
        <v>0.000579840321484016</v>
      </c>
      <c r="D220" s="2">
        <v>0.0060118099989973</v>
      </c>
      <c r="E220" s="2">
        <v>0.00571470649594583</v>
      </c>
      <c r="F220" s="2">
        <v>0.0299021039347257</v>
      </c>
      <c r="G220" s="2">
        <v>0.00251247519045689</v>
      </c>
      <c r="H220" s="2">
        <v>0.0534650978585428</v>
      </c>
      <c r="I220" s="2">
        <v>0.124848146441639</v>
      </c>
      <c r="J220" s="2">
        <v>0.223034180241792</v>
      </c>
      <c r="K220" s="2">
        <v>0.00318620257488274</v>
      </c>
      <c r="L220" s="2">
        <v>0.000910343592823641</v>
      </c>
      <c r="M220" s="2">
        <v>2.70827218865033e-8</v>
      </c>
      <c r="N220">
        <f t="shared" si="24"/>
        <v>6131616.74439835</v>
      </c>
      <c r="O220">
        <f t="shared" si="25"/>
        <v>63572872.5447207</v>
      </c>
      <c r="P220">
        <f t="shared" si="26"/>
        <v>60431102.7390829</v>
      </c>
      <c r="Q220">
        <f t="shared" si="27"/>
        <v>316204710.823923</v>
      </c>
      <c r="R220">
        <f t="shared" si="28"/>
        <v>26568581.6885978</v>
      </c>
      <c r="S220">
        <f t="shared" si="29"/>
        <v>565375461.353413</v>
      </c>
      <c r="T220">
        <f t="shared" si="30"/>
        <v>1320227236.47334</v>
      </c>
      <c r="U220">
        <f t="shared" si="31"/>
        <v>2358511582.36747</v>
      </c>
    </row>
    <row r="221" spans="1:21">
      <c r="A221" t="s">
        <v>483</v>
      </c>
      <c r="B221">
        <v>95776716</v>
      </c>
      <c r="C221" s="2">
        <v>0.104502621473879</v>
      </c>
      <c r="D221" s="2">
        <v>0.10507867945407</v>
      </c>
      <c r="E221" s="2">
        <v>0.00141808313458118</v>
      </c>
      <c r="F221" s="2">
        <v>0.593142242768735</v>
      </c>
      <c r="G221" s="2">
        <v>0.723456225227022</v>
      </c>
      <c r="H221" s="2">
        <v>0.134001029367532</v>
      </c>
      <c r="I221" s="2">
        <v>0.0565828296224215</v>
      </c>
      <c r="J221" s="2">
        <v>1.71818171104824</v>
      </c>
      <c r="K221" s="2">
        <v>0.0245454530149749</v>
      </c>
      <c r="L221" s="2">
        <v>0.0070129865757071</v>
      </c>
      <c r="M221" s="2">
        <v>2.08636350627286e-7</v>
      </c>
      <c r="N221">
        <f t="shared" si="24"/>
        <v>3653255032.8281</v>
      </c>
      <c r="O221">
        <f t="shared" si="25"/>
        <v>3673393156.50054</v>
      </c>
      <c r="P221">
        <f t="shared" si="26"/>
        <v>49574061.1604877</v>
      </c>
      <c r="Q221">
        <f t="shared" si="27"/>
        <v>20735363888.6414</v>
      </c>
      <c r="R221">
        <f t="shared" si="28"/>
        <v>25290945419.0302</v>
      </c>
      <c r="S221">
        <f t="shared" si="29"/>
        <v>4684475164.70626</v>
      </c>
      <c r="T221">
        <f t="shared" si="30"/>
        <v>1978050925.17641</v>
      </c>
      <c r="U221">
        <f t="shared" si="31"/>
        <v>60065057648.0434</v>
      </c>
    </row>
    <row r="222" spans="1:21">
      <c r="A222" t="s">
        <v>484</v>
      </c>
      <c r="B222">
        <v>11714</v>
      </c>
      <c r="C222" s="2">
        <v>0.00273201951507451</v>
      </c>
      <c r="D222" s="2">
        <v>0.00335786093821162</v>
      </c>
      <c r="E222" s="2">
        <v>0</v>
      </c>
      <c r="F222" s="2">
        <v>0</v>
      </c>
      <c r="G222" s="2">
        <v>2.14925992569663</v>
      </c>
      <c r="H222" s="2">
        <v>0</v>
      </c>
      <c r="I222" s="2">
        <v>0.0455102344735732</v>
      </c>
      <c r="J222" s="2">
        <v>2.20086004062349</v>
      </c>
      <c r="K222" s="2">
        <v>0.0314408577231927</v>
      </c>
      <c r="L222" s="2">
        <v>0.00898310220662648</v>
      </c>
      <c r="M222" s="2">
        <v>2.67247290647138e-7</v>
      </c>
      <c r="N222">
        <f t="shared" si="24"/>
        <v>11681.0499588477</v>
      </c>
      <c r="O222">
        <f t="shared" si="25"/>
        <v>14356.903806027</v>
      </c>
      <c r="P222">
        <f t="shared" si="26"/>
        <v>0</v>
      </c>
      <c r="Q222">
        <f t="shared" si="27"/>
        <v>0</v>
      </c>
      <c r="R222">
        <f t="shared" si="28"/>
        <v>9189397.23090776</v>
      </c>
      <c r="S222">
        <f t="shared" si="29"/>
        <v>0</v>
      </c>
      <c r="T222">
        <f t="shared" si="30"/>
        <v>194584.013617554</v>
      </c>
      <c r="U222">
        <f t="shared" si="31"/>
        <v>9410019.19829019</v>
      </c>
    </row>
    <row r="223" spans="1:21">
      <c r="A223" t="s">
        <v>485</v>
      </c>
      <c r="B223">
        <v>31546691</v>
      </c>
      <c r="C223" s="2">
        <v>0.000139508628336792</v>
      </c>
      <c r="D223" s="2">
        <v>0.000230629793822056</v>
      </c>
      <c r="E223" s="2">
        <v>0.00232638348237044</v>
      </c>
      <c r="F223" s="2">
        <v>0.00161544901316987</v>
      </c>
      <c r="G223" s="2">
        <v>0</v>
      </c>
      <c r="H223" s="2">
        <v>9.89535077927273e-5</v>
      </c>
      <c r="I223" s="2">
        <v>0.0400583801405153</v>
      </c>
      <c r="J223" s="2">
        <v>0.0444693045660072</v>
      </c>
      <c r="K223" s="2">
        <v>0.000635275779514388</v>
      </c>
      <c r="L223" s="2">
        <v>0.000181507365575539</v>
      </c>
      <c r="M223" s="2">
        <v>5.3998441258723e-9</v>
      </c>
      <c r="N223">
        <f t="shared" si="24"/>
        <v>1606377.99034074</v>
      </c>
      <c r="O223">
        <f t="shared" si="25"/>
        <v>2655596.49700081</v>
      </c>
      <c r="P223">
        <f t="shared" si="26"/>
        <v>26787240.8160332</v>
      </c>
      <c r="Q223">
        <f t="shared" si="27"/>
        <v>18601155.8583246</v>
      </c>
      <c r="R223">
        <f t="shared" si="28"/>
        <v>0</v>
      </c>
      <c r="S223">
        <f t="shared" si="29"/>
        <v>1139404.34280169</v>
      </c>
      <c r="T223">
        <f t="shared" si="30"/>
        <v>461253909.192481</v>
      </c>
      <c r="U223">
        <f t="shared" si="31"/>
        <v>512043684.696982</v>
      </c>
    </row>
    <row r="224" spans="1:21">
      <c r="A224" t="s">
        <v>487</v>
      </c>
      <c r="B224">
        <v>18380477</v>
      </c>
      <c r="C224" s="2">
        <v>0.000124978610855314</v>
      </c>
      <c r="D224" s="2">
        <v>0.000179662614049753</v>
      </c>
      <c r="E224" s="2">
        <v>0.000388779470089284</v>
      </c>
      <c r="F224" s="2">
        <v>0.26330822598506</v>
      </c>
      <c r="G224" s="2">
        <v>0.00747735582843279</v>
      </c>
      <c r="H224" s="2">
        <v>0.000123916633382518</v>
      </c>
      <c r="I224" s="2">
        <v>0.0954969611192914</v>
      </c>
      <c r="J224" s="2">
        <v>0.367099880261161</v>
      </c>
      <c r="K224" s="2">
        <v>0.00524428400373088</v>
      </c>
      <c r="L224" s="2">
        <v>0.00149836685820882</v>
      </c>
      <c r="M224" s="2">
        <v>4.45764140317124e-8</v>
      </c>
      <c r="N224">
        <f t="shared" si="24"/>
        <v>838465.76604609</v>
      </c>
      <c r="O224">
        <f t="shared" si="25"/>
        <v>1205333.859035</v>
      </c>
      <c r="P224">
        <f t="shared" si="26"/>
        <v>2608272.51943762</v>
      </c>
      <c r="Q224">
        <f t="shared" si="27"/>
        <v>1766501738.94466</v>
      </c>
      <c r="R224">
        <f t="shared" si="28"/>
        <v>50164638.8912436</v>
      </c>
      <c r="S224">
        <f t="shared" si="29"/>
        <v>831341.092878754</v>
      </c>
      <c r="T224">
        <f t="shared" si="30"/>
        <v>640677089.559406</v>
      </c>
      <c r="U224">
        <f t="shared" si="31"/>
        <v>2462826880.63271</v>
      </c>
    </row>
    <row r="225" spans="1:21">
      <c r="A225" t="s">
        <v>488</v>
      </c>
      <c r="B225">
        <v>15354608</v>
      </c>
      <c r="C225" s="2">
        <v>9.22281630069318e-5</v>
      </c>
      <c r="D225" s="2">
        <v>6.28898688518573e-5</v>
      </c>
      <c r="E225" s="2">
        <v>8.22947522506497e-5</v>
      </c>
      <c r="F225" s="2">
        <v>0.0546720381702359</v>
      </c>
      <c r="G225" s="2">
        <v>0.00106065120890958</v>
      </c>
      <c r="H225" s="2">
        <v>2.90339279090562e-5</v>
      </c>
      <c r="I225" s="2">
        <v>0.00625858014934251</v>
      </c>
      <c r="J225" s="2">
        <v>0.0622577162405065</v>
      </c>
      <c r="K225" s="2">
        <v>0.00088939594629295</v>
      </c>
      <c r="L225" s="2">
        <v>0.000254113127512271</v>
      </c>
      <c r="M225" s="2">
        <v>7.55986554349007e-9</v>
      </c>
      <c r="N225">
        <f t="shared" si="24"/>
        <v>516886.460679012</v>
      </c>
      <c r="O225">
        <f t="shared" si="25"/>
        <v>352461.988437963</v>
      </c>
      <c r="P225">
        <f t="shared" si="26"/>
        <v>461215.336362033</v>
      </c>
      <c r="Q225">
        <f t="shared" si="27"/>
        <v>306405715.852729</v>
      </c>
      <c r="R225">
        <f t="shared" si="28"/>
        <v>5944347.49119942</v>
      </c>
      <c r="S225">
        <f t="shared" si="29"/>
        <v>162718.672336493</v>
      </c>
      <c r="T225">
        <f t="shared" si="30"/>
        <v>35075786.3628535</v>
      </c>
      <c r="U225">
        <f t="shared" si="31"/>
        <v>348919132.164597</v>
      </c>
    </row>
    <row r="226" spans="14:21">
      <c r="N226">
        <f t="shared" ref="N226:U226" si="32">SUM(N2:N225)</f>
        <v>41767850089.0386</v>
      </c>
      <c r="O226">
        <f t="shared" si="32"/>
        <v>124910658643.909</v>
      </c>
      <c r="P226">
        <f t="shared" si="32"/>
        <v>31685241021.9762</v>
      </c>
      <c r="Q226">
        <f t="shared" si="32"/>
        <v>757844193379.583</v>
      </c>
      <c r="R226">
        <f t="shared" si="32"/>
        <v>282934478582.656</v>
      </c>
      <c r="S226">
        <f t="shared" si="32"/>
        <v>366729273987.92</v>
      </c>
      <c r="T226">
        <f t="shared" si="32"/>
        <v>174468493609.839</v>
      </c>
      <c r="U226">
        <f t="shared" si="32"/>
        <v>1780340189314.92</v>
      </c>
    </row>
  </sheetData>
  <autoFilter xmlns:etc="http://www.wps.cn/officeDocument/2017/etCustomData" ref="A1:M226" etc:filterBottomFollowUsedRange="0">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6"/>
  <sheetViews>
    <sheetView workbookViewId="0">
      <pane ySplit="1" topLeftCell="A2" activePane="bottomLeft" state="frozen"/>
      <selection/>
      <selection pane="bottomLeft" activeCell="N1" sqref="N1:U1"/>
    </sheetView>
  </sheetViews>
  <sheetFormatPr defaultColWidth="8.72566371681416" defaultRowHeight="15"/>
  <cols>
    <col min="3" max="21" width="12.8141592920354"/>
  </cols>
  <sheetData>
    <row r="1" spans="1:21">
      <c r="A1" t="s">
        <v>6</v>
      </c>
      <c r="B1" t="s">
        <v>45</v>
      </c>
      <c r="C1" t="s">
        <v>55</v>
      </c>
      <c r="D1" t="s">
        <v>57</v>
      </c>
      <c r="E1" t="s">
        <v>59</v>
      </c>
      <c r="F1" s="1" t="s">
        <v>62</v>
      </c>
      <c r="G1" t="s">
        <v>65</v>
      </c>
      <c r="H1" t="s">
        <v>68</v>
      </c>
      <c r="I1" t="s">
        <v>71</v>
      </c>
      <c r="J1" t="s">
        <v>74</v>
      </c>
      <c r="K1" t="s">
        <v>76</v>
      </c>
      <c r="L1" t="s">
        <v>78</v>
      </c>
      <c r="M1" t="s">
        <v>126</v>
      </c>
      <c r="N1" t="s">
        <v>96</v>
      </c>
      <c r="O1" t="s">
        <v>98</v>
      </c>
      <c r="P1" t="s">
        <v>100</v>
      </c>
      <c r="Q1" s="1" t="s">
        <v>102</v>
      </c>
      <c r="R1" t="s">
        <v>104</v>
      </c>
      <c r="S1" t="s">
        <v>106</v>
      </c>
      <c r="T1" t="s">
        <v>108</v>
      </c>
      <c r="U1" t="s">
        <v>110</v>
      </c>
    </row>
    <row r="2" spans="1:21">
      <c r="A2" t="s">
        <v>244</v>
      </c>
      <c r="B2">
        <v>37769499</v>
      </c>
      <c r="C2" s="2">
        <v>0</v>
      </c>
      <c r="D2" s="2">
        <v>0</v>
      </c>
      <c r="E2" s="2">
        <v>6.93489746749181e-5</v>
      </c>
      <c r="F2" s="2">
        <v>0.00107991282909015</v>
      </c>
      <c r="G2" s="2">
        <v>0</v>
      </c>
      <c r="H2" s="2">
        <v>0</v>
      </c>
      <c r="I2" s="2">
        <v>1.25129751548847e-6</v>
      </c>
      <c r="J2" s="2">
        <v>0.00115051310128056</v>
      </c>
      <c r="K2" s="2">
        <v>1.64359014468651e-5</v>
      </c>
      <c r="L2" s="2">
        <v>5.47863381562171e-5</v>
      </c>
      <c r="M2" s="2">
        <v>2.46538521702977e-8</v>
      </c>
      <c r="N2">
        <f>$B2*C2*365</f>
        <v>0</v>
      </c>
      <c r="O2">
        <f>$B2*D2*365</f>
        <v>0</v>
      </c>
      <c r="P2">
        <f>$B2*E2*365</f>
        <v>956035.750816901</v>
      </c>
      <c r="Q2">
        <f>$B2*F2*365</f>
        <v>14887534.7792188</v>
      </c>
      <c r="R2">
        <f>$B2*G2*365</f>
        <v>0</v>
      </c>
      <c r="S2">
        <f>$B2*H2*365</f>
        <v>0</v>
      </c>
      <c r="T2">
        <f>$B2*I2*365</f>
        <v>17250.2212948796</v>
      </c>
      <c r="U2">
        <f>$B2*J2*365</f>
        <v>15860820.7513306</v>
      </c>
    </row>
    <row r="3" spans="1:21">
      <c r="A3" t="s">
        <v>250</v>
      </c>
      <c r="B3">
        <v>2873883</v>
      </c>
      <c r="C3" s="2">
        <v>0.0022895675245024</v>
      </c>
      <c r="D3" s="2">
        <v>0.0274000872937324</v>
      </c>
      <c r="E3" s="2">
        <v>0.000679190757318089</v>
      </c>
      <c r="F3" s="2">
        <v>0.00618290931899441</v>
      </c>
      <c r="G3" s="2">
        <v>0.0129919197027997</v>
      </c>
      <c r="H3" s="2">
        <v>0.00493788879076138</v>
      </c>
      <c r="I3" s="2">
        <v>0.00219155554893847</v>
      </c>
      <c r="J3" s="2">
        <v>0.0566731189370469</v>
      </c>
      <c r="K3" s="2">
        <v>0.000809615984814955</v>
      </c>
      <c r="L3" s="2">
        <v>0.00269871994938318</v>
      </c>
      <c r="M3" s="2">
        <v>1.21442397722243e-6</v>
      </c>
      <c r="N3">
        <f t="shared" ref="N3:N66" si="0">$B3*C3*365</f>
        <v>2401681.45289713</v>
      </c>
      <c r="O3">
        <f t="shared" ref="O3:O66" si="1">$B3*D3*365</f>
        <v>28741795.4512704</v>
      </c>
      <c r="P3">
        <f t="shared" ref="P3:P66" si="2">$B3*E3*365</f>
        <v>712448.891492958</v>
      </c>
      <c r="Q3">
        <f t="shared" ref="Q3:Q66" si="3">$B3*F3*365</f>
        <v>6485669.66357586</v>
      </c>
      <c r="R3">
        <f t="shared" ref="R3:R66" si="4">$B3*G3*365</f>
        <v>13628098.867503</v>
      </c>
      <c r="S3">
        <f t="shared" ref="S3:S66" si="5">$B3*H3*365</f>
        <v>5179683.84785579</v>
      </c>
      <c r="T3">
        <f t="shared" ref="T3:T66" si="6">$B3*I3*365</f>
        <v>2298870.09601222</v>
      </c>
      <c r="U3">
        <f t="shared" ref="U3:U66" si="7">$B3*J3*365</f>
        <v>59448248.2706073</v>
      </c>
    </row>
    <row r="4" spans="1:21">
      <c r="A4" t="s">
        <v>252</v>
      </c>
      <c r="B4">
        <v>42705368</v>
      </c>
      <c r="C4" s="2">
        <v>6.95017938944084e-5</v>
      </c>
      <c r="D4" s="2">
        <v>0.00156509195738486</v>
      </c>
      <c r="E4" s="2">
        <v>0.000205528480937733</v>
      </c>
      <c r="F4" s="2">
        <v>0.000763444604375601</v>
      </c>
      <c r="G4" s="2">
        <v>0.0147443231125848</v>
      </c>
      <c r="H4" s="2">
        <v>0.000175801878737948</v>
      </c>
      <c r="I4" s="2">
        <v>0.00237396414159402</v>
      </c>
      <c r="J4" s="2">
        <v>0.0198976559695094</v>
      </c>
      <c r="K4" s="2">
        <v>0.000284252228135849</v>
      </c>
      <c r="L4" s="2">
        <v>0.000947507427119496</v>
      </c>
      <c r="M4" s="2">
        <v>4.26378342203773e-7</v>
      </c>
      <c r="N4">
        <f t="shared" si="0"/>
        <v>1083356.38499612</v>
      </c>
      <c r="O4">
        <f t="shared" si="1"/>
        <v>24395807.2177957</v>
      </c>
      <c r="P4">
        <f t="shared" si="2"/>
        <v>3203666.83571831</v>
      </c>
      <c r="Q4">
        <f t="shared" si="3"/>
        <v>11900161.7137782</v>
      </c>
      <c r="R4">
        <f t="shared" si="4"/>
        <v>229826536.718352</v>
      </c>
      <c r="S4">
        <f t="shared" si="5"/>
        <v>2740304.63320734</v>
      </c>
      <c r="T4">
        <f t="shared" si="6"/>
        <v>37004069.4842355</v>
      </c>
      <c r="U4">
        <f t="shared" si="7"/>
        <v>310153902.988083</v>
      </c>
    </row>
    <row r="5" spans="1:21">
      <c r="A5" t="s">
        <v>253</v>
      </c>
      <c r="B5">
        <v>47321</v>
      </c>
      <c r="C5" s="2">
        <v>0</v>
      </c>
      <c r="D5" s="2">
        <v>0.000382258805185226</v>
      </c>
      <c r="E5" s="2">
        <v>0.000383777296519133</v>
      </c>
      <c r="F5" s="2">
        <v>0.00170715604691577</v>
      </c>
      <c r="G5" s="2">
        <v>0.00774199267434048</v>
      </c>
      <c r="H5" s="2">
        <v>0</v>
      </c>
      <c r="I5" s="2">
        <v>0.00449627931870173</v>
      </c>
      <c r="J5" s="2">
        <v>0.0147114641416623</v>
      </c>
      <c r="K5" s="2">
        <v>0.000210163773452319</v>
      </c>
      <c r="L5" s="2">
        <v>0.00070054591150773</v>
      </c>
      <c r="M5" s="2">
        <v>3.15245660178479e-7</v>
      </c>
      <c r="N5">
        <f t="shared" si="0"/>
        <v>0</v>
      </c>
      <c r="O5">
        <f t="shared" si="1"/>
        <v>6602.43715586209</v>
      </c>
      <c r="P5">
        <f t="shared" si="2"/>
        <v>6628.66478873239</v>
      </c>
      <c r="Q5">
        <f t="shared" si="3"/>
        <v>29486.280923077</v>
      </c>
      <c r="R5">
        <f t="shared" si="4"/>
        <v>133720.9749</v>
      </c>
      <c r="S5">
        <f t="shared" si="5"/>
        <v>0</v>
      </c>
      <c r="T5">
        <f t="shared" si="6"/>
        <v>77660.4782787038</v>
      </c>
      <c r="U5">
        <f t="shared" si="7"/>
        <v>254098.836046375</v>
      </c>
    </row>
    <row r="6" spans="1:21">
      <c r="A6" t="s">
        <v>254</v>
      </c>
      <c r="B6">
        <v>32353588</v>
      </c>
      <c r="C6" s="2">
        <v>2.00767895511795e-5</v>
      </c>
      <c r="D6" s="2">
        <v>0.00115119667358095</v>
      </c>
      <c r="E6" s="2">
        <v>0.00171315634581755</v>
      </c>
      <c r="F6" s="2">
        <v>0.00532947791747828</v>
      </c>
      <c r="G6" s="2">
        <v>0.0402801813683613</v>
      </c>
      <c r="H6" s="2">
        <v>0.000112080559446598</v>
      </c>
      <c r="I6" s="2">
        <v>0.00750464273833144</v>
      </c>
      <c r="J6" s="2">
        <v>0.0561108123925673</v>
      </c>
      <c r="K6" s="2">
        <v>0.000801583034179533</v>
      </c>
      <c r="L6" s="2">
        <v>0.00267194344726511</v>
      </c>
      <c r="M6" s="2">
        <v>1.2023745512693e-6</v>
      </c>
      <c r="N6">
        <f t="shared" si="0"/>
        <v>237088.004788072</v>
      </c>
      <c r="O6">
        <f t="shared" si="1"/>
        <v>13594550.1526632</v>
      </c>
      <c r="P6">
        <f t="shared" si="2"/>
        <v>20230765.4261408</v>
      </c>
      <c r="Q6">
        <f t="shared" si="3"/>
        <v>62936122.4709744</v>
      </c>
      <c r="R6">
        <f t="shared" si="4"/>
        <v>475671063.283392</v>
      </c>
      <c r="S6">
        <f t="shared" si="5"/>
        <v>1323566.00874782</v>
      </c>
      <c r="T6">
        <f t="shared" si="6"/>
        <v>88622773.523756</v>
      </c>
      <c r="U6">
        <f t="shared" si="7"/>
        <v>662615928.870462</v>
      </c>
    </row>
    <row r="7" spans="1:21">
      <c r="A7" t="s">
        <v>255</v>
      </c>
      <c r="B7">
        <v>15380</v>
      </c>
      <c r="C7" s="2">
        <v>0</v>
      </c>
      <c r="D7" s="2">
        <v>0.264629096686494</v>
      </c>
      <c r="E7" s="2">
        <v>0.00219291687564151</v>
      </c>
      <c r="F7" s="2">
        <v>0</v>
      </c>
      <c r="G7" s="2">
        <v>1.06133429397723</v>
      </c>
      <c r="H7" s="2">
        <v>0.0160905117098773</v>
      </c>
      <c r="I7" s="2">
        <v>0</v>
      </c>
      <c r="J7" s="2">
        <v>1.34424681924925</v>
      </c>
      <c r="K7" s="2">
        <v>0.0192035259892749</v>
      </c>
      <c r="L7" s="2">
        <v>0.0640117532975832</v>
      </c>
      <c r="M7" s="2">
        <v>2.88052889839124e-5</v>
      </c>
      <c r="N7">
        <f t="shared" si="0"/>
        <v>0</v>
      </c>
      <c r="O7">
        <f t="shared" si="1"/>
        <v>1485548.36006897</v>
      </c>
      <c r="P7">
        <f t="shared" si="2"/>
        <v>12310.3774647887</v>
      </c>
      <c r="Q7">
        <f t="shared" si="3"/>
        <v>0</v>
      </c>
      <c r="R7">
        <f t="shared" si="4"/>
        <v>5958012.3261</v>
      </c>
      <c r="S7">
        <f t="shared" si="5"/>
        <v>90327.3055857384</v>
      </c>
      <c r="T7">
        <f t="shared" si="6"/>
        <v>0</v>
      </c>
      <c r="U7">
        <f t="shared" si="7"/>
        <v>7546198.36921949</v>
      </c>
    </row>
    <row r="8" spans="1:21">
      <c r="A8" t="s">
        <v>256</v>
      </c>
      <c r="B8">
        <v>92117</v>
      </c>
      <c r="C8" s="2">
        <v>0.00104374341878597</v>
      </c>
      <c r="D8" s="2">
        <v>0.120727299110051</v>
      </c>
      <c r="E8" s="2">
        <v>0.00274036370849342</v>
      </c>
      <c r="F8" s="2">
        <v>0.00472207336174493</v>
      </c>
      <c r="G8" s="2">
        <v>1.01714419856091</v>
      </c>
      <c r="H8" s="2">
        <v>0.0834023081102263</v>
      </c>
      <c r="I8" s="2">
        <v>0.00904347997850489</v>
      </c>
      <c r="J8" s="2">
        <v>1.23882346624872</v>
      </c>
      <c r="K8" s="2">
        <v>0.0176974780892674</v>
      </c>
      <c r="L8" s="2">
        <v>0.0589915936308914</v>
      </c>
      <c r="M8" s="2">
        <v>2.65462171339011e-5</v>
      </c>
      <c r="N8">
        <f t="shared" si="0"/>
        <v>35093.477065532</v>
      </c>
      <c r="O8">
        <f t="shared" si="1"/>
        <v>4059178.36342401</v>
      </c>
      <c r="P8">
        <f t="shared" si="2"/>
        <v>92138.4405633803</v>
      </c>
      <c r="Q8">
        <f t="shared" si="3"/>
        <v>158768.879630308</v>
      </c>
      <c r="R8">
        <f t="shared" si="4"/>
        <v>34199139.330675</v>
      </c>
      <c r="S8">
        <f t="shared" si="5"/>
        <v>2804211.20190925</v>
      </c>
      <c r="T8">
        <f t="shared" si="6"/>
        <v>304066.259490676</v>
      </c>
      <c r="U8">
        <f t="shared" si="7"/>
        <v>41652595.9527581</v>
      </c>
    </row>
    <row r="9" spans="1:21">
      <c r="A9" t="s">
        <v>257</v>
      </c>
      <c r="B9">
        <v>44745520</v>
      </c>
      <c r="C9" s="2">
        <v>0.000712967484362316</v>
      </c>
      <c r="D9" s="2">
        <v>0.0213551846539391</v>
      </c>
      <c r="E9" s="2">
        <v>0.00223723285654572</v>
      </c>
      <c r="F9" s="2">
        <v>0.000899242197475013</v>
      </c>
      <c r="G9" s="2">
        <v>0.000508541510490729</v>
      </c>
      <c r="H9" s="2">
        <v>0.00795072975875513</v>
      </c>
      <c r="I9" s="2">
        <v>0.000863766694982265</v>
      </c>
      <c r="J9" s="2">
        <v>0.0345276651565503</v>
      </c>
      <c r="K9" s="2">
        <v>0.00049325235937929</v>
      </c>
      <c r="L9" s="2">
        <v>0.0016441745312643</v>
      </c>
      <c r="M9" s="2">
        <v>7.39878539068935e-7</v>
      </c>
      <c r="N9">
        <f t="shared" si="0"/>
        <v>11644266.8032725</v>
      </c>
      <c r="O9">
        <f t="shared" si="1"/>
        <v>348775327.343332</v>
      </c>
      <c r="P9">
        <f t="shared" si="2"/>
        <v>36538743.8474366</v>
      </c>
      <c r="Q9">
        <f t="shared" si="3"/>
        <v>14686526.8021662</v>
      </c>
      <c r="R9">
        <f t="shared" si="4"/>
        <v>8305558.3299</v>
      </c>
      <c r="S9">
        <f t="shared" si="5"/>
        <v>129852231.163765</v>
      </c>
      <c r="T9">
        <f t="shared" si="6"/>
        <v>14107136.8228669</v>
      </c>
      <c r="U9">
        <f t="shared" si="7"/>
        <v>563909791.11274</v>
      </c>
    </row>
    <row r="10" spans="1:21">
      <c r="A10" t="s">
        <v>258</v>
      </c>
      <c r="B10">
        <v>2820602</v>
      </c>
      <c r="C10" s="2">
        <v>1.07944340376864e-5</v>
      </c>
      <c r="D10" s="2">
        <v>0.00457294183022507</v>
      </c>
      <c r="E10" s="2">
        <v>3.14870490118563e-5</v>
      </c>
      <c r="F10" s="2">
        <v>0.0181445987500308</v>
      </c>
      <c r="G10" s="2">
        <v>0.00806870941623333</v>
      </c>
      <c r="H10" s="2">
        <v>0.000491767698136357</v>
      </c>
      <c r="I10" s="2">
        <v>0.000508347385700688</v>
      </c>
      <c r="J10" s="2">
        <v>0.0318286465633758</v>
      </c>
      <c r="K10" s="2">
        <v>0.000454694950905368</v>
      </c>
      <c r="L10" s="2">
        <v>0.00151564983635123</v>
      </c>
      <c r="M10" s="2">
        <v>6.82042426358053e-7</v>
      </c>
      <c r="N10">
        <f t="shared" si="0"/>
        <v>11113.0828159817</v>
      </c>
      <c r="O10">
        <f t="shared" si="1"/>
        <v>4707933.83835902</v>
      </c>
      <c r="P10">
        <f t="shared" si="2"/>
        <v>32416.5381971831</v>
      </c>
      <c r="Q10">
        <f t="shared" si="3"/>
        <v>18680222.40609</v>
      </c>
      <c r="R10">
        <f t="shared" si="4"/>
        <v>8306895.539649</v>
      </c>
      <c r="S10">
        <f t="shared" si="5"/>
        <v>506284.547808064</v>
      </c>
      <c r="T10">
        <f t="shared" si="6"/>
        <v>523353.663272778</v>
      </c>
      <c r="U10">
        <f t="shared" si="7"/>
        <v>32768219.6161921</v>
      </c>
    </row>
    <row r="11" spans="1:21">
      <c r="A11" t="s">
        <v>259</v>
      </c>
      <c r="B11">
        <v>106442</v>
      </c>
      <c r="C11" s="2">
        <v>0.00481823642576682</v>
      </c>
      <c r="D11" s="2">
        <v>0.245065240365838</v>
      </c>
      <c r="E11" s="2">
        <v>0.00346643292429857</v>
      </c>
      <c r="F11" s="2">
        <v>0.0849961334656182</v>
      </c>
      <c r="G11" s="2">
        <v>0.222248775190322</v>
      </c>
      <c r="H11" s="2">
        <v>0.0809941987749292</v>
      </c>
      <c r="I11" s="2">
        <v>0.00402144507334088</v>
      </c>
      <c r="J11" s="2">
        <v>0.645610462220113</v>
      </c>
      <c r="K11" s="2">
        <v>0.00922300660314447</v>
      </c>
      <c r="L11" s="2">
        <v>0.0307433553438149</v>
      </c>
      <c r="M11" s="2">
        <v>1.38345099047167e-5</v>
      </c>
      <c r="N11">
        <f t="shared" si="0"/>
        <v>187194.893395487</v>
      </c>
      <c r="O11">
        <f t="shared" si="1"/>
        <v>9521110.52498248</v>
      </c>
      <c r="P11">
        <f t="shared" si="2"/>
        <v>134675.529464789</v>
      </c>
      <c r="Q11">
        <f t="shared" si="3"/>
        <v>3302212.82999678</v>
      </c>
      <c r="R11">
        <f t="shared" si="4"/>
        <v>8634660.507015</v>
      </c>
      <c r="S11">
        <f t="shared" si="5"/>
        <v>3146732.34469037</v>
      </c>
      <c r="T11">
        <f t="shared" si="6"/>
        <v>156238.489621241</v>
      </c>
      <c r="U11">
        <f t="shared" si="7"/>
        <v>25082825.1191661</v>
      </c>
    </row>
    <row r="12" spans="1:21">
      <c r="A12" t="s">
        <v>260</v>
      </c>
      <c r="B12">
        <v>25357170</v>
      </c>
      <c r="C12" s="2">
        <v>0.00279322914512967</v>
      </c>
      <c r="D12" s="2">
        <v>0.065351748286364</v>
      </c>
      <c r="E12" s="2">
        <v>0.00360337362033404</v>
      </c>
      <c r="F12" s="2">
        <v>0.0171363772757483</v>
      </c>
      <c r="G12" s="2">
        <v>0.0786194532185227</v>
      </c>
      <c r="H12" s="2">
        <v>0.030172032268926</v>
      </c>
      <c r="I12" s="2">
        <v>0.00478796626827921</v>
      </c>
      <c r="J12" s="2">
        <v>0.202464180083304</v>
      </c>
      <c r="K12" s="2">
        <v>0.00289234542976148</v>
      </c>
      <c r="L12" s="2">
        <v>0.00964115143253828</v>
      </c>
      <c r="M12" s="2">
        <v>4.33851814464223e-6</v>
      </c>
      <c r="N12">
        <f t="shared" si="0"/>
        <v>25852360.9929328</v>
      </c>
      <c r="O12">
        <f t="shared" si="1"/>
        <v>604854417.749507</v>
      </c>
      <c r="P12">
        <f t="shared" si="2"/>
        <v>33350545.4744789</v>
      </c>
      <c r="Q12">
        <f t="shared" si="3"/>
        <v>158603461.59433</v>
      </c>
      <c r="R12">
        <f t="shared" si="4"/>
        <v>727651896.807732</v>
      </c>
      <c r="S12">
        <f t="shared" si="5"/>
        <v>279253233.293354</v>
      </c>
      <c r="T12">
        <f t="shared" si="6"/>
        <v>44314385.2359428</v>
      </c>
      <c r="U12">
        <f t="shared" si="7"/>
        <v>1873880301.14828</v>
      </c>
    </row>
    <row r="13" spans="1:21">
      <c r="A13" t="s">
        <v>261</v>
      </c>
      <c r="B13">
        <v>8879940</v>
      </c>
      <c r="C13" s="2">
        <v>0.000671160385284981</v>
      </c>
      <c r="D13" s="2">
        <v>0.0374582876716776</v>
      </c>
      <c r="E13" s="2">
        <v>0.00181431576911868</v>
      </c>
      <c r="F13" s="2">
        <v>0.0174653674800783</v>
      </c>
      <c r="G13" s="2">
        <v>0.0321569606508291</v>
      </c>
      <c r="H13" s="2">
        <v>0.00637851029667263</v>
      </c>
      <c r="I13" s="2">
        <v>0.00304307856439096</v>
      </c>
      <c r="J13" s="2">
        <v>0.0989876808180523</v>
      </c>
      <c r="K13" s="2">
        <v>0.00141410972597218</v>
      </c>
      <c r="L13" s="2">
        <v>0.00471369908657392</v>
      </c>
      <c r="M13" s="2">
        <v>2.12116458895826e-6</v>
      </c>
      <c r="N13">
        <f t="shared" si="0"/>
        <v>2175350.34237324</v>
      </c>
      <c r="O13">
        <f t="shared" si="1"/>
        <v>121408981.664942</v>
      </c>
      <c r="P13">
        <f t="shared" si="2"/>
        <v>5880520.53735211</v>
      </c>
      <c r="Q13">
        <f t="shared" si="3"/>
        <v>56608366.5848821</v>
      </c>
      <c r="R13">
        <f t="shared" si="4"/>
        <v>104226436.624029</v>
      </c>
      <c r="S13">
        <f t="shared" si="5"/>
        <v>20673887.8841998</v>
      </c>
      <c r="T13">
        <f t="shared" si="6"/>
        <v>9863159.59948341</v>
      </c>
      <c r="U13">
        <f t="shared" si="7"/>
        <v>320836703.237261</v>
      </c>
    </row>
    <row r="14" spans="1:21">
      <c r="A14" t="s">
        <v>262</v>
      </c>
      <c r="B14">
        <v>10232753</v>
      </c>
      <c r="C14" s="2">
        <v>4.51559085112833e-6</v>
      </c>
      <c r="D14" s="2">
        <v>0.000757318419988255</v>
      </c>
      <c r="E14" s="2">
        <v>0.000163682714933358</v>
      </c>
      <c r="F14" s="2">
        <v>0.00305725509216061</v>
      </c>
      <c r="G14" s="2">
        <v>0.00114826791775176</v>
      </c>
      <c r="H14" s="2">
        <v>0.000127463405542091</v>
      </c>
      <c r="I14" s="2">
        <v>0.000767443627412102</v>
      </c>
      <c r="J14" s="2">
        <v>0.0060259467686393</v>
      </c>
      <c r="K14" s="2">
        <v>8.60849538377043e-5</v>
      </c>
      <c r="L14" s="2">
        <v>0.000286949846125681</v>
      </c>
      <c r="M14" s="2">
        <v>1.29127430756557e-7</v>
      </c>
      <c r="N14">
        <f t="shared" si="0"/>
        <v>16865.5279274594</v>
      </c>
      <c r="O14">
        <f t="shared" si="1"/>
        <v>2828550.10194288</v>
      </c>
      <c r="P14">
        <f t="shared" si="2"/>
        <v>611347.549183099</v>
      </c>
      <c r="Q14">
        <f t="shared" si="3"/>
        <v>11418709.7188662</v>
      </c>
      <c r="R14">
        <f t="shared" si="4"/>
        <v>4288728.822765</v>
      </c>
      <c r="S14">
        <f t="shared" si="5"/>
        <v>476070.064089634</v>
      </c>
      <c r="T14">
        <f t="shared" si="6"/>
        <v>2866367.29446721</v>
      </c>
      <c r="U14">
        <f t="shared" si="7"/>
        <v>22506639.0792415</v>
      </c>
    </row>
    <row r="15" spans="1:21">
      <c r="A15" t="s">
        <v>263</v>
      </c>
      <c r="B15">
        <v>404557</v>
      </c>
      <c r="C15" s="2">
        <v>0.00118630373180683</v>
      </c>
      <c r="D15" s="2">
        <v>0.169672487853993</v>
      </c>
      <c r="E15" s="2">
        <v>0.00190163749451573</v>
      </c>
      <c r="F15" s="2">
        <v>0.00788998953959901</v>
      </c>
      <c r="G15" s="2">
        <v>0.0493521120519956</v>
      </c>
      <c r="H15" s="2">
        <v>0.00721513425006832</v>
      </c>
      <c r="I15" s="2">
        <v>0.00885573787529986</v>
      </c>
      <c r="J15" s="2">
        <v>0.246073402797278</v>
      </c>
      <c r="K15" s="2">
        <v>0.00351533432567541</v>
      </c>
      <c r="L15" s="2">
        <v>0.0117177810855847</v>
      </c>
      <c r="M15" s="2">
        <v>5.27300148851311e-6</v>
      </c>
      <c r="N15">
        <f t="shared" si="0"/>
        <v>175173.52977243</v>
      </c>
      <c r="O15">
        <f t="shared" si="1"/>
        <v>25054400.324093</v>
      </c>
      <c r="P15">
        <f t="shared" si="2"/>
        <v>280802.077352113</v>
      </c>
      <c r="Q15">
        <f t="shared" si="3"/>
        <v>1165061.93183262</v>
      </c>
      <c r="R15">
        <f t="shared" si="4"/>
        <v>7287495.974328</v>
      </c>
      <c r="S15">
        <f t="shared" si="5"/>
        <v>1065410.56938378</v>
      </c>
      <c r="T15">
        <f t="shared" si="6"/>
        <v>1307667.52288045</v>
      </c>
      <c r="U15">
        <f t="shared" si="7"/>
        <v>36336011.9296424</v>
      </c>
    </row>
    <row r="16" spans="1:21">
      <c r="A16" t="s">
        <v>264</v>
      </c>
      <c r="B16">
        <v>1494188</v>
      </c>
      <c r="C16" s="2">
        <v>0.000397658244237271</v>
      </c>
      <c r="D16" s="2">
        <v>0.00488204842324861</v>
      </c>
      <c r="E16" s="2">
        <v>0.00463216902110689</v>
      </c>
      <c r="F16" s="2">
        <v>0.0257584709387776</v>
      </c>
      <c r="G16" s="2">
        <v>0.102484475221201</v>
      </c>
      <c r="H16" s="2">
        <v>0.003407944013986</v>
      </c>
      <c r="I16" s="2">
        <v>0.00312829966654562</v>
      </c>
      <c r="J16" s="2">
        <v>0.144691065529103</v>
      </c>
      <c r="K16" s="2">
        <v>0.00206701522184433</v>
      </c>
      <c r="L16" s="2">
        <v>0.00689005073948111</v>
      </c>
      <c r="M16" s="2">
        <v>3.1005228327665e-6</v>
      </c>
      <c r="N16">
        <f t="shared" si="0"/>
        <v>216874.304473746</v>
      </c>
      <c r="O16">
        <f t="shared" si="1"/>
        <v>2662564.8318445</v>
      </c>
      <c r="P16">
        <f t="shared" si="2"/>
        <v>2526285.94833803</v>
      </c>
      <c r="Q16">
        <f t="shared" si="3"/>
        <v>14048119.3339006</v>
      </c>
      <c r="R16">
        <f t="shared" si="4"/>
        <v>55892841.667563</v>
      </c>
      <c r="S16">
        <f t="shared" si="5"/>
        <v>1858619.80338495</v>
      </c>
      <c r="T16">
        <f t="shared" si="6"/>
        <v>1706107.75508711</v>
      </c>
      <c r="U16">
        <f t="shared" si="7"/>
        <v>78911413.644592</v>
      </c>
    </row>
    <row r="17" spans="1:21">
      <c r="A17" t="s">
        <v>265</v>
      </c>
      <c r="B17">
        <v>165516222</v>
      </c>
      <c r="C17" s="2">
        <v>1.17150566935085e-6</v>
      </c>
      <c r="D17" s="2">
        <v>0.0225955785144861</v>
      </c>
      <c r="E17" s="2">
        <v>0.000368433445094979</v>
      </c>
      <c r="F17" s="2">
        <v>0.0900575797556874</v>
      </c>
      <c r="G17" s="2">
        <v>0.0788127095047236</v>
      </c>
      <c r="H17" s="2">
        <v>2.24714014891941e-5</v>
      </c>
      <c r="I17" s="2">
        <v>0.000433070631644011</v>
      </c>
      <c r="J17" s="2">
        <v>0.192291014758795</v>
      </c>
      <c r="K17" s="2">
        <v>0.00274701449655421</v>
      </c>
      <c r="L17" s="2">
        <v>0.00915671498851403</v>
      </c>
      <c r="M17" s="2">
        <v>4.12052174483132e-6</v>
      </c>
      <c r="N17">
        <f t="shared" si="0"/>
        <v>70774.6652415246</v>
      </c>
      <c r="O17">
        <f t="shared" si="1"/>
        <v>1365076198.21207</v>
      </c>
      <c r="P17">
        <f t="shared" si="2"/>
        <v>22258324.8400563</v>
      </c>
      <c r="Q17">
        <f t="shared" si="3"/>
        <v>5440686482.72315</v>
      </c>
      <c r="R17">
        <f t="shared" si="4"/>
        <v>4761345401.82395</v>
      </c>
      <c r="S17">
        <f t="shared" si="5"/>
        <v>1357574.23930085</v>
      </c>
      <c r="T17">
        <f t="shared" si="6"/>
        <v>26163278.4052377</v>
      </c>
      <c r="U17">
        <f t="shared" si="7"/>
        <v>11616958034.909</v>
      </c>
    </row>
    <row r="18" spans="1:21">
      <c r="A18" t="s">
        <v>266</v>
      </c>
      <c r="B18">
        <v>280180</v>
      </c>
      <c r="C18" s="2">
        <v>0.000921158973495452</v>
      </c>
      <c r="D18" s="2">
        <v>0.0653576439216068</v>
      </c>
      <c r="E18" s="2">
        <v>0.000917522859226395</v>
      </c>
      <c r="F18" s="2">
        <v>0.00511151625818147</v>
      </c>
      <c r="G18" s="2">
        <v>0.417078558940016</v>
      </c>
      <c r="H18" s="2">
        <v>0.0065233241976877</v>
      </c>
      <c r="I18" s="2">
        <v>0.0206730419319594</v>
      </c>
      <c r="J18" s="2">
        <v>0.516582767082173</v>
      </c>
      <c r="K18" s="2">
        <v>0.00737975381545962</v>
      </c>
      <c r="L18" s="2">
        <v>0.0245991793848654</v>
      </c>
      <c r="M18" s="2">
        <v>1.10696307231894e-5</v>
      </c>
      <c r="N18">
        <f t="shared" si="0"/>
        <v>94202.9672357938</v>
      </c>
      <c r="O18">
        <f t="shared" si="1"/>
        <v>6683845.20599387</v>
      </c>
      <c r="P18">
        <f t="shared" si="2"/>
        <v>93831.1174647887</v>
      </c>
      <c r="Q18">
        <f t="shared" si="3"/>
        <v>522732.788204309</v>
      </c>
      <c r="R18">
        <f t="shared" si="4"/>
        <v>42652830.784992</v>
      </c>
      <c r="S18">
        <f t="shared" si="5"/>
        <v>667112.315403471</v>
      </c>
      <c r="T18">
        <f t="shared" si="6"/>
        <v>2114143.10430118</v>
      </c>
      <c r="U18">
        <f t="shared" si="7"/>
        <v>52828698.2835954</v>
      </c>
    </row>
    <row r="19" spans="1:21">
      <c r="A19" t="s">
        <v>267</v>
      </c>
      <c r="B19">
        <v>9673971</v>
      </c>
      <c r="C19" s="2">
        <v>0.000252935776678056</v>
      </c>
      <c r="D19" s="2">
        <v>0.00439638992148146</v>
      </c>
      <c r="E19" s="2">
        <v>0.00141887562789538</v>
      </c>
      <c r="F19" s="2">
        <v>0.00937017962842976</v>
      </c>
      <c r="G19" s="2">
        <v>0.0111256593297915</v>
      </c>
      <c r="H19" s="2">
        <v>0.00710533991699128</v>
      </c>
      <c r="I19" s="2">
        <v>0.00495484886302624</v>
      </c>
      <c r="J19" s="2">
        <v>0.0386242290642936</v>
      </c>
      <c r="K19" s="2">
        <v>0.000551774700918481</v>
      </c>
      <c r="L19" s="2">
        <v>0.0018392490030616</v>
      </c>
      <c r="M19" s="2">
        <v>8.27662051377721e-7</v>
      </c>
      <c r="N19">
        <f t="shared" si="0"/>
        <v>893116.079482788</v>
      </c>
      <c r="O19">
        <f t="shared" si="1"/>
        <v>15523650.2408629</v>
      </c>
      <c r="P19">
        <f t="shared" si="2"/>
        <v>5010049.01205634</v>
      </c>
      <c r="Q19">
        <f t="shared" si="3"/>
        <v>33086098.7864304</v>
      </c>
      <c r="R19">
        <f t="shared" si="4"/>
        <v>39284696.584983</v>
      </c>
      <c r="S19">
        <f t="shared" si="5"/>
        <v>25088951.0902724</v>
      </c>
      <c r="T19">
        <f t="shared" si="6"/>
        <v>17495568.4367591</v>
      </c>
      <c r="U19">
        <f t="shared" si="7"/>
        <v>136382130.230847</v>
      </c>
    </row>
    <row r="20" spans="1:21">
      <c r="A20" t="s">
        <v>268</v>
      </c>
      <c r="B20">
        <v>11510568</v>
      </c>
      <c r="C20" s="2">
        <v>0.000745806499231094</v>
      </c>
      <c r="D20" s="2">
        <v>0.0291933965901126</v>
      </c>
      <c r="E20" s="2">
        <v>0.00484417503371016</v>
      </c>
      <c r="F20" s="2">
        <v>0.0290143417950808</v>
      </c>
      <c r="G20" s="2">
        <v>0.0242614550576812</v>
      </c>
      <c r="H20" s="2">
        <v>0.035804786308652</v>
      </c>
      <c r="I20" s="2">
        <v>0.00350604641433022</v>
      </c>
      <c r="J20" s="2">
        <v>0.127370007698798</v>
      </c>
      <c r="K20" s="2">
        <v>0.00181957153855426</v>
      </c>
      <c r="L20" s="2">
        <v>0.00606523846184753</v>
      </c>
      <c r="M20" s="2">
        <v>2.72935730783139e-6</v>
      </c>
      <c r="N20">
        <f t="shared" si="0"/>
        <v>3133399.59484813</v>
      </c>
      <c r="O20">
        <f t="shared" si="1"/>
        <v>122651890.459533</v>
      </c>
      <c r="P20">
        <f t="shared" si="2"/>
        <v>20352110.2372394</v>
      </c>
      <c r="Q20">
        <f t="shared" si="3"/>
        <v>121899617.285745</v>
      </c>
      <c r="R20">
        <f t="shared" si="4"/>
        <v>101931041.80044</v>
      </c>
      <c r="S20">
        <f t="shared" si="5"/>
        <v>150428701.048891</v>
      </c>
      <c r="T20">
        <f t="shared" si="6"/>
        <v>14730153.767106</v>
      </c>
      <c r="U20">
        <f t="shared" si="7"/>
        <v>535126914.193801</v>
      </c>
    </row>
    <row r="21" spans="1:21">
      <c r="A21" t="s">
        <v>270</v>
      </c>
      <c r="B21">
        <v>389095</v>
      </c>
      <c r="C21" s="2">
        <v>7.11651407254866e-5</v>
      </c>
      <c r="D21" s="2">
        <v>0.0203512850550474</v>
      </c>
      <c r="E21" s="2">
        <v>0.00085107199169391</v>
      </c>
      <c r="F21" s="2">
        <v>0.000559954102482903</v>
      </c>
      <c r="G21" s="2">
        <v>0.0323511803466879</v>
      </c>
      <c r="H21" s="2">
        <v>0.101682689314432</v>
      </c>
      <c r="I21" s="2">
        <v>0.00515376841021141</v>
      </c>
      <c r="J21" s="2">
        <v>0.161021114361281</v>
      </c>
      <c r="K21" s="2">
        <v>0.00230030163373258</v>
      </c>
      <c r="L21" s="2">
        <v>0.00766767211244193</v>
      </c>
      <c r="M21" s="2">
        <v>3.45045245059887e-6</v>
      </c>
      <c r="N21">
        <f t="shared" si="0"/>
        <v>10106.8501571629</v>
      </c>
      <c r="O21">
        <f t="shared" si="1"/>
        <v>2890282.88935019</v>
      </c>
      <c r="P21">
        <f t="shared" si="2"/>
        <v>120868.967661972</v>
      </c>
      <c r="Q21">
        <f t="shared" si="3"/>
        <v>79524.4996495386</v>
      </c>
      <c r="R21">
        <f t="shared" si="4"/>
        <v>4594504.118703</v>
      </c>
      <c r="S21">
        <f t="shared" si="5"/>
        <v>14440942.4895615</v>
      </c>
      <c r="T21">
        <f t="shared" si="6"/>
        <v>731936.514643491</v>
      </c>
      <c r="U21">
        <f t="shared" si="7"/>
        <v>22868166.3297269</v>
      </c>
    </row>
    <row r="22" spans="1:21">
      <c r="A22" t="s">
        <v>271</v>
      </c>
      <c r="B22">
        <v>12290444</v>
      </c>
      <c r="C22" s="2">
        <v>1.82421087327031e-6</v>
      </c>
      <c r="D22" s="2">
        <v>0.00479228797427132</v>
      </c>
      <c r="E22" s="2">
        <v>0.00112031827997045</v>
      </c>
      <c r="F22" s="2">
        <v>0.0109999307219486</v>
      </c>
      <c r="G22" s="2">
        <v>0.0489525292676217</v>
      </c>
      <c r="H22" s="2">
        <v>2.44342154818669e-5</v>
      </c>
      <c r="I22" s="2">
        <v>0.00876047027219696</v>
      </c>
      <c r="J22" s="2">
        <v>0.0746517949423642</v>
      </c>
      <c r="K22" s="2">
        <v>0.00106645421346235</v>
      </c>
      <c r="L22" s="2">
        <v>0.00355484737820782</v>
      </c>
      <c r="M22" s="2">
        <v>1.59968132019352e-6</v>
      </c>
      <c r="N22">
        <f t="shared" si="0"/>
        <v>8183.43197747372</v>
      </c>
      <c r="O22">
        <f t="shared" si="1"/>
        <v>21498261.6475741</v>
      </c>
      <c r="P22">
        <f t="shared" si="2"/>
        <v>5025761.31498592</v>
      </c>
      <c r="Q22">
        <f t="shared" si="3"/>
        <v>49345821.877826</v>
      </c>
      <c r="R22">
        <f t="shared" si="4"/>
        <v>219601636.662054</v>
      </c>
      <c r="S22">
        <f t="shared" si="5"/>
        <v>109612.185328294</v>
      </c>
      <c r="T22">
        <f t="shared" si="6"/>
        <v>39299575.292347</v>
      </c>
      <c r="U22">
        <f t="shared" si="7"/>
        <v>334888852.412093</v>
      </c>
    </row>
    <row r="23" spans="1:21">
      <c r="A23" t="s">
        <v>272</v>
      </c>
      <c r="B23">
        <v>63812</v>
      </c>
      <c r="C23" s="2">
        <v>0.00313615454555347</v>
      </c>
      <c r="D23" s="2">
        <v>0.157312383364389</v>
      </c>
      <c r="E23" s="2">
        <v>0.0050883971521641</v>
      </c>
      <c r="F23" s="2">
        <v>0.0250821093807436</v>
      </c>
      <c r="G23" s="2">
        <v>0.532440894967408</v>
      </c>
      <c r="H23" s="2">
        <v>0.0321691973525699</v>
      </c>
      <c r="I23" s="2">
        <v>0.00467754837502035</v>
      </c>
      <c r="J23" s="2">
        <v>0.759906685137849</v>
      </c>
      <c r="K23" s="2">
        <v>0.0108558097876836</v>
      </c>
      <c r="L23" s="2">
        <v>0.0361860326256119</v>
      </c>
      <c r="M23" s="2">
        <v>1.62837146815253e-5</v>
      </c>
      <c r="N23">
        <f t="shared" si="0"/>
        <v>73045.3672592132</v>
      </c>
      <c r="O23">
        <f t="shared" si="1"/>
        <v>3664022.49964566</v>
      </c>
      <c r="P23">
        <f t="shared" si="2"/>
        <v>118515.791661972</v>
      </c>
      <c r="Q23">
        <f t="shared" si="3"/>
        <v>584196.940788463</v>
      </c>
      <c r="R23">
        <f t="shared" si="4"/>
        <v>12401283.212226</v>
      </c>
      <c r="S23">
        <f t="shared" si="5"/>
        <v>749264.9998337</v>
      </c>
      <c r="T23">
        <f t="shared" si="6"/>
        <v>108946.556670982</v>
      </c>
      <c r="U23">
        <f t="shared" si="7"/>
        <v>17699275.368086</v>
      </c>
    </row>
    <row r="24" spans="1:21">
      <c r="A24" t="s">
        <v>273</v>
      </c>
      <c r="B24">
        <v>767459</v>
      </c>
      <c r="C24" s="2">
        <v>2.22520464353216e-7</v>
      </c>
      <c r="D24" s="2">
        <v>4.90252213524811e-5</v>
      </c>
      <c r="E24" s="2">
        <v>3.18019826573396e-5</v>
      </c>
      <c r="F24" s="2">
        <v>0.0102321058297171</v>
      </c>
      <c r="G24" s="2">
        <v>0.15277674602601</v>
      </c>
      <c r="H24" s="2">
        <v>3.22456404964843e-6</v>
      </c>
      <c r="I24" s="2">
        <v>3.4959758934372e-5</v>
      </c>
      <c r="J24" s="2">
        <v>0.163128085903185</v>
      </c>
      <c r="K24" s="2">
        <v>0.00233040122718836</v>
      </c>
      <c r="L24" s="2">
        <v>0.00776800409062785</v>
      </c>
      <c r="M24" s="2">
        <v>3.49560184078253e-6</v>
      </c>
      <c r="N24">
        <f t="shared" si="0"/>
        <v>62.3329965640001</v>
      </c>
      <c r="O24">
        <f t="shared" si="1"/>
        <v>13733.0692841931</v>
      </c>
      <c r="P24">
        <f t="shared" si="2"/>
        <v>8908.452</v>
      </c>
      <c r="Q24">
        <f t="shared" si="3"/>
        <v>2866243.42340862</v>
      </c>
      <c r="R24">
        <f t="shared" si="4"/>
        <v>42796209.385857</v>
      </c>
      <c r="S24">
        <f t="shared" si="5"/>
        <v>903.273055857384</v>
      </c>
      <c r="T24">
        <f t="shared" si="6"/>
        <v>9793.01629568519</v>
      </c>
      <c r="U24">
        <f t="shared" si="7"/>
        <v>45695852.9528979</v>
      </c>
    </row>
    <row r="25" spans="1:21">
      <c r="A25" t="s">
        <v>274</v>
      </c>
      <c r="B25">
        <v>11777315</v>
      </c>
      <c r="C25" s="2">
        <v>5.48527986607961e-6</v>
      </c>
      <c r="D25" s="2">
        <v>0.000189008802882162</v>
      </c>
      <c r="E25" s="2">
        <v>4.02574486354044e-7</v>
      </c>
      <c r="F25" s="2">
        <v>0.00397680192899495</v>
      </c>
      <c r="G25" s="2">
        <v>0.0520365775850833</v>
      </c>
      <c r="H25" s="2">
        <v>7.78937273778416e-5</v>
      </c>
      <c r="I25" s="2">
        <v>0.000399735394416742</v>
      </c>
      <c r="J25" s="2">
        <v>0.0566859052931075</v>
      </c>
      <c r="K25" s="2">
        <v>0.000809798647044392</v>
      </c>
      <c r="L25" s="2">
        <v>0.00269932882348131</v>
      </c>
      <c r="M25" s="2">
        <v>1.21469797056659e-6</v>
      </c>
      <c r="N25">
        <f t="shared" si="0"/>
        <v>23579.6821287817</v>
      </c>
      <c r="O25">
        <f t="shared" si="1"/>
        <v>812495.916400388</v>
      </c>
      <c r="P25">
        <f t="shared" si="2"/>
        <v>1730.55498591549</v>
      </c>
      <c r="Q25">
        <f t="shared" si="3"/>
        <v>17095157.8887891</v>
      </c>
      <c r="R25">
        <f t="shared" si="4"/>
        <v>223690675.495635</v>
      </c>
      <c r="S25">
        <f t="shared" si="5"/>
        <v>334843.321806332</v>
      </c>
      <c r="T25">
        <f t="shared" si="6"/>
        <v>1718350.52469375</v>
      </c>
      <c r="U25">
        <f t="shared" si="7"/>
        <v>243676833.384439</v>
      </c>
    </row>
    <row r="26" spans="1:21">
      <c r="A26" t="s">
        <v>275</v>
      </c>
      <c r="B26">
        <v>25570</v>
      </c>
      <c r="C26" s="2">
        <v>0</v>
      </c>
      <c r="D26" s="2">
        <v>0.0672054183580821</v>
      </c>
      <c r="E26" s="2">
        <v>0</v>
      </c>
      <c r="F26" s="2">
        <v>0</v>
      </c>
      <c r="G26" s="2">
        <v>0.254714351257092</v>
      </c>
      <c r="H26" s="2">
        <v>0.00483910970078047</v>
      </c>
      <c r="I26" s="2">
        <v>0</v>
      </c>
      <c r="J26" s="2">
        <v>0.326758879315954</v>
      </c>
      <c r="K26" s="2">
        <v>0.00466798399022792</v>
      </c>
      <c r="L26" s="2">
        <v>0.0155599466340931</v>
      </c>
      <c r="M26" s="2">
        <v>7.00197598534188e-6</v>
      </c>
      <c r="N26">
        <f t="shared" si="0"/>
        <v>0</v>
      </c>
      <c r="O26">
        <f t="shared" si="1"/>
        <v>627231.529806898</v>
      </c>
      <c r="P26">
        <f t="shared" si="2"/>
        <v>0</v>
      </c>
      <c r="Q26">
        <f t="shared" si="3"/>
        <v>0</v>
      </c>
      <c r="R26">
        <f t="shared" si="4"/>
        <v>2377261.776</v>
      </c>
      <c r="S26">
        <f t="shared" si="5"/>
        <v>45163.6527928692</v>
      </c>
      <c r="T26">
        <f t="shared" si="6"/>
        <v>0</v>
      </c>
      <c r="U26">
        <f t="shared" si="7"/>
        <v>3049656.95859977</v>
      </c>
    </row>
    <row r="27" spans="1:21">
      <c r="A27" t="s">
        <v>276</v>
      </c>
      <c r="B27">
        <v>3360711</v>
      </c>
      <c r="C27" s="2">
        <v>0.000480356455327779</v>
      </c>
      <c r="D27" s="2">
        <v>0.000860223634469487</v>
      </c>
      <c r="E27" s="2">
        <v>0.00102738856096958</v>
      </c>
      <c r="F27" s="2">
        <v>0.00453504449003521</v>
      </c>
      <c r="G27" s="2">
        <v>0.0384838854780179</v>
      </c>
      <c r="H27" s="2">
        <v>0.000462328772723912</v>
      </c>
      <c r="I27" s="2">
        <v>0.00268456007408719</v>
      </c>
      <c r="J27" s="2">
        <v>0.0485337874656311</v>
      </c>
      <c r="K27" s="2">
        <v>0.000693339820937587</v>
      </c>
      <c r="L27" s="2">
        <v>0.00231113273645862</v>
      </c>
      <c r="M27" s="2">
        <v>1.04000973140638e-6</v>
      </c>
      <c r="N27">
        <f t="shared" si="0"/>
        <v>589233.816519493</v>
      </c>
      <c r="O27">
        <f t="shared" si="1"/>
        <v>1055201.50624988</v>
      </c>
      <c r="P27">
        <f t="shared" si="2"/>
        <v>1260255.95391549</v>
      </c>
      <c r="Q27">
        <f t="shared" si="3"/>
        <v>5562955.47465001</v>
      </c>
      <c r="R27">
        <f t="shared" si="4"/>
        <v>47206624.295781</v>
      </c>
      <c r="S27">
        <f t="shared" si="5"/>
        <v>567119.988120059</v>
      </c>
      <c r="T27">
        <f t="shared" si="6"/>
        <v>3293041.15846816</v>
      </c>
      <c r="U27">
        <f t="shared" si="7"/>
        <v>59534432.1937041</v>
      </c>
    </row>
    <row r="28" spans="1:21">
      <c r="A28" t="s">
        <v>277</v>
      </c>
      <c r="B28">
        <v>2499702</v>
      </c>
      <c r="C28" s="2">
        <v>9.00825277841957e-6</v>
      </c>
      <c r="D28" s="2">
        <v>0.00066719701566014</v>
      </c>
      <c r="E28" s="2">
        <v>0.000170770090851746</v>
      </c>
      <c r="F28" s="2">
        <v>0.000550319992333351</v>
      </c>
      <c r="G28" s="2">
        <v>0.0018248473479584</v>
      </c>
      <c r="H28" s="2">
        <v>0.000208841826694361</v>
      </c>
      <c r="I28" s="2">
        <v>0.00158301825611211</v>
      </c>
      <c r="J28" s="2">
        <v>0.00501400278238853</v>
      </c>
      <c r="K28" s="2">
        <v>7.1628611176979e-5</v>
      </c>
      <c r="L28" s="2">
        <v>0.000238762037256597</v>
      </c>
      <c r="M28" s="2">
        <v>1.07442916765468e-7</v>
      </c>
      <c r="N28">
        <f t="shared" si="0"/>
        <v>8219.05083265315</v>
      </c>
      <c r="O28">
        <f t="shared" si="1"/>
        <v>608744.705770484</v>
      </c>
      <c r="P28">
        <f t="shared" si="2"/>
        <v>155809.133239437</v>
      </c>
      <c r="Q28">
        <f t="shared" si="3"/>
        <v>502107.134698617</v>
      </c>
      <c r="R28">
        <f t="shared" si="4"/>
        <v>1664974.716366</v>
      </c>
      <c r="S28">
        <f t="shared" si="5"/>
        <v>190545.451133115</v>
      </c>
      <c r="T28">
        <f t="shared" si="6"/>
        <v>1444331.97380658</v>
      </c>
      <c r="U28">
        <f t="shared" si="7"/>
        <v>4574732.16584689</v>
      </c>
    </row>
    <row r="29" spans="1:21">
      <c r="A29" t="s">
        <v>278</v>
      </c>
      <c r="B29">
        <v>211782878</v>
      </c>
      <c r="C29" s="2">
        <v>0.000110075823824595</v>
      </c>
      <c r="D29" s="2">
        <v>0.00921740305360424</v>
      </c>
      <c r="E29" s="2">
        <v>0.00144712313053346</v>
      </c>
      <c r="F29" s="2">
        <v>0.0173181999664128</v>
      </c>
      <c r="G29" s="2">
        <v>0.00748289121562787</v>
      </c>
      <c r="H29" s="2">
        <v>0.00157455090679864</v>
      </c>
      <c r="I29" s="2">
        <v>0.00060759514932044</v>
      </c>
      <c r="J29" s="2">
        <v>0.0377578392461221</v>
      </c>
      <c r="K29" s="2">
        <v>0.000539397703516029</v>
      </c>
      <c r="L29" s="2">
        <v>0.00179799234505343</v>
      </c>
      <c r="M29" s="2">
        <v>8.09096555274044e-7</v>
      </c>
      <c r="N29">
        <f t="shared" si="0"/>
        <v>8508943.79024472</v>
      </c>
      <c r="O29">
        <f t="shared" si="1"/>
        <v>712512173.428077</v>
      </c>
      <c r="P29">
        <f t="shared" si="2"/>
        <v>111863704.012732</v>
      </c>
      <c r="Q29">
        <f t="shared" si="3"/>
        <v>1338709854.19324</v>
      </c>
      <c r="R29">
        <f t="shared" si="4"/>
        <v>578433106.653405</v>
      </c>
      <c r="S29">
        <f t="shared" si="5"/>
        <v>121713966.748754</v>
      </c>
      <c r="T29">
        <f t="shared" si="6"/>
        <v>46967561.0244017</v>
      </c>
      <c r="U29">
        <f t="shared" si="7"/>
        <v>2918709309.85085</v>
      </c>
    </row>
    <row r="30" spans="1:21">
      <c r="A30" t="s">
        <v>280</v>
      </c>
      <c r="B30">
        <v>30610</v>
      </c>
      <c r="C30" s="2">
        <v>0</v>
      </c>
      <c r="D30" s="2">
        <v>0.0242288018858861</v>
      </c>
      <c r="E30" s="2">
        <v>0.00743736247777599</v>
      </c>
      <c r="F30" s="2">
        <v>0</v>
      </c>
      <c r="G30" s="2">
        <v>0.691519090994527</v>
      </c>
      <c r="H30" s="2">
        <v>0.00202117012494212</v>
      </c>
      <c r="I30" s="2">
        <v>0.000697778286128942</v>
      </c>
      <c r="J30" s="2">
        <v>0.72590420376926</v>
      </c>
      <c r="K30" s="2">
        <v>0.0103700600538466</v>
      </c>
      <c r="L30" s="2">
        <v>0.0345668668461552</v>
      </c>
      <c r="M30" s="2">
        <v>1.55550900807699e-5</v>
      </c>
      <c r="N30">
        <f t="shared" si="0"/>
        <v>0</v>
      </c>
      <c r="O30">
        <f t="shared" si="1"/>
        <v>270699.923390346</v>
      </c>
      <c r="P30">
        <f t="shared" si="2"/>
        <v>83095.0478873239</v>
      </c>
      <c r="Q30">
        <f t="shared" si="3"/>
        <v>0</v>
      </c>
      <c r="R30">
        <f t="shared" si="4"/>
        <v>7726100.772</v>
      </c>
      <c r="S30">
        <f t="shared" si="5"/>
        <v>22581.8263964346</v>
      </c>
      <c r="T30">
        <f t="shared" si="6"/>
        <v>7796.03256851853</v>
      </c>
      <c r="U30">
        <f t="shared" si="7"/>
        <v>8110273.60224262</v>
      </c>
    </row>
    <row r="31" spans="1:21">
      <c r="A31" t="s">
        <v>281</v>
      </c>
      <c r="B31">
        <v>438048</v>
      </c>
      <c r="C31" s="2">
        <v>0.0062480994545643</v>
      </c>
      <c r="D31" s="2">
        <v>0.162761334029263</v>
      </c>
      <c r="E31" s="2">
        <v>0.000828114738252541</v>
      </c>
      <c r="F31" s="2">
        <v>0.0285258235917418</v>
      </c>
      <c r="G31" s="2">
        <v>0.583562773078968</v>
      </c>
      <c r="H31" s="2">
        <v>0.0478444420349418</v>
      </c>
      <c r="I31" s="2">
        <v>0.00479481987116608</v>
      </c>
      <c r="J31" s="2">
        <v>0.834565406798897</v>
      </c>
      <c r="K31" s="2">
        <v>0.01192236295427</v>
      </c>
      <c r="L31" s="2">
        <v>0.0397412098475665</v>
      </c>
      <c r="M31" s="2">
        <v>1.78835444314049e-5</v>
      </c>
      <c r="N31">
        <f t="shared" si="0"/>
        <v>998993.126503639</v>
      </c>
      <c r="O31">
        <f t="shared" si="1"/>
        <v>26023506.0498304</v>
      </c>
      <c r="P31">
        <f t="shared" si="2"/>
        <v>132405.211774648</v>
      </c>
      <c r="Q31">
        <f t="shared" si="3"/>
        <v>4560923.19004109</v>
      </c>
      <c r="R31">
        <f t="shared" si="4"/>
        <v>93304404.551919</v>
      </c>
      <c r="S31">
        <f t="shared" si="5"/>
        <v>7649729.1827506</v>
      </c>
      <c r="T31">
        <f t="shared" si="6"/>
        <v>766631.858047464</v>
      </c>
      <c r="U31">
        <f t="shared" si="7"/>
        <v>133436593.170867</v>
      </c>
    </row>
    <row r="32" spans="1:21">
      <c r="A32" t="s">
        <v>282</v>
      </c>
      <c r="B32">
        <v>7052532</v>
      </c>
      <c r="C32" s="2">
        <v>0.000459374653933422</v>
      </c>
      <c r="D32" s="2">
        <v>0.00295337758063462</v>
      </c>
      <c r="E32" s="2">
        <v>0.000847740693529805</v>
      </c>
      <c r="F32" s="2">
        <v>0.00866513834301718</v>
      </c>
      <c r="G32" s="2">
        <v>0.00762289581873166</v>
      </c>
      <c r="H32" s="2">
        <v>0.00303563777097439</v>
      </c>
      <c r="I32" s="2">
        <v>0.00225655433204674</v>
      </c>
      <c r="J32" s="2">
        <v>0.0258407191928678</v>
      </c>
      <c r="K32" s="2">
        <v>0.000369153131326683</v>
      </c>
      <c r="L32" s="2">
        <v>0.00123051043775561</v>
      </c>
      <c r="M32" s="2">
        <v>5.53729696990025e-7</v>
      </c>
      <c r="N32">
        <f t="shared" si="0"/>
        <v>1182510.37310185</v>
      </c>
      <c r="O32">
        <f t="shared" si="1"/>
        <v>7602508.31186052</v>
      </c>
      <c r="P32">
        <f t="shared" si="2"/>
        <v>2182232.20461972</v>
      </c>
      <c r="Q32">
        <f t="shared" si="3"/>
        <v>22305575.3887228</v>
      </c>
      <c r="R32">
        <f t="shared" si="4"/>
        <v>19622661.593409</v>
      </c>
      <c r="S32">
        <f t="shared" si="5"/>
        <v>7814260.36987502</v>
      </c>
      <c r="T32">
        <f t="shared" si="6"/>
        <v>5808763.89732186</v>
      </c>
      <c r="U32">
        <f t="shared" si="7"/>
        <v>66518512.1389108</v>
      </c>
    </row>
    <row r="33" spans="1:21">
      <c r="A33" t="s">
        <v>283</v>
      </c>
      <c r="B33">
        <v>20951639</v>
      </c>
      <c r="C33" s="2">
        <v>0</v>
      </c>
      <c r="D33" s="2">
        <v>0.000450390551764716</v>
      </c>
      <c r="E33" s="2">
        <v>2.1484073498491e-7</v>
      </c>
      <c r="F33" s="2">
        <v>0.00491486582762521</v>
      </c>
      <c r="G33" s="2">
        <v>0.0822275340400433</v>
      </c>
      <c r="H33" s="2">
        <v>8.74057308225175e-7</v>
      </c>
      <c r="I33" s="2">
        <v>0.00462968133243137</v>
      </c>
      <c r="J33" s="2">
        <v>0.0922235606499079</v>
      </c>
      <c r="K33" s="2">
        <v>0.00131747943785583</v>
      </c>
      <c r="L33" s="2">
        <v>0.00439159812618609</v>
      </c>
      <c r="M33" s="2">
        <v>1.97621915678374e-6</v>
      </c>
      <c r="N33">
        <f t="shared" si="0"/>
        <v>0</v>
      </c>
      <c r="O33">
        <f t="shared" si="1"/>
        <v>3444293.39109857</v>
      </c>
      <c r="P33">
        <f t="shared" si="2"/>
        <v>1642.96191549296</v>
      </c>
      <c r="Q33">
        <f t="shared" si="3"/>
        <v>37585690.5121515</v>
      </c>
      <c r="R33">
        <f t="shared" si="4"/>
        <v>628822587.309528</v>
      </c>
      <c r="S33">
        <f t="shared" si="5"/>
        <v>6684.22061334464</v>
      </c>
      <c r="T33">
        <f t="shared" si="6"/>
        <v>35404785.3661815</v>
      </c>
      <c r="U33">
        <f t="shared" si="7"/>
        <v>705265683.761488</v>
      </c>
    </row>
    <row r="34" spans="1:21">
      <c r="A34" t="s">
        <v>284</v>
      </c>
      <c r="B34">
        <v>11874838</v>
      </c>
      <c r="C34" s="2">
        <v>0</v>
      </c>
      <c r="D34" s="2">
        <v>3.19891730163874e-7</v>
      </c>
      <c r="E34" s="2">
        <v>2.86206013777587e-7</v>
      </c>
      <c r="F34" s="2">
        <v>0.00749318739439465</v>
      </c>
      <c r="G34" s="2">
        <v>0.0294330961843898</v>
      </c>
      <c r="H34" s="2">
        <v>3.33440601174232e-6</v>
      </c>
      <c r="I34" s="2">
        <v>1.89850316010109e-5</v>
      </c>
      <c r="J34" s="2">
        <v>0.0369492091141411</v>
      </c>
      <c r="K34" s="2">
        <v>0.00052784584448773</v>
      </c>
      <c r="L34" s="2">
        <v>0.00175948614829243</v>
      </c>
      <c r="M34" s="2">
        <v>7.91768766731595e-7</v>
      </c>
      <c r="N34">
        <f t="shared" si="0"/>
        <v>0</v>
      </c>
      <c r="O34">
        <f t="shared" si="1"/>
        <v>1386.51180273104</v>
      </c>
      <c r="P34">
        <f t="shared" si="2"/>
        <v>1240.50726760563</v>
      </c>
      <c r="Q34">
        <f t="shared" si="3"/>
        <v>32477841.0404087</v>
      </c>
      <c r="R34">
        <f t="shared" si="4"/>
        <v>127572335.895237</v>
      </c>
      <c r="S34">
        <f t="shared" si="5"/>
        <v>14452.3688937181</v>
      </c>
      <c r="T34">
        <f t="shared" si="6"/>
        <v>82287.123760713</v>
      </c>
      <c r="U34">
        <f t="shared" si="7"/>
        <v>160149543.44737</v>
      </c>
    </row>
    <row r="35" spans="1:21">
      <c r="A35" t="s">
        <v>285</v>
      </c>
      <c r="B35">
        <v>577030</v>
      </c>
      <c r="C35" s="2">
        <v>0.000269573387751541</v>
      </c>
      <c r="D35" s="2">
        <v>0.0112596571040443</v>
      </c>
      <c r="E35" s="2">
        <v>0.00254865268851323</v>
      </c>
      <c r="F35" s="2">
        <v>0.00251692409067347</v>
      </c>
      <c r="G35" s="2">
        <v>0.0380780334072372</v>
      </c>
      <c r="H35" s="2">
        <v>0.00755415323762135</v>
      </c>
      <c r="I35" s="2">
        <v>0.00231733456311375</v>
      </c>
      <c r="J35" s="2">
        <v>0.0645443284789549</v>
      </c>
      <c r="K35" s="2">
        <v>0.000922061835413641</v>
      </c>
      <c r="L35" s="2">
        <v>0.0030735394513788</v>
      </c>
      <c r="M35" s="2">
        <v>1.38309275312046e-6</v>
      </c>
      <c r="N35">
        <f t="shared" si="0"/>
        <v>56776.4551560092</v>
      </c>
      <c r="O35">
        <f t="shared" si="1"/>
        <v>2371463.37764254</v>
      </c>
      <c r="P35">
        <f t="shared" si="2"/>
        <v>536786.907211268</v>
      </c>
      <c r="Q35">
        <f t="shared" si="3"/>
        <v>530104.358435078</v>
      </c>
      <c r="R35">
        <f t="shared" si="4"/>
        <v>8019841.180197</v>
      </c>
      <c r="S35">
        <f t="shared" si="5"/>
        <v>1591025.1605872</v>
      </c>
      <c r="T35">
        <f t="shared" si="6"/>
        <v>488067.620478038</v>
      </c>
      <c r="U35">
        <f t="shared" si="7"/>
        <v>13594065.0597071</v>
      </c>
    </row>
    <row r="36" spans="1:21">
      <c r="A36" t="s">
        <v>286</v>
      </c>
      <c r="B36">
        <v>16207746</v>
      </c>
      <c r="C36" s="2">
        <v>0.000843470806034732</v>
      </c>
      <c r="D36" s="2">
        <v>0.0223600695849846</v>
      </c>
      <c r="E36" s="2">
        <v>2.4275160214761e-5</v>
      </c>
      <c r="F36" s="2">
        <v>0.127830597453127</v>
      </c>
      <c r="G36" s="2">
        <v>0.289044954276141</v>
      </c>
      <c r="H36" s="2">
        <v>0.0507325617796636</v>
      </c>
      <c r="I36" s="2">
        <v>0.000346661801254135</v>
      </c>
      <c r="J36" s="2">
        <v>0.49118259086142</v>
      </c>
      <c r="K36" s="2">
        <v>0.00701689415516314</v>
      </c>
      <c r="L36" s="2">
        <v>0.0233896471838771</v>
      </c>
      <c r="M36" s="2">
        <v>1.05253412327447e-5</v>
      </c>
      <c r="N36">
        <f t="shared" si="0"/>
        <v>4989827.61265856</v>
      </c>
      <c r="O36">
        <f t="shared" si="1"/>
        <v>132278309.857151</v>
      </c>
      <c r="P36">
        <f t="shared" si="2"/>
        <v>143607.655267606</v>
      </c>
      <c r="Q36">
        <f t="shared" si="3"/>
        <v>756223736.910214</v>
      </c>
      <c r="R36">
        <f t="shared" si="4"/>
        <v>1709940028.5436</v>
      </c>
      <c r="S36">
        <f t="shared" si="5"/>
        <v>300125073.467745</v>
      </c>
      <c r="T36">
        <f t="shared" si="6"/>
        <v>2050791.34425977</v>
      </c>
      <c r="U36">
        <f t="shared" si="7"/>
        <v>2905751375.39089</v>
      </c>
    </row>
    <row r="37" spans="1:21">
      <c r="A37" t="s">
        <v>287</v>
      </c>
      <c r="B37">
        <v>25782341</v>
      </c>
      <c r="C37" s="2">
        <v>2.79900015489549e-6</v>
      </c>
      <c r="D37" s="2">
        <v>0.0308351149227657</v>
      </c>
      <c r="E37" s="2">
        <v>0.00288150184791955</v>
      </c>
      <c r="F37" s="2">
        <v>0.00724894581165164</v>
      </c>
      <c r="G37" s="2">
        <v>0.122563959550752</v>
      </c>
      <c r="H37" s="2">
        <v>5.9078831959156e-6</v>
      </c>
      <c r="I37" s="2">
        <v>0.00684478859153393</v>
      </c>
      <c r="J37" s="2">
        <v>0.170383017607973</v>
      </c>
      <c r="K37" s="2">
        <v>0.00243404310868533</v>
      </c>
      <c r="L37" s="2">
        <v>0.00811347702895111</v>
      </c>
      <c r="M37" s="2">
        <v>3.651064663028e-6</v>
      </c>
      <c r="N37">
        <f t="shared" si="0"/>
        <v>26340.1434051875</v>
      </c>
      <c r="O37">
        <f t="shared" si="1"/>
        <v>290175528.415221</v>
      </c>
      <c r="P37">
        <f t="shared" si="2"/>
        <v>27116530.0808451</v>
      </c>
      <c r="Q37">
        <f t="shared" si="3"/>
        <v>68216599.3743814</v>
      </c>
      <c r="R37">
        <f t="shared" si="4"/>
        <v>1153394816.79841</v>
      </c>
      <c r="S37">
        <f t="shared" si="5"/>
        <v>55596.456588022</v>
      </c>
      <c r="T37">
        <f t="shared" si="6"/>
        <v>64413255.8420407</v>
      </c>
      <c r="U37">
        <f t="shared" si="7"/>
        <v>1603398667.11089</v>
      </c>
    </row>
    <row r="38" spans="1:21">
      <c r="A38" t="s">
        <v>288</v>
      </c>
      <c r="B38">
        <v>37522584</v>
      </c>
      <c r="C38" s="2">
        <v>0.000173703691655797</v>
      </c>
      <c r="D38" s="2">
        <v>0.0650351436321439</v>
      </c>
      <c r="E38" s="2">
        <v>0.00300274718612271</v>
      </c>
      <c r="F38" s="2">
        <v>0.0212302738858464</v>
      </c>
      <c r="G38" s="2">
        <v>0.0143997486935338</v>
      </c>
      <c r="H38" s="2">
        <v>0.0402525702178749</v>
      </c>
      <c r="I38" s="2">
        <v>0.00280612474797744</v>
      </c>
      <c r="J38" s="2">
        <v>0.146900312055155</v>
      </c>
      <c r="K38" s="2">
        <v>0.00209857588650221</v>
      </c>
      <c r="L38" s="2">
        <v>0.00699525295500737</v>
      </c>
      <c r="M38" s="2">
        <v>3.14786382975332e-6</v>
      </c>
      <c r="N38">
        <f t="shared" si="0"/>
        <v>2379001.14686163</v>
      </c>
      <c r="O38">
        <f t="shared" si="1"/>
        <v>890704623.559552</v>
      </c>
      <c r="P38">
        <f t="shared" si="2"/>
        <v>41124854.2355493</v>
      </c>
      <c r="Q38">
        <f t="shared" si="3"/>
        <v>290764378.357007</v>
      </c>
      <c r="R38">
        <f t="shared" si="4"/>
        <v>197215259.675184</v>
      </c>
      <c r="S38">
        <f t="shared" si="5"/>
        <v>551288863.23388</v>
      </c>
      <c r="T38">
        <f t="shared" si="6"/>
        <v>38431963.8232188</v>
      </c>
      <c r="U38">
        <f t="shared" si="7"/>
        <v>2011908944.03125</v>
      </c>
    </row>
    <row r="39" spans="1:21">
      <c r="A39" t="s">
        <v>289</v>
      </c>
      <c r="B39">
        <v>66134</v>
      </c>
      <c r="C39" s="2">
        <v>0.00313228413512176</v>
      </c>
      <c r="D39" s="2">
        <v>0.112246499946463</v>
      </c>
      <c r="E39" s="2">
        <v>0.000102584572983945</v>
      </c>
      <c r="F39" s="2">
        <v>0.0024198409335225</v>
      </c>
      <c r="G39" s="2">
        <v>0.569536984409404</v>
      </c>
      <c r="H39" s="2">
        <v>0.017432011348945</v>
      </c>
      <c r="I39" s="2">
        <v>8.32256975739968e-6</v>
      </c>
      <c r="J39" s="2">
        <v>0.704878527916198</v>
      </c>
      <c r="K39" s="2">
        <v>0.0100696932559457</v>
      </c>
      <c r="L39" s="2">
        <v>0.0335656441864856</v>
      </c>
      <c r="M39" s="2">
        <v>1.51045398839185e-5</v>
      </c>
      <c r="N39">
        <f t="shared" si="0"/>
        <v>75609.9248321321</v>
      </c>
      <c r="O39">
        <f t="shared" si="1"/>
        <v>2709508.16002268</v>
      </c>
      <c r="P39">
        <f t="shared" si="2"/>
        <v>2476.27977464789</v>
      </c>
      <c r="Q39">
        <f t="shared" si="3"/>
        <v>58412.3225086155</v>
      </c>
      <c r="R39">
        <f t="shared" si="4"/>
        <v>13748002.00833</v>
      </c>
      <c r="S39">
        <f t="shared" si="5"/>
        <v>420789.753071162</v>
      </c>
      <c r="T39">
        <f t="shared" si="6"/>
        <v>200.897762342593</v>
      </c>
      <c r="U39">
        <f t="shared" si="7"/>
        <v>17014999.3463016</v>
      </c>
    </row>
    <row r="40" spans="1:21">
      <c r="A40" t="s">
        <v>290</v>
      </c>
      <c r="B40">
        <v>5209324</v>
      </c>
      <c r="C40" s="2">
        <v>5.15155589579817e-7</v>
      </c>
      <c r="D40" s="2">
        <v>1.2257580309499e-5</v>
      </c>
      <c r="E40" s="2">
        <v>2.27723315001115e-6</v>
      </c>
      <c r="F40" s="2">
        <v>0.0236771762541947</v>
      </c>
      <c r="G40" s="2">
        <v>0.0177572298309218</v>
      </c>
      <c r="H40" s="2">
        <v>1.90022406053387e-6</v>
      </c>
      <c r="I40" s="2">
        <v>0.000365800908270579</v>
      </c>
      <c r="J40" s="2">
        <v>0.0418171571864967</v>
      </c>
      <c r="K40" s="2">
        <v>0.000597387959807096</v>
      </c>
      <c r="L40" s="2">
        <v>0.00199129319935699</v>
      </c>
      <c r="M40" s="2">
        <v>8.96081939710644e-7</v>
      </c>
      <c r="N40">
        <f t="shared" si="0"/>
        <v>979.518517434287</v>
      </c>
      <c r="O40">
        <f t="shared" si="1"/>
        <v>23306.6031601932</v>
      </c>
      <c r="P40">
        <f t="shared" si="2"/>
        <v>4329.93853521127</v>
      </c>
      <c r="Q40">
        <f t="shared" si="3"/>
        <v>45019860.1173204</v>
      </c>
      <c r="R40">
        <f t="shared" si="4"/>
        <v>33763654.689084</v>
      </c>
      <c r="S40">
        <f t="shared" si="5"/>
        <v>3613.09222342954</v>
      </c>
      <c r="T40">
        <f t="shared" si="6"/>
        <v>695535.03949664</v>
      </c>
      <c r="U40">
        <f t="shared" si="7"/>
        <v>79511278.9983373</v>
      </c>
    </row>
    <row r="41" spans="1:21">
      <c r="A41" t="s">
        <v>291</v>
      </c>
      <c r="B41">
        <v>16126866</v>
      </c>
      <c r="C41" s="2">
        <v>3.03162053961311e-6</v>
      </c>
      <c r="D41" s="2">
        <v>1.32916771742269e-5</v>
      </c>
      <c r="E41" s="2">
        <v>4.20363099130398e-6</v>
      </c>
      <c r="F41" s="2">
        <v>0.0267879076017702</v>
      </c>
      <c r="G41" s="2">
        <v>0.000214299853015289</v>
      </c>
      <c r="H41" s="2">
        <v>4.48083616919684e-6</v>
      </c>
      <c r="I41" s="2">
        <v>5.86831886516339e-5</v>
      </c>
      <c r="J41" s="2">
        <v>0.0270858984083115</v>
      </c>
      <c r="K41" s="2">
        <v>0.000386941405833021</v>
      </c>
      <c r="L41" s="2">
        <v>0.00128980468611007</v>
      </c>
      <c r="M41" s="2">
        <v>5.80412108749532e-7</v>
      </c>
      <c r="N41">
        <f t="shared" si="0"/>
        <v>17845.0464448937</v>
      </c>
      <c r="O41">
        <f t="shared" si="1"/>
        <v>78238.8802969657</v>
      </c>
      <c r="P41">
        <f t="shared" si="2"/>
        <v>24743.8587042253</v>
      </c>
      <c r="Q41">
        <f t="shared" si="3"/>
        <v>157681823.654657</v>
      </c>
      <c r="R41">
        <f t="shared" si="4"/>
        <v>1261434.52989</v>
      </c>
      <c r="S41">
        <f t="shared" si="5"/>
        <v>26375.5732310356</v>
      </c>
      <c r="T41">
        <f t="shared" si="6"/>
        <v>345427.210740732</v>
      </c>
      <c r="U41">
        <f t="shared" si="7"/>
        <v>159435888.753965</v>
      </c>
    </row>
    <row r="42" spans="1:21">
      <c r="A42" t="s">
        <v>292</v>
      </c>
      <c r="B42">
        <v>19039485</v>
      </c>
      <c r="C42" s="2">
        <v>0.000542751707248618</v>
      </c>
      <c r="D42" s="2">
        <v>0.0547593185048849</v>
      </c>
      <c r="E42" s="2">
        <v>0.00110290453992315</v>
      </c>
      <c r="F42" s="2">
        <v>0.00445861166077088</v>
      </c>
      <c r="G42" s="2">
        <v>0.000870168529502321</v>
      </c>
      <c r="H42" s="2">
        <v>0.0110800232970099</v>
      </c>
      <c r="I42" s="2">
        <v>0.00577153007487765</v>
      </c>
      <c r="J42" s="2">
        <v>0.0785853083142175</v>
      </c>
      <c r="K42" s="2">
        <v>0.00112264726163168</v>
      </c>
      <c r="L42" s="2">
        <v>0.00374215753877226</v>
      </c>
      <c r="M42" s="2">
        <v>1.68397089244752e-6</v>
      </c>
      <c r="N42">
        <f t="shared" si="0"/>
        <v>3771805.24094282</v>
      </c>
      <c r="O42">
        <f t="shared" si="1"/>
        <v>380545066.498652</v>
      </c>
      <c r="P42">
        <f t="shared" si="2"/>
        <v>7664538.07216901</v>
      </c>
      <c r="Q42">
        <f t="shared" si="3"/>
        <v>30984729.4901664</v>
      </c>
      <c r="R42">
        <f t="shared" si="4"/>
        <v>6047159.6427</v>
      </c>
      <c r="S42">
        <f t="shared" si="5"/>
        <v>76999647.1375211</v>
      </c>
      <c r="T42">
        <f t="shared" si="6"/>
        <v>40108740.5050039</v>
      </c>
      <c r="U42">
        <f t="shared" si="7"/>
        <v>546121686.587156</v>
      </c>
    </row>
    <row r="43" spans="1:21">
      <c r="A43" t="s">
        <v>293</v>
      </c>
      <c r="B43">
        <v>1421864031</v>
      </c>
      <c r="C43" s="2">
        <v>0.00137716871542058</v>
      </c>
      <c r="D43" s="2">
        <v>0.108793471896568</v>
      </c>
      <c r="E43" s="2">
        <v>0.00212664843601471</v>
      </c>
      <c r="F43" s="2">
        <v>0.0697662370965532</v>
      </c>
      <c r="G43" s="2">
        <v>0.0659237536007031</v>
      </c>
      <c r="H43" s="2">
        <v>0.125258602965714</v>
      </c>
      <c r="I43" s="2">
        <v>0.0002283865077177</v>
      </c>
      <c r="J43" s="2">
        <v>0.373474269218692</v>
      </c>
      <c r="K43" s="2">
        <v>0.00533534670312417</v>
      </c>
      <c r="L43" s="2">
        <v>0.0177844890104139</v>
      </c>
      <c r="M43" s="2">
        <v>8.00302005468626e-6</v>
      </c>
      <c r="N43">
        <f t="shared" si="0"/>
        <v>714723531.292372</v>
      </c>
      <c r="O43">
        <f t="shared" si="1"/>
        <v>56461676441.529</v>
      </c>
      <c r="P43">
        <f t="shared" si="2"/>
        <v>1103688794.97938</v>
      </c>
      <c r="Q43">
        <f t="shared" si="3"/>
        <v>36207307633.6195</v>
      </c>
      <c r="R43">
        <f t="shared" si="4"/>
        <v>34213134122.1714</v>
      </c>
      <c r="S43">
        <f t="shared" si="5"/>
        <v>65006756277.5446</v>
      </c>
      <c r="T43">
        <f t="shared" si="6"/>
        <v>118528114.578668</v>
      </c>
      <c r="U43">
        <f t="shared" si="7"/>
        <v>193825814915.715</v>
      </c>
    </row>
    <row r="44" spans="1:21">
      <c r="A44" t="s">
        <v>294</v>
      </c>
      <c r="B44">
        <v>7496122</v>
      </c>
      <c r="C44" s="2">
        <v>0.00783189969899073</v>
      </c>
      <c r="D44" s="2">
        <v>0.228593105715745</v>
      </c>
      <c r="E44" s="2">
        <v>0.0036627917496044</v>
      </c>
      <c r="F44" s="2">
        <v>0.0520680973429058</v>
      </c>
      <c r="G44" s="2">
        <v>0.555705947857657</v>
      </c>
      <c r="H44" s="2">
        <v>0.175950966676408</v>
      </c>
      <c r="I44" s="2">
        <v>0.00241807516895769</v>
      </c>
      <c r="J44" s="2">
        <v>1.02623088421027</v>
      </c>
      <c r="K44" s="2">
        <v>0.0146604412030038</v>
      </c>
      <c r="L44" s="2">
        <v>0.0488681373433461</v>
      </c>
      <c r="M44" s="2">
        <v>2.19906618045058e-5</v>
      </c>
      <c r="N44">
        <f t="shared" si="0"/>
        <v>21428739.6069202</v>
      </c>
      <c r="O44">
        <f t="shared" si="1"/>
        <v>625450060.213503</v>
      </c>
      <c r="P44">
        <f t="shared" si="2"/>
        <v>10021707.8427042</v>
      </c>
      <c r="Q44">
        <f t="shared" si="3"/>
        <v>142462715.646459</v>
      </c>
      <c r="R44">
        <f t="shared" si="4"/>
        <v>1520458447.16232</v>
      </c>
      <c r="S44">
        <f t="shared" si="5"/>
        <v>481416717.961865</v>
      </c>
      <c r="T44">
        <f t="shared" si="6"/>
        <v>6616058.06216227</v>
      </c>
      <c r="U44">
        <f t="shared" si="7"/>
        <v>2807854446.49594</v>
      </c>
    </row>
    <row r="45" spans="1:21">
      <c r="A45" t="s">
        <v>295</v>
      </c>
      <c r="B45">
        <v>663653</v>
      </c>
      <c r="C45" s="2">
        <v>0.0067872002207552</v>
      </c>
      <c r="D45" s="2">
        <v>0.28622694837597</v>
      </c>
      <c r="E45" s="2">
        <v>0.00114708316083508</v>
      </c>
      <c r="F45" s="2">
        <v>0.0672379076372732</v>
      </c>
      <c r="G45" s="2">
        <v>0.49379232372598</v>
      </c>
      <c r="H45" s="2">
        <v>0.240932259134387</v>
      </c>
      <c r="I45" s="2">
        <v>0.00188395102568788</v>
      </c>
      <c r="J45" s="2">
        <v>1.09800767328089</v>
      </c>
      <c r="K45" s="2">
        <v>0.0156858239040127</v>
      </c>
      <c r="L45" s="2">
        <v>0.0522860796800423</v>
      </c>
      <c r="M45" s="2">
        <v>2.3528735856019e-5</v>
      </c>
      <c r="N45">
        <f t="shared" si="0"/>
        <v>1644086.21265827</v>
      </c>
      <c r="O45">
        <f t="shared" si="1"/>
        <v>69333711.1342536</v>
      </c>
      <c r="P45">
        <f t="shared" si="2"/>
        <v>277861.791042253</v>
      </c>
      <c r="Q45">
        <f t="shared" si="3"/>
        <v>16287263.2777777</v>
      </c>
      <c r="R45">
        <f t="shared" si="4"/>
        <v>119612966.311467</v>
      </c>
      <c r="S45">
        <f t="shared" si="5"/>
        <v>58361827.0485293</v>
      </c>
      <c r="T45">
        <f t="shared" si="6"/>
        <v>456355.758768556</v>
      </c>
      <c r="U45">
        <f t="shared" si="7"/>
        <v>265974071.534497</v>
      </c>
    </row>
    <row r="46" spans="1:21">
      <c r="A46" t="s">
        <v>296</v>
      </c>
      <c r="B46">
        <v>50187406</v>
      </c>
      <c r="C46" s="2">
        <v>0.000235372781679452</v>
      </c>
      <c r="D46" s="2">
        <v>0.00470753716069167</v>
      </c>
      <c r="E46" s="2">
        <v>0.000238859380763265</v>
      </c>
      <c r="F46" s="2">
        <v>0.018877124737495</v>
      </c>
      <c r="G46" s="2">
        <v>0.0069694669969938</v>
      </c>
      <c r="H46" s="2">
        <v>0.000848679779638882</v>
      </c>
      <c r="I46" s="2">
        <v>0.00277506202327942</v>
      </c>
      <c r="J46" s="2">
        <v>0.0346521028605415</v>
      </c>
      <c r="K46" s="2">
        <v>0.000495030040864878</v>
      </c>
      <c r="L46" s="2">
        <v>0.00165010013621626</v>
      </c>
      <c r="M46" s="2">
        <v>7.42545061297317e-7</v>
      </c>
      <c r="N46">
        <f t="shared" si="0"/>
        <v>4311653.51475604</v>
      </c>
      <c r="O46">
        <f t="shared" si="1"/>
        <v>86234563.7414578</v>
      </c>
      <c r="P46">
        <f t="shared" si="2"/>
        <v>4375522.44253521</v>
      </c>
      <c r="Q46">
        <f t="shared" si="3"/>
        <v>345798782.009356</v>
      </c>
      <c r="R46">
        <f t="shared" si="4"/>
        <v>127669506.470331</v>
      </c>
      <c r="S46">
        <f t="shared" si="5"/>
        <v>15546458.3826254</v>
      </c>
      <c r="T46">
        <f t="shared" si="6"/>
        <v>50834705.0196896</v>
      </c>
      <c r="U46">
        <f t="shared" si="7"/>
        <v>634771191.580751</v>
      </c>
    </row>
    <row r="47" spans="1:21">
      <c r="A47" t="s">
        <v>297</v>
      </c>
      <c r="B47">
        <v>790986</v>
      </c>
      <c r="C47" s="2">
        <v>0</v>
      </c>
      <c r="D47" s="2">
        <v>0.000112514298719872</v>
      </c>
      <c r="E47" s="2">
        <v>0.00162298161796385</v>
      </c>
      <c r="F47" s="2">
        <v>0.000499166128363454</v>
      </c>
      <c r="G47" s="2">
        <v>0.085380771306196</v>
      </c>
      <c r="H47" s="2">
        <v>0.000660145777430444</v>
      </c>
      <c r="I47" s="2">
        <v>0.0108749796799959</v>
      </c>
      <c r="J47" s="2">
        <v>0.0991505588086695</v>
      </c>
      <c r="K47" s="2">
        <v>0.00141643655440956</v>
      </c>
      <c r="L47" s="2">
        <v>0.00472145518136522</v>
      </c>
      <c r="M47" s="2">
        <v>2.12465483161435e-6</v>
      </c>
      <c r="N47">
        <f t="shared" si="0"/>
        <v>0</v>
      </c>
      <c r="O47">
        <f t="shared" si="1"/>
        <v>32483.9908068415</v>
      </c>
      <c r="P47">
        <f t="shared" si="2"/>
        <v>468570.844394366</v>
      </c>
      <c r="Q47">
        <f t="shared" si="3"/>
        <v>144114.198011539</v>
      </c>
      <c r="R47">
        <f t="shared" si="4"/>
        <v>24650273.091927</v>
      </c>
      <c r="S47">
        <f t="shared" si="5"/>
        <v>190590.614785908</v>
      </c>
      <c r="T47">
        <f t="shared" si="6"/>
        <v>3139714.18716385</v>
      </c>
      <c r="U47">
        <f t="shared" si="7"/>
        <v>28625746.9270895</v>
      </c>
    </row>
    <row r="48" spans="1:21">
      <c r="A48" t="s">
        <v>298</v>
      </c>
      <c r="B48">
        <v>5570733</v>
      </c>
      <c r="C48" s="2">
        <v>2.99770028914973e-5</v>
      </c>
      <c r="D48" s="2">
        <v>0.0012311476157774</v>
      </c>
      <c r="E48" s="2">
        <v>0.0054073605406185</v>
      </c>
      <c r="F48" s="2">
        <v>0.0292986590583055</v>
      </c>
      <c r="G48" s="2">
        <v>0.0160122246090534</v>
      </c>
      <c r="H48" s="2">
        <v>4.99321376181653e-5</v>
      </c>
      <c r="I48" s="2">
        <v>0.00670781011952762</v>
      </c>
      <c r="J48" s="2">
        <v>0.0587371110837921</v>
      </c>
      <c r="K48" s="2">
        <v>0.000839101586911316</v>
      </c>
      <c r="L48" s="2">
        <v>0.00279700528970439</v>
      </c>
      <c r="M48" s="2">
        <v>1.25865238036697e-6</v>
      </c>
      <c r="N48">
        <f t="shared" si="0"/>
        <v>60952.7659257972</v>
      </c>
      <c r="O48">
        <f t="shared" si="1"/>
        <v>2503314.04764511</v>
      </c>
      <c r="P48">
        <f t="shared" si="2"/>
        <v>10994881.0593803</v>
      </c>
      <c r="Q48">
        <f t="shared" si="3"/>
        <v>59573477.5082258</v>
      </c>
      <c r="R48">
        <f t="shared" si="4"/>
        <v>32557937.232069</v>
      </c>
      <c r="S48">
        <f t="shared" si="5"/>
        <v>101527.89147837</v>
      </c>
      <c r="T48">
        <f t="shared" si="6"/>
        <v>13639108.0045641</v>
      </c>
      <c r="U48">
        <f t="shared" si="7"/>
        <v>119431198.509288</v>
      </c>
    </row>
    <row r="49" spans="1:21">
      <c r="A49" t="s">
        <v>299</v>
      </c>
      <c r="B49">
        <v>89906890</v>
      </c>
      <c r="C49" s="2">
        <v>2.60498579188779e-8</v>
      </c>
      <c r="D49" s="2">
        <v>8.564895859835e-6</v>
      </c>
      <c r="E49" s="2">
        <v>0.000206519136283807</v>
      </c>
      <c r="F49" s="2">
        <v>0.010809518694734</v>
      </c>
      <c r="G49" s="2">
        <v>0.00149528238335975</v>
      </c>
      <c r="H49" s="2">
        <v>3.53288165090208e-6</v>
      </c>
      <c r="I49" s="2">
        <v>0.000922364140625683</v>
      </c>
      <c r="J49" s="2">
        <v>0.0134458081823719</v>
      </c>
      <c r="K49" s="2">
        <v>0.000192082974033885</v>
      </c>
      <c r="L49" s="2">
        <v>0.000640276580112949</v>
      </c>
      <c r="M49" s="2">
        <v>2.88124461050827e-7</v>
      </c>
      <c r="N49">
        <f t="shared" si="0"/>
        <v>854.852524306287</v>
      </c>
      <c r="O49">
        <f t="shared" si="1"/>
        <v>281065.749725049</v>
      </c>
      <c r="P49">
        <f t="shared" si="2"/>
        <v>6777135.04309859</v>
      </c>
      <c r="Q49">
        <f t="shared" si="3"/>
        <v>354725326.007744</v>
      </c>
      <c r="R49">
        <f t="shared" si="4"/>
        <v>49069208.897277</v>
      </c>
      <c r="S49">
        <f t="shared" si="5"/>
        <v>115935.096719295</v>
      </c>
      <c r="T49">
        <f t="shared" si="6"/>
        <v>30268315.3358799</v>
      </c>
      <c r="U49">
        <f t="shared" si="7"/>
        <v>441237840.982968</v>
      </c>
    </row>
    <row r="50" spans="1:21">
      <c r="A50" t="s">
        <v>300</v>
      </c>
      <c r="B50">
        <v>17110</v>
      </c>
      <c r="C50" s="2">
        <v>0.00736742210804014</v>
      </c>
      <c r="D50" s="2">
        <v>0.0489065503358895</v>
      </c>
      <c r="E50" s="2">
        <v>0.00431842248288897</v>
      </c>
      <c r="F50" s="2">
        <v>0.00245988524870069</v>
      </c>
      <c r="G50" s="2">
        <v>0.411514304495008</v>
      </c>
      <c r="H50" s="2">
        <v>0.0592790344416305</v>
      </c>
      <c r="I50" s="2">
        <v>0.0266274426011489</v>
      </c>
      <c r="J50" s="2">
        <v>0.560473061713307</v>
      </c>
      <c r="K50" s="2">
        <v>0.00800675802447581</v>
      </c>
      <c r="L50" s="2">
        <v>0.0266891934149194</v>
      </c>
      <c r="M50" s="2">
        <v>1.20101370367137e-5</v>
      </c>
      <c r="N50">
        <f t="shared" si="0"/>
        <v>46010.6561780269</v>
      </c>
      <c r="O50">
        <f t="shared" si="1"/>
        <v>305428.74283018</v>
      </c>
      <c r="P50">
        <f t="shared" si="2"/>
        <v>26969.1961690141</v>
      </c>
      <c r="Q50">
        <f t="shared" si="3"/>
        <v>15362.3523609231</v>
      </c>
      <c r="R50">
        <f t="shared" si="4"/>
        <v>2569968.558717</v>
      </c>
      <c r="S50">
        <f t="shared" si="5"/>
        <v>370206.461943149</v>
      </c>
      <c r="T50">
        <f t="shared" si="6"/>
        <v>166292.373160565</v>
      </c>
      <c r="U50">
        <f t="shared" si="7"/>
        <v>3500238.34135886</v>
      </c>
    </row>
    <row r="51" spans="1:21">
      <c r="A51" t="s">
        <v>301</v>
      </c>
      <c r="B51">
        <v>5084532</v>
      </c>
      <c r="C51" s="2">
        <v>0.000790211499739179</v>
      </c>
      <c r="D51" s="2">
        <v>0.0172926648561438</v>
      </c>
      <c r="E51" s="2">
        <v>0.000709616766410411</v>
      </c>
      <c r="F51" s="2">
        <v>0.0289602895002867</v>
      </c>
      <c r="G51" s="2">
        <v>0.0199729377050712</v>
      </c>
      <c r="H51" s="2">
        <v>0.00596075645758968</v>
      </c>
      <c r="I51" s="2">
        <v>0.00606742853487287</v>
      </c>
      <c r="J51" s="2">
        <v>0.0797539053201138</v>
      </c>
      <c r="K51" s="2">
        <v>0.00113934150457305</v>
      </c>
      <c r="L51" s="2">
        <v>0.00379780501524351</v>
      </c>
      <c r="M51" s="2">
        <v>1.70901225685958e-6</v>
      </c>
      <c r="N51">
        <f t="shared" si="0"/>
        <v>1466517.31487502</v>
      </c>
      <c r="O51">
        <f t="shared" si="1"/>
        <v>32092664.3566135</v>
      </c>
      <c r="P51">
        <f t="shared" si="2"/>
        <v>1316945.24214084</v>
      </c>
      <c r="Q51">
        <f t="shared" si="3"/>
        <v>53746074.3231172</v>
      </c>
      <c r="R51">
        <f t="shared" si="4"/>
        <v>37066859.926836</v>
      </c>
      <c r="S51">
        <f t="shared" si="5"/>
        <v>11062294.7877798</v>
      </c>
      <c r="T51">
        <f t="shared" si="6"/>
        <v>11260262.6082951</v>
      </c>
      <c r="U51">
        <f t="shared" si="7"/>
        <v>148011618.559657</v>
      </c>
    </row>
    <row r="52" spans="1:21">
      <c r="A52" t="s">
        <v>302</v>
      </c>
      <c r="B52">
        <v>4129752</v>
      </c>
      <c r="C52" s="2">
        <v>0.00707093688658229</v>
      </c>
      <c r="D52" s="2">
        <v>0.0188898553430095</v>
      </c>
      <c r="E52" s="2">
        <v>0.00335547089914487</v>
      </c>
      <c r="F52" s="2">
        <v>0.00696568048720465</v>
      </c>
      <c r="G52" s="2">
        <v>0.0028549514479479</v>
      </c>
      <c r="H52" s="2">
        <v>0.0115268985788722</v>
      </c>
      <c r="I52" s="2">
        <v>0.00656107592277419</v>
      </c>
      <c r="J52" s="2">
        <v>0.0572248695655355</v>
      </c>
      <c r="K52" s="2">
        <v>0.000817498136650507</v>
      </c>
      <c r="L52" s="2">
        <v>0.00272499378883502</v>
      </c>
      <c r="M52" s="2">
        <v>1.22624720497576e-6</v>
      </c>
      <c r="N52">
        <f t="shared" si="0"/>
        <v>10658443.7484715</v>
      </c>
      <c r="O52">
        <f t="shared" si="1"/>
        <v>28473802.527114</v>
      </c>
      <c r="P52">
        <f t="shared" si="2"/>
        <v>5057900.86969014</v>
      </c>
      <c r="Q52">
        <f t="shared" si="3"/>
        <v>10499784.5170389</v>
      </c>
      <c r="R52">
        <f t="shared" si="4"/>
        <v>4303438.130004</v>
      </c>
      <c r="S52">
        <f t="shared" si="5"/>
        <v>17375179.8478615</v>
      </c>
      <c r="T52">
        <f t="shared" si="6"/>
        <v>9889899.99119342</v>
      </c>
      <c r="U52">
        <f t="shared" si="7"/>
        <v>86258449.6313734</v>
      </c>
    </row>
    <row r="53" spans="1:21">
      <c r="A53" t="s">
        <v>303</v>
      </c>
      <c r="B53">
        <v>11316697</v>
      </c>
      <c r="C53" s="2">
        <v>9.04830178788141e-5</v>
      </c>
      <c r="D53" s="2">
        <v>0.00443663086860872</v>
      </c>
      <c r="E53" s="2">
        <v>0.000396088830802153</v>
      </c>
      <c r="F53" s="2">
        <v>0.00781361804241711</v>
      </c>
      <c r="G53" s="2">
        <v>0.0159431671771441</v>
      </c>
      <c r="H53" s="2">
        <v>0.00333902709026499</v>
      </c>
      <c r="I53" s="2">
        <v>0.00211901286266463</v>
      </c>
      <c r="J53" s="2">
        <v>0.0341380278897805</v>
      </c>
      <c r="K53" s="2">
        <v>0.00048768611271115</v>
      </c>
      <c r="L53" s="2">
        <v>0.00162562037570383</v>
      </c>
      <c r="M53" s="2">
        <v>7.31529169066725e-7</v>
      </c>
      <c r="N53">
        <f t="shared" si="0"/>
        <v>373748.647397744</v>
      </c>
      <c r="O53">
        <f t="shared" si="1"/>
        <v>18325922.6429255</v>
      </c>
      <c r="P53">
        <f t="shared" si="2"/>
        <v>1636082.30839437</v>
      </c>
      <c r="Q53">
        <f t="shared" si="3"/>
        <v>32274886.9688152</v>
      </c>
      <c r="R53">
        <f t="shared" si="4"/>
        <v>65854757.139891</v>
      </c>
      <c r="S53">
        <f t="shared" si="5"/>
        <v>13792166.617192</v>
      </c>
      <c r="T53">
        <f t="shared" si="6"/>
        <v>8752782.67464557</v>
      </c>
      <c r="U53">
        <f t="shared" si="7"/>
        <v>141010346.999261</v>
      </c>
    </row>
    <row r="54" spans="1:21">
      <c r="A54" t="s">
        <v>304</v>
      </c>
      <c r="B54">
        <v>193107</v>
      </c>
      <c r="C54" s="2">
        <v>0.000355763782976416</v>
      </c>
      <c r="D54" s="2">
        <v>0.0201415204793973</v>
      </c>
      <c r="E54" s="2">
        <v>0.00178178109309092</v>
      </c>
      <c r="F54" s="2">
        <v>0.00354291921963824</v>
      </c>
      <c r="G54" s="2">
        <v>0.210690326742538</v>
      </c>
      <c r="H54" s="2">
        <v>0.0181355466140048</v>
      </c>
      <c r="I54" s="2">
        <v>0.0104986924486905</v>
      </c>
      <c r="J54" s="2">
        <v>0.265146550380336</v>
      </c>
      <c r="K54" s="2">
        <v>0.00378780786257623</v>
      </c>
      <c r="L54" s="2">
        <v>0.0126260262085874</v>
      </c>
      <c r="M54" s="2">
        <v>5.68171179386434e-6</v>
      </c>
      <c r="N54">
        <f t="shared" si="0"/>
        <v>25075.6740463177</v>
      </c>
      <c r="O54">
        <f t="shared" si="1"/>
        <v>1419656.03725347</v>
      </c>
      <c r="P54">
        <f t="shared" si="2"/>
        <v>125587.15656338</v>
      </c>
      <c r="Q54">
        <f t="shared" si="3"/>
        <v>249719.313137539</v>
      </c>
      <c r="R54">
        <f t="shared" si="4"/>
        <v>14850308.578089</v>
      </c>
      <c r="S54">
        <f t="shared" si="5"/>
        <v>1278266.86499658</v>
      </c>
      <c r="T54">
        <f t="shared" si="6"/>
        <v>739990.415981584</v>
      </c>
      <c r="U54">
        <f t="shared" si="7"/>
        <v>18688604.0400679</v>
      </c>
    </row>
    <row r="55" spans="1:21">
      <c r="A55" t="s">
        <v>305</v>
      </c>
      <c r="B55">
        <v>1228836</v>
      </c>
      <c r="C55" s="2">
        <v>0.00984980853097484</v>
      </c>
      <c r="D55" s="2">
        <v>0.0457691796871502</v>
      </c>
      <c r="E55" s="2">
        <v>0.00349515001739532</v>
      </c>
      <c r="F55" s="2">
        <v>0.0214402552456865</v>
      </c>
      <c r="G55" s="2">
        <v>0.0356450025500109</v>
      </c>
      <c r="H55" s="2">
        <v>0.0332623490276912</v>
      </c>
      <c r="I55" s="2">
        <v>0.00341211233824578</v>
      </c>
      <c r="J55" s="2">
        <v>0.152873857397155</v>
      </c>
      <c r="K55" s="2">
        <v>0.00218391224853078</v>
      </c>
      <c r="L55" s="2">
        <v>0.00727970749510261</v>
      </c>
      <c r="M55" s="2">
        <v>3.27586837279617e-6</v>
      </c>
      <c r="N55">
        <f t="shared" si="0"/>
        <v>4417886.75032868</v>
      </c>
      <c r="O55">
        <f t="shared" si="1"/>
        <v>20528627.7268642</v>
      </c>
      <c r="P55">
        <f t="shared" si="2"/>
        <v>1567662.65087324</v>
      </c>
      <c r="Q55">
        <f t="shared" si="3"/>
        <v>9616493.48570725</v>
      </c>
      <c r="R55">
        <f t="shared" si="4"/>
        <v>15987679.759044</v>
      </c>
      <c r="S55">
        <f t="shared" si="5"/>
        <v>14918999.7543741</v>
      </c>
      <c r="T55">
        <f t="shared" si="6"/>
        <v>1530418.16420742</v>
      </c>
      <c r="U55">
        <f t="shared" si="7"/>
        <v>68567768.2913989</v>
      </c>
    </row>
    <row r="56" spans="1:21">
      <c r="A56" t="s">
        <v>306</v>
      </c>
      <c r="B56">
        <v>10536871</v>
      </c>
      <c r="C56" s="2">
        <v>0.000121087836199955</v>
      </c>
      <c r="D56" s="2">
        <v>0.00409443135829159</v>
      </c>
      <c r="E56" s="2">
        <v>0.00195082271971818</v>
      </c>
      <c r="F56" s="2">
        <v>0.0140128145044996</v>
      </c>
      <c r="G56" s="2">
        <v>0.0290324957796126</v>
      </c>
      <c r="H56" s="2">
        <v>0.00234852390102108</v>
      </c>
      <c r="I56" s="2">
        <v>0.00244144573437827</v>
      </c>
      <c r="J56" s="2">
        <v>0.0540016218337213</v>
      </c>
      <c r="K56" s="2">
        <v>0.000771451740481732</v>
      </c>
      <c r="L56" s="2">
        <v>0.00257150580160578</v>
      </c>
      <c r="M56" s="2">
        <v>1.1571776107226e-6</v>
      </c>
      <c r="N56">
        <f t="shared" si="0"/>
        <v>465698.722043439</v>
      </c>
      <c r="O56">
        <f t="shared" si="1"/>
        <v>15747010.6898458</v>
      </c>
      <c r="P56">
        <f t="shared" si="2"/>
        <v>7502782.07966197</v>
      </c>
      <c r="Q56">
        <f t="shared" si="3"/>
        <v>53892694.8550072</v>
      </c>
      <c r="R56">
        <f t="shared" si="4"/>
        <v>111657756.935805</v>
      </c>
      <c r="S56">
        <f t="shared" si="5"/>
        <v>9032324.0856987</v>
      </c>
      <c r="T56">
        <f t="shared" si="6"/>
        <v>9389697.54617508</v>
      </c>
      <c r="U56">
        <f t="shared" si="7"/>
        <v>207687964.914237</v>
      </c>
    </row>
    <row r="57" spans="1:21">
      <c r="A57" t="s">
        <v>308</v>
      </c>
      <c r="B57">
        <v>26147551</v>
      </c>
      <c r="C57" s="2">
        <v>5.73347561091109e-6</v>
      </c>
      <c r="D57" s="2">
        <v>0.00194060203387366</v>
      </c>
      <c r="E57" s="2">
        <v>0.000985405395958427</v>
      </c>
      <c r="F57" s="2">
        <v>0.0114969712704379</v>
      </c>
      <c r="G57" s="2">
        <v>0.133785044996516</v>
      </c>
      <c r="H57" s="2">
        <v>3.07357865997842e-5</v>
      </c>
      <c r="I57" s="2">
        <v>0.0121579773889989</v>
      </c>
      <c r="J57" s="2">
        <v>0.160402470347995</v>
      </c>
      <c r="K57" s="2">
        <v>0.00229146386211422</v>
      </c>
      <c r="L57" s="2">
        <v>0.00763821287371406</v>
      </c>
      <c r="M57" s="2">
        <v>3.43719579317133e-6</v>
      </c>
      <c r="N57">
        <f t="shared" si="0"/>
        <v>54719.4662693972</v>
      </c>
      <c r="O57">
        <f t="shared" si="1"/>
        <v>18520826.5877665</v>
      </c>
      <c r="P57">
        <f t="shared" si="2"/>
        <v>9404567.31397183</v>
      </c>
      <c r="Q57">
        <f t="shared" si="3"/>
        <v>109725439.563348</v>
      </c>
      <c r="R57">
        <f t="shared" si="4"/>
        <v>1276825219.78555</v>
      </c>
      <c r="S57">
        <f t="shared" si="5"/>
        <v>293337.924889685</v>
      </c>
      <c r="T57">
        <f t="shared" si="6"/>
        <v>116033986.850029</v>
      </c>
      <c r="U57">
        <f t="shared" si="7"/>
        <v>1530858097.49182</v>
      </c>
    </row>
    <row r="58" spans="1:21">
      <c r="A58" t="s">
        <v>309</v>
      </c>
      <c r="B58">
        <v>5795878</v>
      </c>
      <c r="C58" s="2">
        <v>9.79204918882487e-5</v>
      </c>
      <c r="D58" s="2">
        <v>0.123226428164417</v>
      </c>
      <c r="E58" s="2">
        <v>0.00273730176178086</v>
      </c>
      <c r="F58" s="2">
        <v>0.00617010286695752</v>
      </c>
      <c r="G58" s="2">
        <v>0.000280934396895683</v>
      </c>
      <c r="H58" s="2">
        <v>0.0178935551838984</v>
      </c>
      <c r="I58" s="2">
        <v>0.00742370049291574</v>
      </c>
      <c r="J58" s="2">
        <v>0.157829943358753</v>
      </c>
      <c r="K58" s="2">
        <v>0.00225471347655362</v>
      </c>
      <c r="L58" s="2">
        <v>0.00751571158851207</v>
      </c>
      <c r="M58" s="2">
        <v>3.38207021483043e-6</v>
      </c>
      <c r="N58">
        <f t="shared" si="0"/>
        <v>207150.357009762</v>
      </c>
      <c r="O58">
        <f t="shared" si="1"/>
        <v>260684950.566105</v>
      </c>
      <c r="P58">
        <f t="shared" si="2"/>
        <v>5790749.47707042</v>
      </c>
      <c r="Q58">
        <f t="shared" si="3"/>
        <v>13052824.6644826</v>
      </c>
      <c r="R58">
        <f t="shared" si="4"/>
        <v>594315.444</v>
      </c>
      <c r="S58">
        <f t="shared" si="5"/>
        <v>37853734.9337321</v>
      </c>
      <c r="T58">
        <f t="shared" si="6"/>
        <v>15704804.7634</v>
      </c>
      <c r="U58">
        <f t="shared" si="7"/>
        <v>333888530.2058</v>
      </c>
    </row>
    <row r="59" spans="1:21">
      <c r="A59" t="s">
        <v>310</v>
      </c>
      <c r="B59">
        <v>1073994</v>
      </c>
      <c r="C59" s="2">
        <v>1.93764529002959e-5</v>
      </c>
      <c r="D59" s="2">
        <v>0.00113889771859238</v>
      </c>
      <c r="E59" s="2">
        <v>0.000378320364960277</v>
      </c>
      <c r="F59" s="2">
        <v>9.0939294388038e-5</v>
      </c>
      <c r="G59" s="2">
        <v>0.00422493767041784</v>
      </c>
      <c r="H59" s="2">
        <v>8.21455175633254e-5</v>
      </c>
      <c r="I59" s="2">
        <v>0.00260758019742421</v>
      </c>
      <c r="J59" s="2">
        <v>0.00854219721624636</v>
      </c>
      <c r="K59" s="2">
        <v>0.000122031388803519</v>
      </c>
      <c r="L59" s="2">
        <v>0.000406771296011731</v>
      </c>
      <c r="M59" s="2">
        <v>1.83047083205279e-7</v>
      </c>
      <c r="N59">
        <f t="shared" si="0"/>
        <v>7595.72086701315</v>
      </c>
      <c r="O59">
        <f t="shared" si="1"/>
        <v>446456.800479394</v>
      </c>
      <c r="P59">
        <f t="shared" si="2"/>
        <v>148304.537746479</v>
      </c>
      <c r="Q59">
        <f t="shared" si="3"/>
        <v>35648.9136360001</v>
      </c>
      <c r="R59">
        <f t="shared" si="4"/>
        <v>1656208.563567</v>
      </c>
      <c r="S59">
        <f t="shared" si="5"/>
        <v>32201.6844413157</v>
      </c>
      <c r="T59">
        <f t="shared" si="6"/>
        <v>1022191.80259163</v>
      </c>
      <c r="U59">
        <f t="shared" si="7"/>
        <v>3348608.02332883</v>
      </c>
    </row>
    <row r="60" spans="1:21">
      <c r="A60" t="s">
        <v>311</v>
      </c>
      <c r="B60">
        <v>71428</v>
      </c>
      <c r="C60" s="2">
        <v>0</v>
      </c>
      <c r="D60" s="2">
        <v>0.0367688144497886</v>
      </c>
      <c r="E60" s="2">
        <v>0.000272413061033217</v>
      </c>
      <c r="F60" s="2">
        <v>0.00119602159301152</v>
      </c>
      <c r="G60" s="2">
        <v>0.201310091586201</v>
      </c>
      <c r="H60" s="2">
        <v>0</v>
      </c>
      <c r="I60" s="2">
        <v>0.013343907819504</v>
      </c>
      <c r="J60" s="2">
        <v>0.252891248509538</v>
      </c>
      <c r="K60" s="2">
        <v>0.00361273212156484</v>
      </c>
      <c r="L60" s="2">
        <v>0.0120424404052161</v>
      </c>
      <c r="M60" s="2">
        <v>5.41909818234725e-6</v>
      </c>
      <c r="N60">
        <f t="shared" si="0"/>
        <v>0</v>
      </c>
      <c r="O60">
        <f t="shared" si="1"/>
        <v>958607.850659616</v>
      </c>
      <c r="P60">
        <f t="shared" si="2"/>
        <v>7102.14084507042</v>
      </c>
      <c r="Q60">
        <f t="shared" si="3"/>
        <v>31181.7420761539</v>
      </c>
      <c r="R60">
        <f t="shared" si="4"/>
        <v>5248399.685964</v>
      </c>
      <c r="S60">
        <f t="shared" si="5"/>
        <v>0</v>
      </c>
      <c r="T60">
        <f t="shared" si="6"/>
        <v>347891.95642201</v>
      </c>
      <c r="U60">
        <f t="shared" si="7"/>
        <v>6593183.37596685</v>
      </c>
    </row>
    <row r="61" spans="1:21">
      <c r="A61" t="s">
        <v>312</v>
      </c>
      <c r="B61">
        <v>10881882</v>
      </c>
      <c r="C61" s="2">
        <v>0.000234804617128608</v>
      </c>
      <c r="D61" s="2">
        <v>0.00889936454667006</v>
      </c>
      <c r="E61" s="2">
        <v>0.00155139048812213</v>
      </c>
      <c r="F61" s="2">
        <v>0.00443017257412528</v>
      </c>
      <c r="G61" s="2">
        <v>0.0157531742984542</v>
      </c>
      <c r="H61" s="2">
        <v>0.00352571928086749</v>
      </c>
      <c r="I61" s="2">
        <v>0.00304687533591664</v>
      </c>
      <c r="J61" s="2">
        <v>0.0374415011412844</v>
      </c>
      <c r="K61" s="2">
        <v>0.000534878587732634</v>
      </c>
      <c r="L61" s="2">
        <v>0.00178292862577545</v>
      </c>
      <c r="M61" s="2">
        <v>8.0231788159895e-7</v>
      </c>
      <c r="N61">
        <f t="shared" si="0"/>
        <v>932617.389876774</v>
      </c>
      <c r="O61">
        <f t="shared" si="1"/>
        <v>35347269.7282242</v>
      </c>
      <c r="P61">
        <f t="shared" si="2"/>
        <v>6161947.60309859</v>
      </c>
      <c r="Q61">
        <f t="shared" si="3"/>
        <v>17596144.5448127</v>
      </c>
      <c r="R61">
        <f t="shared" si="4"/>
        <v>62569827.102042</v>
      </c>
      <c r="S61">
        <f t="shared" si="5"/>
        <v>14003758.3305266</v>
      </c>
      <c r="T61">
        <f t="shared" si="6"/>
        <v>12101844.3240667</v>
      </c>
      <c r="U61">
        <f t="shared" si="7"/>
        <v>148713409.022647</v>
      </c>
    </row>
    <row r="62" spans="1:21">
      <c r="A62" t="s">
        <v>313</v>
      </c>
      <c r="B62">
        <v>17343740</v>
      </c>
      <c r="C62" s="2">
        <v>6.26420986708186e-5</v>
      </c>
      <c r="D62" s="2">
        <v>0.0347859566483642</v>
      </c>
      <c r="E62" s="2">
        <v>0.00153626007827263</v>
      </c>
      <c r="F62" s="2">
        <v>0.00289194448614483</v>
      </c>
      <c r="G62" s="2">
        <v>0.00711105329795105</v>
      </c>
      <c r="H62" s="2">
        <v>0.000198134725577045</v>
      </c>
      <c r="I62" s="2">
        <v>0.00119737277213947</v>
      </c>
      <c r="J62" s="2">
        <v>0.0477833641071201</v>
      </c>
      <c r="K62" s="2">
        <v>0.000682619487244573</v>
      </c>
      <c r="L62" s="2">
        <v>0.00227539829081524</v>
      </c>
      <c r="M62" s="2">
        <v>1.02392923086686e-6</v>
      </c>
      <c r="N62">
        <f t="shared" si="0"/>
        <v>396553.619426374</v>
      </c>
      <c r="O62">
        <f t="shared" si="1"/>
        <v>220211284.532583</v>
      </c>
      <c r="P62">
        <f t="shared" si="2"/>
        <v>9725240.81002817</v>
      </c>
      <c r="Q62">
        <f t="shared" si="3"/>
        <v>18307353.6406773</v>
      </c>
      <c r="R62">
        <f t="shared" si="4"/>
        <v>45016274.726919</v>
      </c>
      <c r="S62">
        <f t="shared" si="5"/>
        <v>1254284.96536356</v>
      </c>
      <c r="T62">
        <f t="shared" si="6"/>
        <v>7579926.54571919</v>
      </c>
      <c r="U62">
        <f t="shared" si="7"/>
        <v>302490918.840716</v>
      </c>
    </row>
    <row r="63" spans="1:21">
      <c r="A63" t="s">
        <v>314</v>
      </c>
      <c r="B63">
        <v>105618671</v>
      </c>
      <c r="C63" s="2">
        <v>0.000219460867670096</v>
      </c>
      <c r="D63" s="2">
        <v>0.00773334737902066</v>
      </c>
      <c r="E63" s="2">
        <v>0.0036068844933298</v>
      </c>
      <c r="F63" s="2">
        <v>0.0586290093201275</v>
      </c>
      <c r="G63" s="2">
        <v>0.013039968733685</v>
      </c>
      <c r="H63" s="2">
        <v>0.000697897826333036</v>
      </c>
      <c r="I63" s="2">
        <v>0.00428964835657978</v>
      </c>
      <c r="J63" s="2">
        <v>0.0882162169767459</v>
      </c>
      <c r="K63" s="2">
        <v>0.00126023167109637</v>
      </c>
      <c r="L63" s="2">
        <v>0.0042007722369879</v>
      </c>
      <c r="M63" s="2">
        <v>1.89034750664455e-6</v>
      </c>
      <c r="N63">
        <f t="shared" si="0"/>
        <v>8460395.29063517</v>
      </c>
      <c r="O63">
        <f t="shared" si="1"/>
        <v>298126843.482026</v>
      </c>
      <c r="P63">
        <f t="shared" si="2"/>
        <v>139048336.522141</v>
      </c>
      <c r="Q63">
        <f t="shared" si="3"/>
        <v>2260196086.95005</v>
      </c>
      <c r="R63">
        <f t="shared" si="4"/>
        <v>502701421.149678</v>
      </c>
      <c r="S63">
        <f t="shared" si="5"/>
        <v>26904529.9325457</v>
      </c>
      <c r="T63">
        <f t="shared" si="6"/>
        <v>165369439.844941</v>
      </c>
      <c r="U63">
        <f t="shared" si="7"/>
        <v>3400807053.17201</v>
      </c>
    </row>
    <row r="64" spans="1:21">
      <c r="A64" t="s">
        <v>315</v>
      </c>
      <c r="B64">
        <v>6280217</v>
      </c>
      <c r="C64" s="2">
        <v>0.000153603141970852</v>
      </c>
      <c r="D64" s="2">
        <v>0.00896284006243843</v>
      </c>
      <c r="E64" s="2">
        <v>3.75491834039868e-5</v>
      </c>
      <c r="F64" s="2">
        <v>0.0054228274739005</v>
      </c>
      <c r="G64" s="2">
        <v>0.0205813048652897</v>
      </c>
      <c r="H64" s="2">
        <v>0.000521052566002848</v>
      </c>
      <c r="I64" s="2">
        <v>0.00389678673719279</v>
      </c>
      <c r="J64" s="2">
        <v>0.0395759640301992</v>
      </c>
      <c r="K64" s="2">
        <v>0.000565370914717131</v>
      </c>
      <c r="L64" s="2">
        <v>0.00188456971572377</v>
      </c>
      <c r="M64" s="2">
        <v>8.48056372075696e-7</v>
      </c>
      <c r="N64">
        <f t="shared" si="0"/>
        <v>352101.288162447</v>
      </c>
      <c r="O64">
        <f t="shared" si="1"/>
        <v>20545331.8928685</v>
      </c>
      <c r="P64">
        <f t="shared" si="2"/>
        <v>86073.2122816901</v>
      </c>
      <c r="Q64">
        <f t="shared" si="3"/>
        <v>12430634.6507248</v>
      </c>
      <c r="R64">
        <f t="shared" si="4"/>
        <v>47178097.154469</v>
      </c>
      <c r="S64">
        <f t="shared" si="5"/>
        <v>1194397.96176022</v>
      </c>
      <c r="T64">
        <f t="shared" si="6"/>
        <v>8932523.20398683</v>
      </c>
      <c r="U64">
        <f t="shared" si="7"/>
        <v>90719159.3642535</v>
      </c>
    </row>
    <row r="65" spans="1:21">
      <c r="A65" t="s">
        <v>316</v>
      </c>
      <c r="B65">
        <v>1553031</v>
      </c>
      <c r="C65" s="2">
        <v>9.65000395943503e-5</v>
      </c>
      <c r="D65" s="2">
        <v>0.000700478340006754</v>
      </c>
      <c r="E65" s="2">
        <v>0.000923190762033675</v>
      </c>
      <c r="F65" s="2">
        <v>0.00529040979508457</v>
      </c>
      <c r="G65" s="2">
        <v>0.117795762156399</v>
      </c>
      <c r="H65" s="2">
        <v>0.000975686567241429</v>
      </c>
      <c r="I65" s="2">
        <v>0.00396940964303747</v>
      </c>
      <c r="J65" s="2">
        <v>0.129751437303398</v>
      </c>
      <c r="K65" s="2">
        <v>0.00185359196147711</v>
      </c>
      <c r="L65" s="2">
        <v>0.00617863987159036</v>
      </c>
      <c r="M65" s="2">
        <v>2.78038794221566e-6</v>
      </c>
      <c r="N65">
        <f t="shared" si="0"/>
        <v>54701.6568418075</v>
      </c>
      <c r="O65">
        <f t="shared" si="1"/>
        <v>397070.570553546</v>
      </c>
      <c r="P65">
        <f t="shared" si="2"/>
        <v>523316.513408451</v>
      </c>
      <c r="Q65">
        <f t="shared" si="3"/>
        <v>2998902.20128155</v>
      </c>
      <c r="R65">
        <f t="shared" si="4"/>
        <v>66773271.658593</v>
      </c>
      <c r="S65">
        <f t="shared" si="5"/>
        <v>553074.092101476</v>
      </c>
      <c r="T65">
        <f t="shared" si="6"/>
        <v>2250084.92297769</v>
      </c>
      <c r="U65">
        <f t="shared" si="7"/>
        <v>73550421.6157575</v>
      </c>
    </row>
    <row r="66" spans="1:21">
      <c r="A66" t="s">
        <v>317</v>
      </c>
      <c r="B66">
        <v>3498818</v>
      </c>
      <c r="C66" s="2">
        <v>4.42422672953016e-5</v>
      </c>
      <c r="D66" s="2">
        <v>0.00184212064901513</v>
      </c>
      <c r="E66" s="2">
        <v>0.000630403041125287</v>
      </c>
      <c r="F66" s="2">
        <v>4.00710202600947e-5</v>
      </c>
      <c r="G66" s="2">
        <v>0.000367878725949696</v>
      </c>
      <c r="H66" s="2">
        <v>0</v>
      </c>
      <c r="I66" s="2">
        <v>0.000414335403516932</v>
      </c>
      <c r="J66" s="2">
        <v>0.00333905110716244</v>
      </c>
      <c r="K66" s="2">
        <v>4.77007301023205e-5</v>
      </c>
      <c r="L66" s="2">
        <v>0.000159002433674402</v>
      </c>
      <c r="M66" s="2">
        <v>7.15510951534808e-8</v>
      </c>
      <c r="N66">
        <f t="shared" si="0"/>
        <v>56500.4090283686</v>
      </c>
      <c r="O66">
        <f t="shared" si="1"/>
        <v>2352514.38300522</v>
      </c>
      <c r="P66">
        <f t="shared" si="2"/>
        <v>805067.910253521</v>
      </c>
      <c r="Q66">
        <f t="shared" si="3"/>
        <v>51173.4405420001</v>
      </c>
      <c r="R66">
        <f t="shared" si="4"/>
        <v>469806.358482</v>
      </c>
      <c r="S66">
        <f t="shared" si="5"/>
        <v>0</v>
      </c>
      <c r="T66">
        <f t="shared" si="6"/>
        <v>529134.721269741</v>
      </c>
      <c r="U66">
        <f t="shared" si="7"/>
        <v>4264197.22258085</v>
      </c>
    </row>
    <row r="67" spans="1:21">
      <c r="A67" t="s">
        <v>318</v>
      </c>
      <c r="B67">
        <v>1327039</v>
      </c>
      <c r="C67" s="2">
        <v>0.000118761570632737</v>
      </c>
      <c r="D67" s="2">
        <v>0.0348780492299826</v>
      </c>
      <c r="E67" s="2">
        <v>0.00407875579731189</v>
      </c>
      <c r="F67" s="2">
        <v>0.00813785382921137</v>
      </c>
      <c r="G67" s="2">
        <v>0</v>
      </c>
      <c r="H67" s="2">
        <v>0.0064663465283576</v>
      </c>
      <c r="I67" s="2">
        <v>0.00187456770233745</v>
      </c>
      <c r="J67" s="2">
        <v>0.0555543346578336</v>
      </c>
      <c r="K67" s="2">
        <v>0.000793633352254766</v>
      </c>
      <c r="L67" s="2">
        <v>0.00264544450751589</v>
      </c>
      <c r="M67" s="2">
        <v>1.19045002838215e-6</v>
      </c>
      <c r="N67">
        <f t="shared" ref="N67:N130" si="8">$B67*C67*365</f>
        <v>57524.4511147772</v>
      </c>
      <c r="O67">
        <f t="shared" ref="O67:O130" si="9">$B67*D67*365</f>
        <v>16893854.023819</v>
      </c>
      <c r="P67">
        <f t="shared" ref="P67:P130" si="10">$B67*E67*365</f>
        <v>1975623.82529577</v>
      </c>
      <c r="Q67">
        <f t="shared" ref="Q67:Q130" si="11">$B67*F67*365</f>
        <v>3941726.03379693</v>
      </c>
      <c r="R67">
        <f t="shared" ref="R67:R130" si="12">$B67*G67*365</f>
        <v>0</v>
      </c>
      <c r="S67">
        <f t="shared" ref="S67:S130" si="13">$B67*H67*365</f>
        <v>3132099.32118548</v>
      </c>
      <c r="T67">
        <f t="shared" ref="T67:T130" si="14">$B67*I67*365</f>
        <v>907982.923936899</v>
      </c>
      <c r="U67">
        <f t="shared" ref="U67:U130" si="15">$B67*J67*365</f>
        <v>26908810.5791489</v>
      </c>
    </row>
    <row r="68" spans="1:21">
      <c r="A68" t="s">
        <v>319</v>
      </c>
      <c r="B68">
        <v>1169613</v>
      </c>
      <c r="C68" s="2">
        <v>3.42706607355872e-5</v>
      </c>
      <c r="D68" s="2">
        <v>0.000948665258990139</v>
      </c>
      <c r="E68" s="2">
        <v>0.000615251176203846</v>
      </c>
      <c r="F68" s="2">
        <v>0.000990108171788115</v>
      </c>
      <c r="G68" s="2">
        <v>0.0265400471083744</v>
      </c>
      <c r="H68" s="2">
        <v>0.000199312670115871</v>
      </c>
      <c r="I68" s="2">
        <v>0.00188718785322851</v>
      </c>
      <c r="J68" s="2">
        <v>0.0312148428994365</v>
      </c>
      <c r="K68" s="2">
        <v>0.000445926327134807</v>
      </c>
      <c r="L68" s="2">
        <v>0.00148642109044936</v>
      </c>
      <c r="M68" s="2">
        <v>6.6888949070221e-7</v>
      </c>
      <c r="N68">
        <f t="shared" si="8"/>
        <v>14630.4447649503</v>
      </c>
      <c r="O68">
        <f t="shared" si="9"/>
        <v>404993.49514058</v>
      </c>
      <c r="P68">
        <f t="shared" si="10"/>
        <v>262656.107492958</v>
      </c>
      <c r="Q68">
        <f t="shared" si="11"/>
        <v>422685.837032309</v>
      </c>
      <c r="R68">
        <f t="shared" si="12"/>
        <v>11330178.203277</v>
      </c>
      <c r="S68">
        <f t="shared" si="13"/>
        <v>85088.3218617656</v>
      </c>
      <c r="T68">
        <f t="shared" si="14"/>
        <v>805656.998001029</v>
      </c>
      <c r="U68">
        <f t="shared" si="15"/>
        <v>13325889.4075706</v>
      </c>
    </row>
    <row r="69" spans="1:21">
      <c r="A69" t="s">
        <v>320</v>
      </c>
      <c r="B69">
        <v>114120594</v>
      </c>
      <c r="C69" s="2">
        <v>1.28266820011261e-8</v>
      </c>
      <c r="D69" s="2">
        <v>4.87249330831584e-6</v>
      </c>
      <c r="E69" s="2">
        <v>4.7115702249632e-8</v>
      </c>
      <c r="F69" s="2">
        <v>0.00208794731566072</v>
      </c>
      <c r="G69" s="2">
        <v>4.41056531149222e-5</v>
      </c>
      <c r="H69" s="2">
        <v>7.11272489451953e-7</v>
      </c>
      <c r="I69" s="2">
        <v>2.13883241243125e-5</v>
      </c>
      <c r="J69" s="2">
        <v>0.00215908500108197</v>
      </c>
      <c r="K69" s="2">
        <v>3.08440714440282e-5</v>
      </c>
      <c r="L69" s="2">
        <v>0.000102813571480094</v>
      </c>
      <c r="M69" s="2">
        <v>4.62661071660422e-8</v>
      </c>
      <c r="N69">
        <f t="shared" si="8"/>
        <v>534.282827691429</v>
      </c>
      <c r="O69">
        <f t="shared" si="9"/>
        <v>202958.918171201</v>
      </c>
      <c r="P69">
        <f t="shared" si="10"/>
        <v>1962.55825352113</v>
      </c>
      <c r="Q69">
        <f t="shared" si="11"/>
        <v>86971392.5849259</v>
      </c>
      <c r="R69">
        <f t="shared" si="12"/>
        <v>1837177.616265</v>
      </c>
      <c r="S69">
        <f t="shared" si="13"/>
        <v>29627.3562321222</v>
      </c>
      <c r="T69">
        <f t="shared" si="14"/>
        <v>890909.612611843</v>
      </c>
      <c r="U69">
        <f t="shared" si="15"/>
        <v>89934562.9292873</v>
      </c>
    </row>
    <row r="70" spans="1:21">
      <c r="A70" t="s">
        <v>322</v>
      </c>
      <c r="B70">
        <v>3710</v>
      </c>
      <c r="C70" s="2">
        <v>0.0106529087233088</v>
      </c>
      <c r="D70" s="2">
        <v>0.0721604474443443</v>
      </c>
      <c r="E70" s="2">
        <v>0.00771498665812398</v>
      </c>
      <c r="F70" s="2">
        <v>0.00263474503688093</v>
      </c>
      <c r="G70" s="2">
        <v>0.0194206390702655</v>
      </c>
      <c r="H70" s="2">
        <v>0.0106059458613391</v>
      </c>
      <c r="I70" s="2">
        <v>0.0100063540220051</v>
      </c>
      <c r="J70" s="2">
        <v>0.133196026816268</v>
      </c>
      <c r="K70" s="2">
        <v>0.00190280038308954</v>
      </c>
      <c r="L70" s="2">
        <v>0.0063426679436318</v>
      </c>
      <c r="M70" s="2">
        <v>2.85420057463431e-6</v>
      </c>
      <c r="N70">
        <f t="shared" si="8"/>
        <v>14425.6363476686</v>
      </c>
      <c r="O70">
        <f t="shared" si="9"/>
        <v>97716.0699067589</v>
      </c>
      <c r="P70">
        <f t="shared" si="10"/>
        <v>10447.2491830986</v>
      </c>
      <c r="Q70">
        <f t="shared" si="11"/>
        <v>3567.83999169232</v>
      </c>
      <c r="R70">
        <f t="shared" si="12"/>
        <v>26298.458397</v>
      </c>
      <c r="S70">
        <f t="shared" si="13"/>
        <v>14362.0415881324</v>
      </c>
      <c r="T70">
        <f t="shared" si="14"/>
        <v>13550.1042988982</v>
      </c>
      <c r="U70">
        <f t="shared" si="15"/>
        <v>180367.399713249</v>
      </c>
    </row>
    <row r="71" spans="1:21">
      <c r="A71" t="s">
        <v>323</v>
      </c>
      <c r="B71">
        <v>51681</v>
      </c>
      <c r="C71" s="2">
        <v>0</v>
      </c>
      <c r="D71" s="2">
        <v>0.14124305187681</v>
      </c>
      <c r="E71" s="2">
        <v>0.0217972429636068</v>
      </c>
      <c r="F71" s="2">
        <v>0.104360300738903</v>
      </c>
      <c r="G71" s="2">
        <v>0</v>
      </c>
      <c r="H71" s="2">
        <v>0.0413985755312689</v>
      </c>
      <c r="I71" s="2">
        <v>0.0138960796233467</v>
      </c>
      <c r="J71" s="2">
        <v>0.322695250733936</v>
      </c>
      <c r="K71" s="2">
        <v>0.00460993215334195</v>
      </c>
      <c r="L71" s="2">
        <v>0.0153664405111398</v>
      </c>
      <c r="M71" s="2">
        <v>6.91489823001292e-6</v>
      </c>
      <c r="N71">
        <f t="shared" si="8"/>
        <v>0</v>
      </c>
      <c r="O71">
        <f t="shared" si="9"/>
        <v>2664347.48987659</v>
      </c>
      <c r="P71">
        <f t="shared" si="10"/>
        <v>411173.709464789</v>
      </c>
      <c r="Q71">
        <f t="shared" si="11"/>
        <v>1968607.31640785</v>
      </c>
      <c r="R71">
        <f t="shared" si="12"/>
        <v>0</v>
      </c>
      <c r="S71">
        <f t="shared" si="13"/>
        <v>780924.720441501</v>
      </c>
      <c r="T71">
        <f t="shared" si="14"/>
        <v>262129.601220176</v>
      </c>
      <c r="U71">
        <f t="shared" si="15"/>
        <v>6087182.8374109</v>
      </c>
    </row>
    <row r="72" spans="1:21">
      <c r="A72" t="s">
        <v>324</v>
      </c>
      <c r="B72">
        <v>918465</v>
      </c>
      <c r="C72" s="2">
        <v>0.000530713302611276</v>
      </c>
      <c r="D72" s="2">
        <v>0.0212592190961968</v>
      </c>
      <c r="E72" s="2">
        <v>0.00439080056072425</v>
      </c>
      <c r="F72" s="2">
        <v>0.00361419211106368</v>
      </c>
      <c r="G72" s="2">
        <v>0.137459048861677</v>
      </c>
      <c r="H72" s="2">
        <v>0.0422927966584671</v>
      </c>
      <c r="I72" s="2">
        <v>0.0108998789694216</v>
      </c>
      <c r="J72" s="2">
        <v>0.220446649560161</v>
      </c>
      <c r="K72" s="2">
        <v>0.00314923785085945</v>
      </c>
      <c r="L72" s="2">
        <v>0.0104974595028648</v>
      </c>
      <c r="M72" s="2">
        <v>4.72385677628917e-6</v>
      </c>
      <c r="N72">
        <f t="shared" si="8"/>
        <v>177916.181621246</v>
      </c>
      <c r="O72">
        <f t="shared" si="9"/>
        <v>7126934.76352377</v>
      </c>
      <c r="P72">
        <f t="shared" si="10"/>
        <v>1471970.77250704</v>
      </c>
      <c r="Q72">
        <f t="shared" si="11"/>
        <v>1211620.76941016</v>
      </c>
      <c r="R72">
        <f t="shared" si="12"/>
        <v>46081733.73915</v>
      </c>
      <c r="S72">
        <f t="shared" si="13"/>
        <v>14178225.5212654</v>
      </c>
      <c r="T72">
        <f t="shared" si="14"/>
        <v>3654072.42824219</v>
      </c>
      <c r="U72">
        <f t="shared" si="15"/>
        <v>73902474.1757198</v>
      </c>
    </row>
    <row r="73" spans="1:21">
      <c r="A73" t="s">
        <v>325</v>
      </c>
      <c r="B73">
        <v>5521537</v>
      </c>
      <c r="C73" s="2">
        <v>0.00010144695080568</v>
      </c>
      <c r="D73" s="2">
        <v>0.033675046653147</v>
      </c>
      <c r="E73" s="2">
        <v>0.00166701378815088</v>
      </c>
      <c r="F73" s="2">
        <v>0.0663515094774971</v>
      </c>
      <c r="G73" s="2">
        <v>0.0499681837336339</v>
      </c>
      <c r="H73" s="2">
        <v>0.00247741569253221</v>
      </c>
      <c r="I73" s="2">
        <v>0.00789944485953806</v>
      </c>
      <c r="J73" s="2">
        <v>0.162140061155305</v>
      </c>
      <c r="K73" s="2">
        <v>0.00231628658793292</v>
      </c>
      <c r="L73" s="2">
        <v>0.00772095529310975</v>
      </c>
      <c r="M73" s="2">
        <v>3.47442988189939e-6</v>
      </c>
      <c r="N73">
        <f t="shared" si="8"/>
        <v>204452.22872992</v>
      </c>
      <c r="O73">
        <f t="shared" si="9"/>
        <v>67867375.8663082</v>
      </c>
      <c r="P73">
        <f t="shared" si="10"/>
        <v>3359634.58343662</v>
      </c>
      <c r="Q73">
        <f t="shared" si="11"/>
        <v>133722244.823836</v>
      </c>
      <c r="R73">
        <f t="shared" si="12"/>
        <v>100703928.987441</v>
      </c>
      <c r="S73">
        <f t="shared" si="13"/>
        <v>4992886.97990448</v>
      </c>
      <c r="T73">
        <f t="shared" si="14"/>
        <v>15920233.1310607</v>
      </c>
      <c r="U73">
        <f t="shared" si="15"/>
        <v>326770756.600716</v>
      </c>
    </row>
    <row r="74" spans="1:21">
      <c r="A74" t="s">
        <v>326</v>
      </c>
      <c r="B74">
        <v>64399759</v>
      </c>
      <c r="C74" s="2">
        <v>0.00213547056807884</v>
      </c>
      <c r="D74" s="2">
        <v>0.0635812190103597</v>
      </c>
      <c r="E74" s="2">
        <v>0.00777791481429832</v>
      </c>
      <c r="F74" s="2">
        <v>0.0175438351795781</v>
      </c>
      <c r="G74" s="2">
        <v>0.00485107435136813</v>
      </c>
      <c r="H74" s="2">
        <v>0.068043822387795</v>
      </c>
      <c r="I74" s="2">
        <v>0.00601098714463542</v>
      </c>
      <c r="J74" s="2">
        <v>0.169944323456113</v>
      </c>
      <c r="K74" s="2">
        <v>0.00242777604937305</v>
      </c>
      <c r="L74" s="2">
        <v>0.0080925868312435</v>
      </c>
      <c r="M74" s="2">
        <v>3.64166407405957e-6</v>
      </c>
      <c r="N74">
        <f t="shared" si="8"/>
        <v>50196183.3265926</v>
      </c>
      <c r="O74">
        <f t="shared" si="9"/>
        <v>1494534541.13558</v>
      </c>
      <c r="P74">
        <f t="shared" si="10"/>
        <v>182826981.44062</v>
      </c>
      <c r="Q74">
        <f t="shared" si="11"/>
        <v>412383846.487702</v>
      </c>
      <c r="R74">
        <f t="shared" si="12"/>
        <v>114028926.978504</v>
      </c>
      <c r="S74">
        <f t="shared" si="13"/>
        <v>1599432103.57267</v>
      </c>
      <c r="T74">
        <f t="shared" si="14"/>
        <v>141293735.065316</v>
      </c>
      <c r="U74">
        <f t="shared" si="15"/>
        <v>3994696318.00699</v>
      </c>
    </row>
    <row r="75" spans="1:21">
      <c r="A75" t="s">
        <v>327</v>
      </c>
      <c r="B75">
        <v>284072</v>
      </c>
      <c r="C75" s="2">
        <v>0</v>
      </c>
      <c r="D75" s="2">
        <v>0.0162376495206968</v>
      </c>
      <c r="E75" s="2">
        <v>0.00313485364385776</v>
      </c>
      <c r="F75" s="2">
        <v>0.000739387413648172</v>
      </c>
      <c r="G75" s="2">
        <v>0.00716482744872321</v>
      </c>
      <c r="H75" s="2">
        <v>0</v>
      </c>
      <c r="I75" s="2">
        <v>5.2053688459714e-5</v>
      </c>
      <c r="J75" s="2">
        <v>0.0273287717153856</v>
      </c>
      <c r="K75" s="2">
        <v>0.000390411024505509</v>
      </c>
      <c r="L75" s="2">
        <v>0.00130137008168503</v>
      </c>
      <c r="M75" s="2">
        <v>5.85616536758264e-7</v>
      </c>
      <c r="N75">
        <f t="shared" si="8"/>
        <v>0</v>
      </c>
      <c r="O75">
        <f t="shared" si="9"/>
        <v>1683621.47474483</v>
      </c>
      <c r="P75">
        <f t="shared" si="10"/>
        <v>325041.312676056</v>
      </c>
      <c r="Q75">
        <f t="shared" si="11"/>
        <v>76664.3304000002</v>
      </c>
      <c r="R75">
        <f t="shared" si="12"/>
        <v>742894.305</v>
      </c>
      <c r="S75">
        <f t="shared" si="13"/>
        <v>0</v>
      </c>
      <c r="T75">
        <f t="shared" si="14"/>
        <v>5397.25331666667</v>
      </c>
      <c r="U75">
        <f t="shared" si="15"/>
        <v>2833618.67613755</v>
      </c>
    </row>
    <row r="76" spans="1:21">
      <c r="A76" t="s">
        <v>328</v>
      </c>
      <c r="B76">
        <v>299717</v>
      </c>
      <c r="C76" s="2">
        <v>0.000579230822027076</v>
      </c>
      <c r="D76" s="2">
        <v>0.0675695905702874</v>
      </c>
      <c r="E76" s="2">
        <v>0.000719540815842645</v>
      </c>
      <c r="F76" s="2">
        <v>0.00718608239334225</v>
      </c>
      <c r="G76" s="2">
        <v>0.528015467831787</v>
      </c>
      <c r="H76" s="2">
        <v>0.0375773734762829</v>
      </c>
      <c r="I76" s="2">
        <v>0.0194828294317208</v>
      </c>
      <c r="J76" s="2">
        <v>0.66113011534129</v>
      </c>
      <c r="K76" s="2">
        <v>0.009444715933447</v>
      </c>
      <c r="L76" s="2">
        <v>0.0314823864448233</v>
      </c>
      <c r="M76" s="2">
        <v>1.41670739001705e-5</v>
      </c>
      <c r="N76">
        <f t="shared" si="8"/>
        <v>63365.9433642035</v>
      </c>
      <c r="O76">
        <f t="shared" si="9"/>
        <v>7391890.56658852</v>
      </c>
      <c r="P76">
        <f t="shared" si="10"/>
        <v>78715.3943661972</v>
      </c>
      <c r="Q76">
        <f t="shared" si="11"/>
        <v>786133.735690156</v>
      </c>
      <c r="R76">
        <f t="shared" si="12"/>
        <v>57763152.369831</v>
      </c>
      <c r="S76">
        <f t="shared" si="13"/>
        <v>4110840.84085975</v>
      </c>
      <c r="T76">
        <f t="shared" si="14"/>
        <v>2131357.34390728</v>
      </c>
      <c r="U76">
        <f t="shared" si="15"/>
        <v>72325456.1946071</v>
      </c>
    </row>
    <row r="77" spans="1:21">
      <c r="A77" t="s">
        <v>330</v>
      </c>
      <c r="B77">
        <v>2242785</v>
      </c>
      <c r="C77" s="2">
        <v>0.000407448242770282</v>
      </c>
      <c r="D77" s="2">
        <v>0.00207279757644345</v>
      </c>
      <c r="E77" s="2">
        <v>0.00585496329889808</v>
      </c>
      <c r="F77" s="2">
        <v>0.029788592947172</v>
      </c>
      <c r="G77" s="2">
        <v>0.0384534875908656</v>
      </c>
      <c r="H77" s="2">
        <v>6.0908460995614e-5</v>
      </c>
      <c r="I77" s="2">
        <v>0.012193202850879</v>
      </c>
      <c r="J77" s="2">
        <v>0.088831400968024</v>
      </c>
      <c r="K77" s="2">
        <v>0.00126902001382891</v>
      </c>
      <c r="L77" s="2">
        <v>0.00423006671276305</v>
      </c>
      <c r="M77" s="2">
        <v>1.90353002074337e-6</v>
      </c>
      <c r="N77">
        <f t="shared" si="8"/>
        <v>333543.864613964</v>
      </c>
      <c r="O77">
        <f t="shared" si="9"/>
        <v>1696826.34905656</v>
      </c>
      <c r="P77">
        <f t="shared" si="10"/>
        <v>4792969.70974648</v>
      </c>
      <c r="Q77">
        <f t="shared" si="11"/>
        <v>24385434.4430534</v>
      </c>
      <c r="R77">
        <f t="shared" si="12"/>
        <v>31478660.385765</v>
      </c>
      <c r="S77">
        <f t="shared" si="13"/>
        <v>49860.6726833276</v>
      </c>
      <c r="T77">
        <f t="shared" si="14"/>
        <v>9981557.34640668</v>
      </c>
      <c r="U77">
        <f t="shared" si="15"/>
        <v>72718852.7713255</v>
      </c>
    </row>
    <row r="78" spans="1:21">
      <c r="A78" t="s">
        <v>331</v>
      </c>
      <c r="B78">
        <v>2508883</v>
      </c>
      <c r="C78" s="2">
        <v>0.000523133850376241</v>
      </c>
      <c r="D78" s="2">
        <v>0.011232781370382</v>
      </c>
      <c r="E78" s="2">
        <v>0.00434220362640035</v>
      </c>
      <c r="F78" s="2">
        <v>0.00429215350799725</v>
      </c>
      <c r="G78" s="2">
        <v>0.0232638406493641</v>
      </c>
      <c r="H78" s="2">
        <v>0.000750489857574058</v>
      </c>
      <c r="I78" s="2">
        <v>0.0123504575924482</v>
      </c>
      <c r="J78" s="2">
        <v>0.0567550604545423</v>
      </c>
      <c r="K78" s="2">
        <v>0.000810786577922032</v>
      </c>
      <c r="L78" s="2">
        <v>0.00270262192640677</v>
      </c>
      <c r="M78" s="2">
        <v>1.21617986688305e-6</v>
      </c>
      <c r="N78">
        <f t="shared" si="8"/>
        <v>479055.792735725</v>
      </c>
      <c r="O78">
        <f t="shared" si="9"/>
        <v>10286332.9913469</v>
      </c>
      <c r="P78">
        <f t="shared" si="10"/>
        <v>3976339.51419718</v>
      </c>
      <c r="Q78">
        <f t="shared" si="11"/>
        <v>3930506.5039057</v>
      </c>
      <c r="R78">
        <f t="shared" si="12"/>
        <v>21303682.826763</v>
      </c>
      <c r="S78">
        <f t="shared" si="13"/>
        <v>687255.304549091</v>
      </c>
      <c r="T78">
        <f t="shared" si="14"/>
        <v>11309836.3800087</v>
      </c>
      <c r="U78">
        <f t="shared" si="15"/>
        <v>51973009.3135063</v>
      </c>
    </row>
    <row r="79" spans="1:21">
      <c r="A79" t="s">
        <v>332</v>
      </c>
      <c r="B79">
        <v>3770811</v>
      </c>
      <c r="C79" s="2">
        <v>4.36712988305385e-5</v>
      </c>
      <c r="D79" s="2">
        <v>0.00238731310235699</v>
      </c>
      <c r="E79" s="2">
        <v>0.000766807417870974</v>
      </c>
      <c r="F79" s="2">
        <v>0.00692343137019175</v>
      </c>
      <c r="G79" s="2">
        <v>0.0671167963889734</v>
      </c>
      <c r="H79" s="2">
        <v>0.000793052872462498</v>
      </c>
      <c r="I79" s="2">
        <v>0.00479763557299977</v>
      </c>
      <c r="J79" s="2">
        <v>0.082828708023686</v>
      </c>
      <c r="K79" s="2">
        <v>0.00118326725748123</v>
      </c>
      <c r="L79" s="2">
        <v>0.00394422419160409</v>
      </c>
      <c r="M79" s="2">
        <v>1.77490088622184e-6</v>
      </c>
      <c r="N79">
        <f t="shared" si="8"/>
        <v>60106.8181152858</v>
      </c>
      <c r="O79">
        <f t="shared" si="9"/>
        <v>3285768.87498633</v>
      </c>
      <c r="P79">
        <f t="shared" si="10"/>
        <v>1055392.33385915</v>
      </c>
      <c r="Q79">
        <f t="shared" si="11"/>
        <v>9529037.17648941</v>
      </c>
      <c r="R79">
        <f t="shared" si="12"/>
        <v>92375935.24953</v>
      </c>
      <c r="S79">
        <f t="shared" si="13"/>
        <v>1091515.16069806</v>
      </c>
      <c r="T79">
        <f t="shared" si="14"/>
        <v>6603206.60232048</v>
      </c>
      <c r="U79">
        <f t="shared" si="15"/>
        <v>114000962.215999</v>
      </c>
    </row>
    <row r="80" spans="1:21">
      <c r="A80" t="s">
        <v>333</v>
      </c>
      <c r="B80">
        <v>83148141</v>
      </c>
      <c r="C80" s="2">
        <v>0.000637690905627403</v>
      </c>
      <c r="D80" s="2">
        <v>0.0172897339900448</v>
      </c>
      <c r="E80" s="2">
        <v>0.00263003028560928</v>
      </c>
      <c r="F80" s="2">
        <v>0.0191163484072725</v>
      </c>
      <c r="G80" s="2">
        <v>0.0152750791942149</v>
      </c>
      <c r="H80" s="2">
        <v>0.00392552753754052</v>
      </c>
      <c r="I80" s="2">
        <v>0.00204040714952935</v>
      </c>
      <c r="J80" s="2">
        <v>0.0609148174698388</v>
      </c>
      <c r="K80" s="2">
        <v>0.000870211678140554</v>
      </c>
      <c r="L80" s="2">
        <v>0.00290070559380185</v>
      </c>
      <c r="M80" s="2">
        <v>1.30531751721083e-6</v>
      </c>
      <c r="N80">
        <f t="shared" si="8"/>
        <v>19353326.8674666</v>
      </c>
      <c r="O80">
        <f t="shared" si="9"/>
        <v>524727372.474708</v>
      </c>
      <c r="P80">
        <f t="shared" si="10"/>
        <v>79818977.0930704</v>
      </c>
      <c r="Q80">
        <f t="shared" si="11"/>
        <v>580163423.962152</v>
      </c>
      <c r="R80">
        <f t="shared" si="12"/>
        <v>463584470.098764</v>
      </c>
      <c r="S80">
        <f t="shared" si="13"/>
        <v>119136115.774643</v>
      </c>
      <c r="T80">
        <f t="shared" si="14"/>
        <v>61924462.3987631</v>
      </c>
      <c r="U80">
        <f t="shared" si="15"/>
        <v>1848708148.66957</v>
      </c>
    </row>
    <row r="81" spans="1:21">
      <c r="A81" t="s">
        <v>334</v>
      </c>
      <c r="B81">
        <v>31522290</v>
      </c>
      <c r="C81" s="2">
        <v>4.01212387688591e-5</v>
      </c>
      <c r="D81" s="2">
        <v>0.000170253700474339</v>
      </c>
      <c r="E81" s="2">
        <v>0.0014305581633546</v>
      </c>
      <c r="F81" s="2">
        <v>0.0186040039088069</v>
      </c>
      <c r="G81" s="2">
        <v>0.0150650509867967</v>
      </c>
      <c r="H81" s="2">
        <v>2.38151011440482e-5</v>
      </c>
      <c r="I81" s="2">
        <v>0.0142704881049637</v>
      </c>
      <c r="J81" s="2">
        <v>0.0496042912043091</v>
      </c>
      <c r="K81" s="2">
        <v>0.00070863273149013</v>
      </c>
      <c r="L81" s="2">
        <v>0.0023621091049671</v>
      </c>
      <c r="M81" s="2">
        <v>1.06294909723519e-6</v>
      </c>
      <c r="N81">
        <f t="shared" si="8"/>
        <v>461620.363125395</v>
      </c>
      <c r="O81">
        <f t="shared" si="9"/>
        <v>1958877.07977272</v>
      </c>
      <c r="P81">
        <f t="shared" si="10"/>
        <v>16459481.2898028</v>
      </c>
      <c r="Q81">
        <f t="shared" si="11"/>
        <v>214050894.326708</v>
      </c>
      <c r="R81">
        <f t="shared" si="12"/>
        <v>173332990.715766</v>
      </c>
      <c r="S81">
        <f t="shared" si="13"/>
        <v>274007.881494337</v>
      </c>
      <c r="T81">
        <f t="shared" si="14"/>
        <v>164191039.537469</v>
      </c>
      <c r="U81">
        <f t="shared" si="15"/>
        <v>570728911.194138</v>
      </c>
    </row>
    <row r="82" spans="1:21">
      <c r="A82" t="s">
        <v>335</v>
      </c>
      <c r="B82">
        <v>10574024</v>
      </c>
      <c r="C82" s="2">
        <v>0.00827453269685394</v>
      </c>
      <c r="D82" s="2">
        <v>0.0304418173976683</v>
      </c>
      <c r="E82" s="2">
        <v>0.00445853532457605</v>
      </c>
      <c r="F82" s="2">
        <v>0.0102643769963634</v>
      </c>
      <c r="G82" s="2">
        <v>0.0392500749836772</v>
      </c>
      <c r="H82" s="2">
        <v>0.0112459932812224</v>
      </c>
      <c r="I82" s="2">
        <v>0.00413798441665511</v>
      </c>
      <c r="J82" s="2">
        <v>0.108073315097016</v>
      </c>
      <c r="K82" s="2">
        <v>0.00154390450138595</v>
      </c>
      <c r="L82" s="2">
        <v>0.00514634833795316</v>
      </c>
      <c r="M82" s="2">
        <v>2.31585675207892e-6</v>
      </c>
      <c r="N82">
        <f t="shared" si="8"/>
        <v>31935714.1737412</v>
      </c>
      <c r="O82">
        <f t="shared" si="9"/>
        <v>117490765.334795</v>
      </c>
      <c r="P82">
        <f t="shared" si="10"/>
        <v>17207800.7273239</v>
      </c>
      <c r="Q82">
        <f t="shared" si="11"/>
        <v>39615555.577177</v>
      </c>
      <c r="R82">
        <f t="shared" si="12"/>
        <v>151486400.730909</v>
      </c>
      <c r="S82">
        <f t="shared" si="13"/>
        <v>43404122.0437118</v>
      </c>
      <c r="T82">
        <f t="shared" si="14"/>
        <v>15970628.4846681</v>
      </c>
      <c r="U82">
        <f t="shared" si="15"/>
        <v>417110987.072326</v>
      </c>
    </row>
    <row r="83" spans="1:21">
      <c r="A83" t="s">
        <v>336</v>
      </c>
      <c r="B83">
        <v>55931</v>
      </c>
      <c r="C83" s="2">
        <v>0.0129513180499994</v>
      </c>
      <c r="D83" s="2">
        <v>0.0812513014037713</v>
      </c>
      <c r="E83" s="2">
        <v>0.0348452776360393</v>
      </c>
      <c r="F83" s="2">
        <v>0.0112147099166576</v>
      </c>
      <c r="G83" s="2">
        <v>0.187772194545971</v>
      </c>
      <c r="H83" s="2">
        <v>0.100759108835972</v>
      </c>
      <c r="I83" s="2">
        <v>0.00661755930632884</v>
      </c>
      <c r="J83" s="2">
        <v>0.435411469694739</v>
      </c>
      <c r="K83" s="2">
        <v>0.00622016385278198</v>
      </c>
      <c r="L83" s="2">
        <v>0.0207338795092733</v>
      </c>
      <c r="M83" s="2">
        <v>9.33024577917297e-6</v>
      </c>
      <c r="N83">
        <f t="shared" si="8"/>
        <v>264398.761996899</v>
      </c>
      <c r="O83">
        <f t="shared" si="9"/>
        <v>1658730.28666723</v>
      </c>
      <c r="P83">
        <f t="shared" si="10"/>
        <v>711359.89656338</v>
      </c>
      <c r="Q83">
        <f t="shared" si="11"/>
        <v>228946.228227231</v>
      </c>
      <c r="R83">
        <f t="shared" si="12"/>
        <v>3833334.6138</v>
      </c>
      <c r="S83">
        <f t="shared" si="13"/>
        <v>2056978.56645123</v>
      </c>
      <c r="T83">
        <f t="shared" si="14"/>
        <v>135096.248990232</v>
      </c>
      <c r="U83">
        <f t="shared" si="15"/>
        <v>8888844.6026962</v>
      </c>
    </row>
    <row r="84" spans="1:21">
      <c r="A84" t="s">
        <v>337</v>
      </c>
      <c r="B84">
        <v>122724</v>
      </c>
      <c r="C84" s="2">
        <v>0.000407721167695415</v>
      </c>
      <c r="D84" s="2">
        <v>0.0179968946184346</v>
      </c>
      <c r="E84" s="2">
        <v>0.00180419607459389</v>
      </c>
      <c r="F84" s="2">
        <v>0.00249546461933705</v>
      </c>
      <c r="G84" s="2">
        <v>0.262527379410398</v>
      </c>
      <c r="H84" s="2">
        <v>0.00332318023794336</v>
      </c>
      <c r="I84" s="2">
        <v>0.0161655196721764</v>
      </c>
      <c r="J84" s="2">
        <v>0.304720355800578</v>
      </c>
      <c r="K84" s="2">
        <v>0.00435314794000826</v>
      </c>
      <c r="L84" s="2">
        <v>0.0145104931333609</v>
      </c>
      <c r="M84" s="2">
        <v>6.52972191001239e-6</v>
      </c>
      <c r="N84">
        <f t="shared" si="8"/>
        <v>18263.567993252</v>
      </c>
      <c r="O84">
        <f t="shared" si="9"/>
        <v>806157.576730761</v>
      </c>
      <c r="P84">
        <f t="shared" si="10"/>
        <v>80817.628056338</v>
      </c>
      <c r="Q84">
        <f t="shared" si="11"/>
        <v>111782.490979385</v>
      </c>
      <c r="R84">
        <f t="shared" si="12"/>
        <v>11759719.690428</v>
      </c>
      <c r="S84">
        <f t="shared" si="13"/>
        <v>148859.399605297</v>
      </c>
      <c r="T84">
        <f t="shared" si="14"/>
        <v>724122.491230584</v>
      </c>
      <c r="U84">
        <f t="shared" si="15"/>
        <v>13649722.8450236</v>
      </c>
    </row>
    <row r="85" spans="1:21">
      <c r="A85" t="s">
        <v>338</v>
      </c>
      <c r="B85">
        <v>395485</v>
      </c>
      <c r="C85" s="2">
        <v>0</v>
      </c>
      <c r="D85" s="2">
        <v>0.00352186026487249</v>
      </c>
      <c r="E85" s="2">
        <v>3.28000979783988e-5</v>
      </c>
      <c r="F85" s="2">
        <v>2.04266486203273e-5</v>
      </c>
      <c r="G85" s="2">
        <v>0.215634462900676</v>
      </c>
      <c r="H85" s="2">
        <v>0.00359802370017321</v>
      </c>
      <c r="I85" s="2">
        <v>0.00169291450038479</v>
      </c>
      <c r="J85" s="2">
        <v>0.224500488112706</v>
      </c>
      <c r="K85" s="2">
        <v>0.00320714983018151</v>
      </c>
      <c r="L85" s="2">
        <v>0.0106904994339384</v>
      </c>
      <c r="M85" s="2">
        <v>4.81072474527226e-6</v>
      </c>
      <c r="N85">
        <f t="shared" si="8"/>
        <v>0</v>
      </c>
      <c r="O85">
        <f t="shared" si="9"/>
        <v>508387.661001381</v>
      </c>
      <c r="P85">
        <f t="shared" si="10"/>
        <v>4734.76056338028</v>
      </c>
      <c r="Q85">
        <f t="shared" si="11"/>
        <v>2948.6280923077</v>
      </c>
      <c r="R85">
        <f t="shared" si="12"/>
        <v>31127271.3795</v>
      </c>
      <c r="S85">
        <f t="shared" si="13"/>
        <v>519382.007117996</v>
      </c>
      <c r="T85">
        <f t="shared" si="14"/>
        <v>244375.636282408</v>
      </c>
      <c r="U85">
        <f t="shared" si="15"/>
        <v>32407100.0725575</v>
      </c>
    </row>
    <row r="86" spans="1:21">
      <c r="A86" t="s">
        <v>339</v>
      </c>
      <c r="B86">
        <v>168624</v>
      </c>
      <c r="C86" s="2">
        <v>1.44679738058008e-5</v>
      </c>
      <c r="D86" s="2">
        <v>0.0011800073425009</v>
      </c>
      <c r="E86" s="2">
        <v>2.30784705895728e-5</v>
      </c>
      <c r="F86" s="2">
        <v>0.00239539838030474</v>
      </c>
      <c r="G86" s="2">
        <v>0.0021726375565902</v>
      </c>
      <c r="H86" s="2">
        <v>0</v>
      </c>
      <c r="I86" s="2">
        <v>0.00153948381627777</v>
      </c>
      <c r="J86" s="2">
        <v>0.00732507354006898</v>
      </c>
      <c r="K86" s="2">
        <v>0.000104643907715271</v>
      </c>
      <c r="L86" s="2">
        <v>0.00034881302571757</v>
      </c>
      <c r="M86" s="2">
        <v>1.56965861572907e-7</v>
      </c>
      <c r="N86">
        <f t="shared" si="8"/>
        <v>890.471379485715</v>
      </c>
      <c r="O86">
        <f t="shared" si="9"/>
        <v>72626.8087144829</v>
      </c>
      <c r="P86">
        <f t="shared" si="10"/>
        <v>1420.42816901408</v>
      </c>
      <c r="Q86">
        <f t="shared" si="11"/>
        <v>147431.404615385</v>
      </c>
      <c r="R86">
        <f t="shared" si="12"/>
        <v>133720.9749</v>
      </c>
      <c r="S86">
        <f t="shared" si="13"/>
        <v>0</v>
      </c>
      <c r="T86">
        <f t="shared" si="14"/>
        <v>94751.7804481482</v>
      </c>
      <c r="U86">
        <f t="shared" si="15"/>
        <v>450841.868226516</v>
      </c>
    </row>
    <row r="87" spans="1:21">
      <c r="A87" t="s">
        <v>340</v>
      </c>
      <c r="B87">
        <v>17106338</v>
      </c>
      <c r="C87" s="2">
        <v>4.05173735857341e-5</v>
      </c>
      <c r="D87" s="2">
        <v>0.018820204803491</v>
      </c>
      <c r="E87" s="2">
        <v>2.22511582230824e-5</v>
      </c>
      <c r="F87" s="2">
        <v>0.00404465733348895</v>
      </c>
      <c r="G87" s="2">
        <v>0.0026318091036853</v>
      </c>
      <c r="H87" s="2">
        <v>0.000408416327735909</v>
      </c>
      <c r="I87" s="2">
        <v>0.00110022987737083</v>
      </c>
      <c r="J87" s="2">
        <v>0.0270680859775809</v>
      </c>
      <c r="K87" s="2">
        <v>0.000386686942536869</v>
      </c>
      <c r="L87" s="2">
        <v>0.0012889564751229</v>
      </c>
      <c r="M87" s="2">
        <v>5.80030413805304e-7</v>
      </c>
      <c r="N87">
        <f t="shared" si="8"/>
        <v>252982.918911892</v>
      </c>
      <c r="O87">
        <f t="shared" si="9"/>
        <v>117509846.378176</v>
      </c>
      <c r="P87">
        <f t="shared" si="10"/>
        <v>138932.079211268</v>
      </c>
      <c r="Q87">
        <f t="shared" si="11"/>
        <v>25254085.5359068</v>
      </c>
      <c r="R87">
        <f t="shared" si="12"/>
        <v>16432524.868878</v>
      </c>
      <c r="S87">
        <f t="shared" si="13"/>
        <v>2550075.32764377</v>
      </c>
      <c r="T87">
        <f t="shared" si="14"/>
        <v>6869630.01840147</v>
      </c>
      <c r="U87">
        <f t="shared" si="15"/>
        <v>169008077.127129</v>
      </c>
    </row>
    <row r="88" spans="1:21">
      <c r="A88" t="s">
        <v>341</v>
      </c>
      <c r="B88">
        <v>12877539</v>
      </c>
      <c r="C88" s="2">
        <v>0.000434429306911823</v>
      </c>
      <c r="D88" s="2">
        <v>0.000779683725502956</v>
      </c>
      <c r="E88" s="2">
        <v>0.00191126286474697</v>
      </c>
      <c r="F88" s="2">
        <v>0.0154754080265954</v>
      </c>
      <c r="G88" s="2">
        <v>0.000220135482005178</v>
      </c>
      <c r="H88" s="2">
        <v>1.26834456695975e-6</v>
      </c>
      <c r="I88" s="2">
        <v>0.00368174688136158</v>
      </c>
      <c r="J88" s="2">
        <v>0.0225039346316909</v>
      </c>
      <c r="K88" s="2">
        <v>0.000321484780452727</v>
      </c>
      <c r="L88" s="2">
        <v>0.00107161593484242</v>
      </c>
      <c r="M88" s="2">
        <v>4.8222717067909e-7</v>
      </c>
      <c r="N88">
        <f t="shared" si="8"/>
        <v>2041948.82501249</v>
      </c>
      <c r="O88">
        <f t="shared" si="9"/>
        <v>3664748.76773281</v>
      </c>
      <c r="P88">
        <f t="shared" si="10"/>
        <v>8983512.15921126</v>
      </c>
      <c r="Q88">
        <f t="shared" si="11"/>
        <v>72739087.1972392</v>
      </c>
      <c r="R88">
        <f t="shared" si="12"/>
        <v>1034703.188004</v>
      </c>
      <c r="S88">
        <f t="shared" si="13"/>
        <v>5961.60216865873</v>
      </c>
      <c r="T88">
        <f t="shared" si="14"/>
        <v>17305321.2542947</v>
      </c>
      <c r="U88">
        <f t="shared" si="15"/>
        <v>105775282.993663</v>
      </c>
    </row>
    <row r="89" spans="1:21">
      <c r="A89" t="s">
        <v>342</v>
      </c>
      <c r="B89">
        <v>1970457</v>
      </c>
      <c r="C89" s="2">
        <v>9.03822188949787e-7</v>
      </c>
      <c r="D89" s="2">
        <v>0.000565031300879172</v>
      </c>
      <c r="E89" s="2">
        <v>6.1082382366363e-5</v>
      </c>
      <c r="F89" s="2">
        <v>0.000169320765818741</v>
      </c>
      <c r="G89" s="2">
        <v>0.0125270620618758</v>
      </c>
      <c r="H89" s="2">
        <v>2.2166847778095e-5</v>
      </c>
      <c r="I89" s="2">
        <v>0.00057512907490429</v>
      </c>
      <c r="J89" s="2">
        <v>0.0139206962558114</v>
      </c>
      <c r="K89" s="2">
        <v>0.000198867089368734</v>
      </c>
      <c r="L89" s="2">
        <v>0.00066289029789578</v>
      </c>
      <c r="M89" s="2">
        <v>2.98300634053101e-7</v>
      </c>
      <c r="N89">
        <f t="shared" si="8"/>
        <v>650.044107024572</v>
      </c>
      <c r="O89">
        <f t="shared" si="9"/>
        <v>406380.006943311</v>
      </c>
      <c r="P89">
        <f t="shared" si="10"/>
        <v>43931.4758873239</v>
      </c>
      <c r="Q89">
        <f t="shared" si="11"/>
        <v>121778.340212308</v>
      </c>
      <c r="R89">
        <f t="shared" si="12"/>
        <v>9009673.552179</v>
      </c>
      <c r="S89">
        <f t="shared" si="13"/>
        <v>15942.7694358828</v>
      </c>
      <c r="T89">
        <f t="shared" si="14"/>
        <v>413642.495715269</v>
      </c>
      <c r="U89">
        <f t="shared" si="15"/>
        <v>10011998.6844801</v>
      </c>
    </row>
    <row r="90" spans="1:21">
      <c r="A90" t="s">
        <v>343</v>
      </c>
      <c r="B90">
        <v>798753</v>
      </c>
      <c r="C90" s="2">
        <v>1.42025900495979e-5</v>
      </c>
      <c r="D90" s="2">
        <v>0.226074797132095</v>
      </c>
      <c r="E90" s="2">
        <v>0.00105865304133596</v>
      </c>
      <c r="F90" s="2">
        <v>0.00200339332243988</v>
      </c>
      <c r="G90" s="2">
        <v>0.254097023050759</v>
      </c>
      <c r="H90" s="2">
        <v>0.000168078990661842</v>
      </c>
      <c r="I90" s="2">
        <v>0.00387751565130969</v>
      </c>
      <c r="J90" s="2">
        <v>0.487293663778651</v>
      </c>
      <c r="K90" s="2">
        <v>0.00696133805398073</v>
      </c>
      <c r="L90" s="2">
        <v>0.0232044601799358</v>
      </c>
      <c r="M90" s="2">
        <v>1.04420070809711e-5</v>
      </c>
      <c r="N90">
        <f t="shared" si="8"/>
        <v>4140.69191460858</v>
      </c>
      <c r="O90">
        <f t="shared" si="9"/>
        <v>65910941.6882832</v>
      </c>
      <c r="P90">
        <f t="shared" si="10"/>
        <v>308644.83684507</v>
      </c>
      <c r="Q90">
        <f t="shared" si="11"/>
        <v>584078.99566477</v>
      </c>
      <c r="R90">
        <f t="shared" si="12"/>
        <v>74080677.200295</v>
      </c>
      <c r="S90">
        <f t="shared" si="13"/>
        <v>49002.5632802631</v>
      </c>
      <c r="T90">
        <f t="shared" si="14"/>
        <v>1130469.69954616</v>
      </c>
      <c r="U90">
        <f t="shared" si="15"/>
        <v>142067955.675829</v>
      </c>
    </row>
    <row r="91" spans="1:21">
      <c r="A91" t="s">
        <v>344</v>
      </c>
      <c r="B91">
        <v>11160438</v>
      </c>
      <c r="C91" s="2">
        <v>8.08811999637346e-8</v>
      </c>
      <c r="D91" s="2">
        <v>0.000835734536700738</v>
      </c>
      <c r="E91" s="2">
        <v>0.000357629277574553</v>
      </c>
      <c r="F91" s="2">
        <v>0.000786856280510021</v>
      </c>
      <c r="G91" s="2">
        <v>0.0547999004472663</v>
      </c>
      <c r="H91" s="2">
        <v>9.40179567518007e-6</v>
      </c>
      <c r="I91" s="2">
        <v>0.00243000466259924</v>
      </c>
      <c r="J91" s="2">
        <v>0.059219607881526</v>
      </c>
      <c r="K91" s="2">
        <v>0.000845994398307514</v>
      </c>
      <c r="L91" s="2">
        <v>0.00281998132769171</v>
      </c>
      <c r="M91" s="2">
        <v>1.26899159746127e-6</v>
      </c>
      <c r="N91">
        <f t="shared" si="8"/>
        <v>329.474410409715</v>
      </c>
      <c r="O91">
        <f t="shared" si="9"/>
        <v>3404414.67067717</v>
      </c>
      <c r="P91">
        <f t="shared" si="10"/>
        <v>1456824.27346479</v>
      </c>
      <c r="Q91">
        <f t="shared" si="11"/>
        <v>3205306.16774308</v>
      </c>
      <c r="R91">
        <f t="shared" si="12"/>
        <v>223230675.341979</v>
      </c>
      <c r="S91">
        <f t="shared" si="13"/>
        <v>38298.7775683531</v>
      </c>
      <c r="T91">
        <f t="shared" si="14"/>
        <v>9898769.47747715</v>
      </c>
      <c r="U91">
        <f t="shared" si="15"/>
        <v>241234618.18332</v>
      </c>
    </row>
    <row r="92" spans="1:21">
      <c r="A92" t="s">
        <v>345</v>
      </c>
      <c r="B92">
        <v>9958829</v>
      </c>
      <c r="C92" s="2">
        <v>5.70812382437725e-5</v>
      </c>
      <c r="D92" s="2">
        <v>0.00194541778525851</v>
      </c>
      <c r="E92" s="2">
        <v>5.61402254101705e-7</v>
      </c>
      <c r="F92" s="2">
        <v>0.0135228186670174</v>
      </c>
      <c r="G92" s="2">
        <v>0.0109400237498812</v>
      </c>
      <c r="H92" s="2">
        <v>0.00044444599959857</v>
      </c>
      <c r="I92" s="2">
        <v>0.000747105762581862</v>
      </c>
      <c r="J92" s="2">
        <v>0.0276574546048354</v>
      </c>
      <c r="K92" s="2">
        <v>0.000395106494354792</v>
      </c>
      <c r="L92" s="2">
        <v>0.00131702164784931</v>
      </c>
      <c r="M92" s="2">
        <v>5.92659741532187e-7</v>
      </c>
      <c r="N92">
        <f t="shared" si="8"/>
        <v>207488.736133966</v>
      </c>
      <c r="O92">
        <f t="shared" si="9"/>
        <v>7071540.31578609</v>
      </c>
      <c r="P92">
        <f t="shared" si="10"/>
        <v>2040.6818028169</v>
      </c>
      <c r="Q92">
        <f t="shared" si="11"/>
        <v>49155075.1265346</v>
      </c>
      <c r="R92">
        <f t="shared" si="12"/>
        <v>39766686.410067</v>
      </c>
      <c r="S92">
        <f t="shared" si="13"/>
        <v>1615549.02405372</v>
      </c>
      <c r="T92">
        <f t="shared" si="14"/>
        <v>2715708.96508059</v>
      </c>
      <c r="U92">
        <f t="shared" si="15"/>
        <v>100534089.259459</v>
      </c>
    </row>
    <row r="93" spans="1:21">
      <c r="A93" t="s">
        <v>346</v>
      </c>
      <c r="B93">
        <v>9771796</v>
      </c>
      <c r="C93" s="2">
        <v>0.000104995417884348</v>
      </c>
      <c r="D93" s="2">
        <v>0.00298126406697634</v>
      </c>
      <c r="E93" s="2">
        <v>0.000901810723092242</v>
      </c>
      <c r="F93" s="2">
        <v>0.0120692839025163</v>
      </c>
      <c r="G93" s="2">
        <v>0.00766887681336178</v>
      </c>
      <c r="H93" s="2">
        <v>0.00159973823890153</v>
      </c>
      <c r="I93" s="2">
        <v>0.00113517880288532</v>
      </c>
      <c r="J93" s="2">
        <v>0.0264611479656178</v>
      </c>
      <c r="K93" s="2">
        <v>0.000378016399508826</v>
      </c>
      <c r="L93" s="2">
        <v>0.00126005466502942</v>
      </c>
      <c r="M93" s="2">
        <v>5.67024599263239e-7</v>
      </c>
      <c r="N93">
        <f t="shared" si="8"/>
        <v>374487.738642718</v>
      </c>
      <c r="O93">
        <f t="shared" si="9"/>
        <v>10633291.0638874</v>
      </c>
      <c r="P93">
        <f t="shared" si="10"/>
        <v>3216493.30208451</v>
      </c>
      <c r="Q93">
        <f t="shared" si="11"/>
        <v>43047581.7589376</v>
      </c>
      <c r="R93">
        <f t="shared" si="12"/>
        <v>27352625.415795</v>
      </c>
      <c r="S93">
        <f t="shared" si="13"/>
        <v>5705795.23923992</v>
      </c>
      <c r="T93">
        <f t="shared" si="14"/>
        <v>4048848.52514164</v>
      </c>
      <c r="U93">
        <f t="shared" si="15"/>
        <v>94379123.0437289</v>
      </c>
    </row>
    <row r="94" spans="1:21">
      <c r="A94" t="s">
        <v>347</v>
      </c>
      <c r="B94">
        <v>360774</v>
      </c>
      <c r="C94" s="2">
        <v>2.78605114945117e-5</v>
      </c>
      <c r="D94" s="2">
        <v>0.246661608364857</v>
      </c>
      <c r="E94" s="2">
        <v>0.00785398675117454</v>
      </c>
      <c r="F94" s="2">
        <v>0.0418392453738653</v>
      </c>
      <c r="G94" s="2">
        <v>0</v>
      </c>
      <c r="H94" s="2">
        <v>0.0285988715443941</v>
      </c>
      <c r="I94" s="2">
        <v>0.0423219670289468</v>
      </c>
      <c r="J94" s="2">
        <v>0.367303539574732</v>
      </c>
      <c r="K94" s="2">
        <v>0.00524719342249617</v>
      </c>
      <c r="L94" s="2">
        <v>0.0174906447416539</v>
      </c>
      <c r="M94" s="2">
        <v>7.87079013374426e-6</v>
      </c>
      <c r="N94">
        <f t="shared" si="8"/>
        <v>3668.74208348115</v>
      </c>
      <c r="O94">
        <f t="shared" si="9"/>
        <v>32481019.7101213</v>
      </c>
      <c r="P94">
        <f t="shared" si="10"/>
        <v>1034232.68890141</v>
      </c>
      <c r="Q94">
        <f t="shared" si="11"/>
        <v>5509496.84733647</v>
      </c>
      <c r="R94">
        <f t="shared" si="12"/>
        <v>0</v>
      </c>
      <c r="S94">
        <f t="shared" si="13"/>
        <v>3765971.1881334</v>
      </c>
      <c r="T94">
        <f t="shared" si="14"/>
        <v>5573062.84650896</v>
      </c>
      <c r="U94">
        <f t="shared" si="15"/>
        <v>48367452.0230851</v>
      </c>
    </row>
    <row r="95" spans="1:21">
      <c r="A95" t="s">
        <v>348</v>
      </c>
      <c r="B95">
        <v>1383112050</v>
      </c>
      <c r="C95" s="2">
        <v>7.04369571837696e-6</v>
      </c>
      <c r="D95" s="2">
        <v>0.00727203207114877</v>
      </c>
      <c r="E95" s="2">
        <v>0.000399496581617056</v>
      </c>
      <c r="F95" s="2">
        <v>0.0251915875965456</v>
      </c>
      <c r="G95" s="2">
        <v>0.0047792219292661</v>
      </c>
      <c r="H95" s="2">
        <v>0.00106174067163612</v>
      </c>
      <c r="I95" s="2">
        <v>0.000526838929582753</v>
      </c>
      <c r="J95" s="2">
        <v>0.0392379614755148</v>
      </c>
      <c r="K95" s="2">
        <v>0.000560542306793068</v>
      </c>
      <c r="L95" s="2">
        <v>0.00186847435597689</v>
      </c>
      <c r="M95" s="2">
        <v>8.40813460189602e-7</v>
      </c>
      <c r="N95">
        <f t="shared" si="8"/>
        <v>3555910.45498651</v>
      </c>
      <c r="O95">
        <f t="shared" si="9"/>
        <v>3671182842.7412</v>
      </c>
      <c r="P95">
        <f t="shared" si="10"/>
        <v>201680215.628451</v>
      </c>
      <c r="Q95">
        <f t="shared" si="11"/>
        <v>12717617752.6457</v>
      </c>
      <c r="R95">
        <f t="shared" si="12"/>
        <v>2412722795.59715</v>
      </c>
      <c r="S95">
        <f t="shared" si="13"/>
        <v>536004805.673981</v>
      </c>
      <c r="T95">
        <f t="shared" si="14"/>
        <v>265967204.248978</v>
      </c>
      <c r="U95">
        <f t="shared" si="15"/>
        <v>19808731526.9904</v>
      </c>
    </row>
    <row r="96" spans="1:21">
      <c r="A96" t="s">
        <v>349</v>
      </c>
      <c r="B96">
        <v>269582878</v>
      </c>
      <c r="C96" s="2">
        <v>0.000956995542351942</v>
      </c>
      <c r="D96" s="2">
        <v>0.0727375513500463</v>
      </c>
      <c r="E96" s="2">
        <v>0.00381656919984237</v>
      </c>
      <c r="F96" s="2">
        <v>0.0808353372855176</v>
      </c>
      <c r="G96" s="2">
        <v>0.112826621444799</v>
      </c>
      <c r="H96" s="2">
        <v>0.00443270456304513</v>
      </c>
      <c r="I96" s="2">
        <v>0.00922853080461819</v>
      </c>
      <c r="J96" s="2">
        <v>0.28483431019022</v>
      </c>
      <c r="K96" s="2">
        <v>0.00406906157414601</v>
      </c>
      <c r="L96" s="2">
        <v>0.0135635385804867</v>
      </c>
      <c r="M96" s="2">
        <v>6.10359236121901e-6</v>
      </c>
      <c r="N96">
        <f t="shared" si="8"/>
        <v>94166208.5772487</v>
      </c>
      <c r="O96">
        <f t="shared" si="9"/>
        <v>7157211427.54066</v>
      </c>
      <c r="P96">
        <f t="shared" si="10"/>
        <v>375541823.777577</v>
      </c>
      <c r="Q96">
        <f t="shared" si="11"/>
        <v>7954015347.37865</v>
      </c>
      <c r="R96">
        <f t="shared" si="12"/>
        <v>11101885743.2985</v>
      </c>
      <c r="S96">
        <f t="shared" si="13"/>
        <v>436168157.501745</v>
      </c>
      <c r="T96">
        <f t="shared" si="14"/>
        <v>908066671.317529</v>
      </c>
      <c r="U96">
        <f t="shared" si="15"/>
        <v>28027055379.3919</v>
      </c>
    </row>
    <row r="97" spans="1:21">
      <c r="A97" t="s">
        <v>350</v>
      </c>
      <c r="B97">
        <v>86564202</v>
      </c>
      <c r="C97" s="2">
        <v>2.76921510068971e-5</v>
      </c>
      <c r="D97" s="2">
        <v>0.00932812273885489</v>
      </c>
      <c r="E97" s="2">
        <v>0.000593531938619736</v>
      </c>
      <c r="F97" s="2">
        <v>0.0244160743927125</v>
      </c>
      <c r="G97" s="2">
        <v>0.0171145610238177</v>
      </c>
      <c r="H97" s="2">
        <v>0</v>
      </c>
      <c r="I97" s="2">
        <v>0.00354537039174919</v>
      </c>
      <c r="J97" s="2">
        <v>0.0550253526367609</v>
      </c>
      <c r="K97" s="2">
        <v>0.000786076466239442</v>
      </c>
      <c r="L97" s="2">
        <v>0.00262025488746481</v>
      </c>
      <c r="M97" s="2">
        <v>1.17911469935916e-6</v>
      </c>
      <c r="N97">
        <f t="shared" si="8"/>
        <v>874959.368055074</v>
      </c>
      <c r="O97">
        <f t="shared" si="9"/>
        <v>294730747.882165</v>
      </c>
      <c r="P97">
        <f t="shared" si="10"/>
        <v>18753195.7992676</v>
      </c>
      <c r="Q97">
        <f t="shared" si="11"/>
        <v>771448668.458895</v>
      </c>
      <c r="R97">
        <f t="shared" si="12"/>
        <v>540750535.926585</v>
      </c>
      <c r="S97">
        <f t="shared" si="13"/>
        <v>0</v>
      </c>
      <c r="T97">
        <f t="shared" si="14"/>
        <v>112019287.946012</v>
      </c>
      <c r="U97">
        <f t="shared" si="15"/>
        <v>1738577395.38098</v>
      </c>
    </row>
    <row r="98" spans="1:21">
      <c r="A98" t="s">
        <v>351</v>
      </c>
      <c r="B98">
        <v>41563520</v>
      </c>
      <c r="C98" s="2">
        <v>2.24045868746609e-6</v>
      </c>
      <c r="D98" s="2">
        <v>0.00104354272708603</v>
      </c>
      <c r="E98" s="2">
        <v>0.000318172314924295</v>
      </c>
      <c r="F98" s="2">
        <v>0.00791707348557525</v>
      </c>
      <c r="G98" s="2">
        <v>0.0056681696928902</v>
      </c>
      <c r="H98" s="2">
        <v>4.89067235831869e-5</v>
      </c>
      <c r="I98" s="2">
        <v>0.000272353316428697</v>
      </c>
      <c r="J98" s="2">
        <v>0.0152704587191751</v>
      </c>
      <c r="K98" s="2">
        <v>0.00021814941027393</v>
      </c>
      <c r="L98" s="2">
        <v>0.000727164700913101</v>
      </c>
      <c r="M98" s="2">
        <v>3.27224115410896e-7</v>
      </c>
      <c r="N98">
        <f t="shared" si="8"/>
        <v>33989.2925549697</v>
      </c>
      <c r="O98">
        <f t="shared" si="9"/>
        <v>15831257.7879546</v>
      </c>
      <c r="P98">
        <f t="shared" si="10"/>
        <v>4826891.90180282</v>
      </c>
      <c r="Q98">
        <f t="shared" si="11"/>
        <v>120107426.388099</v>
      </c>
      <c r="R98">
        <f t="shared" si="12"/>
        <v>85990015.80375</v>
      </c>
      <c r="S98">
        <f t="shared" si="13"/>
        <v>741948.488081255</v>
      </c>
      <c r="T98">
        <f t="shared" si="14"/>
        <v>4131786.31777442</v>
      </c>
      <c r="U98">
        <f t="shared" si="15"/>
        <v>231663315.980018</v>
      </c>
    </row>
    <row r="99" spans="1:21">
      <c r="A99" t="s">
        <v>352</v>
      </c>
      <c r="B99">
        <v>4896019</v>
      </c>
      <c r="C99" s="2">
        <v>0.000730909808796394</v>
      </c>
      <c r="D99" s="2">
        <v>0.013317767221306</v>
      </c>
      <c r="E99" s="2">
        <v>0.0066067754845439</v>
      </c>
      <c r="F99" s="2">
        <v>0.0107713096228279</v>
      </c>
      <c r="G99" s="2">
        <v>0.000681017060389071</v>
      </c>
      <c r="H99" s="2">
        <v>0.0117425193204585</v>
      </c>
      <c r="I99" s="2">
        <v>0.00459203990485593</v>
      </c>
      <c r="J99" s="2">
        <v>0.0484423384231777</v>
      </c>
      <c r="K99" s="2">
        <v>0.000692033406045395</v>
      </c>
      <c r="L99" s="2">
        <v>0.00230677802015132</v>
      </c>
      <c r="M99" s="2">
        <v>1.03805010906809e-6</v>
      </c>
      <c r="N99">
        <f t="shared" si="8"/>
        <v>1306170.13357103</v>
      </c>
      <c r="O99">
        <f t="shared" si="9"/>
        <v>23799475.0938783</v>
      </c>
      <c r="P99">
        <f t="shared" si="10"/>
        <v>11806617.8798873</v>
      </c>
      <c r="Q99">
        <f t="shared" si="11"/>
        <v>19248835.8474107</v>
      </c>
      <c r="R99">
        <f t="shared" si="12"/>
        <v>1217009.450451</v>
      </c>
      <c r="S99">
        <f t="shared" si="13"/>
        <v>20984433.1608036</v>
      </c>
      <c r="T99">
        <f t="shared" si="14"/>
        <v>8206190.83737048</v>
      </c>
      <c r="U99">
        <f t="shared" si="15"/>
        <v>86568732.4033724</v>
      </c>
    </row>
    <row r="100" spans="1:21">
      <c r="A100" t="s">
        <v>353</v>
      </c>
      <c r="B100">
        <v>8607919</v>
      </c>
      <c r="C100" s="2">
        <v>0.000427302292197604</v>
      </c>
      <c r="D100" s="2">
        <v>0.00924421768442476</v>
      </c>
      <c r="E100" s="2">
        <v>0.00222673668739193</v>
      </c>
      <c r="F100" s="2">
        <v>0.0509349063241179</v>
      </c>
      <c r="G100" s="2">
        <v>0.00703669811986935</v>
      </c>
      <c r="H100" s="2">
        <v>0.00410205778119144</v>
      </c>
      <c r="I100" s="2">
        <v>0.00498624402000519</v>
      </c>
      <c r="J100" s="2">
        <v>0.0789581629091982</v>
      </c>
      <c r="K100" s="2">
        <v>0.00112797375584569</v>
      </c>
      <c r="L100" s="2">
        <v>0.00375991251948563</v>
      </c>
      <c r="M100" s="2">
        <v>1.69196063376853e-6</v>
      </c>
      <c r="N100">
        <f t="shared" si="8"/>
        <v>1342536.98470923</v>
      </c>
      <c r="O100">
        <f t="shared" si="9"/>
        <v>29044319.121752</v>
      </c>
      <c r="P100">
        <f t="shared" si="10"/>
        <v>6996162.69938028</v>
      </c>
      <c r="Q100">
        <f t="shared" si="11"/>
        <v>160031894.987367</v>
      </c>
      <c r="R100">
        <f t="shared" si="12"/>
        <v>22108534.5168</v>
      </c>
      <c r="S100">
        <f t="shared" si="13"/>
        <v>12888216.1065427</v>
      </c>
      <c r="T100">
        <f t="shared" si="14"/>
        <v>15666232.3930302</v>
      </c>
      <c r="U100">
        <f t="shared" si="15"/>
        <v>248077896.809582</v>
      </c>
    </row>
    <row r="101" spans="1:21">
      <c r="A101" t="s">
        <v>354</v>
      </c>
      <c r="B101">
        <v>59727932</v>
      </c>
      <c r="C101" s="2">
        <v>0.00915176263422792</v>
      </c>
      <c r="D101" s="2">
        <v>0.039935215224168</v>
      </c>
      <c r="E101" s="2">
        <v>0.00502057142141382</v>
      </c>
      <c r="F101" s="2">
        <v>0.0158461970781388</v>
      </c>
      <c r="G101" s="2">
        <v>0.0609585246826642</v>
      </c>
      <c r="H101" s="2">
        <v>0.062151530564986</v>
      </c>
      <c r="I101" s="2">
        <v>0.00420693966512321</v>
      </c>
      <c r="J101" s="2">
        <v>0.197270741270722</v>
      </c>
      <c r="K101" s="2">
        <v>0.0028181534467246</v>
      </c>
      <c r="L101" s="2">
        <v>0.00939384482241533</v>
      </c>
      <c r="M101" s="2">
        <v>4.2272301700869e-6</v>
      </c>
      <c r="N101">
        <f t="shared" si="8"/>
        <v>199514787.548517</v>
      </c>
      <c r="O101">
        <f t="shared" si="9"/>
        <v>870615454.049782</v>
      </c>
      <c r="P101">
        <f t="shared" si="10"/>
        <v>109451947.187662</v>
      </c>
      <c r="Q101">
        <f t="shared" si="11"/>
        <v>345458112.262711</v>
      </c>
      <c r="R101">
        <f t="shared" si="12"/>
        <v>1328938215.22927</v>
      </c>
      <c r="S101">
        <f t="shared" si="13"/>
        <v>1354946572.81771</v>
      </c>
      <c r="T101">
        <f t="shared" si="14"/>
        <v>91714209.2800023</v>
      </c>
      <c r="U101">
        <f t="shared" si="15"/>
        <v>4300639298.37566</v>
      </c>
    </row>
    <row r="102" spans="1:21">
      <c r="A102" t="s">
        <v>355</v>
      </c>
      <c r="B102">
        <v>2813773</v>
      </c>
      <c r="C102" s="2">
        <v>0.000469865136788472</v>
      </c>
      <c r="D102" s="2">
        <v>0.0273413389405833</v>
      </c>
      <c r="E102" s="2">
        <v>6.71008943974894e-6</v>
      </c>
      <c r="F102" s="2">
        <v>0.00700359615945244</v>
      </c>
      <c r="G102" s="2">
        <v>0.562556202104724</v>
      </c>
      <c r="H102" s="2">
        <v>0.0181513507916053</v>
      </c>
      <c r="I102" s="2">
        <v>0.00734033326365537</v>
      </c>
      <c r="J102" s="2">
        <v>0.622869396486249</v>
      </c>
      <c r="K102" s="2">
        <v>0.00889813423551784</v>
      </c>
      <c r="L102" s="2">
        <v>0.0296604474517261</v>
      </c>
      <c r="M102" s="2">
        <v>1.33472013532768e-5</v>
      </c>
      <c r="N102">
        <f t="shared" si="8"/>
        <v>482564.249970899</v>
      </c>
      <c r="O102">
        <f t="shared" si="9"/>
        <v>28080297.2726246</v>
      </c>
      <c r="P102">
        <f t="shared" si="10"/>
        <v>6891.444</v>
      </c>
      <c r="Q102">
        <f t="shared" si="11"/>
        <v>7192883.3683754</v>
      </c>
      <c r="R102">
        <f t="shared" si="12"/>
        <v>577760490.149658</v>
      </c>
      <c r="S102">
        <f t="shared" si="13"/>
        <v>18641929.9813959</v>
      </c>
      <c r="T102">
        <f t="shared" si="14"/>
        <v>7538721.51512051</v>
      </c>
      <c r="U102">
        <f t="shared" si="15"/>
        <v>639703777.981145</v>
      </c>
    </row>
    <row r="103" spans="1:21">
      <c r="A103" t="s">
        <v>356</v>
      </c>
      <c r="B103">
        <v>125791677</v>
      </c>
      <c r="C103" s="2">
        <v>0.0066850515410316</v>
      </c>
      <c r="D103" s="2">
        <v>0.11381366748142</v>
      </c>
      <c r="E103" s="2">
        <v>0.00423921198107135</v>
      </c>
      <c r="F103" s="2">
        <v>0.0219797116062565</v>
      </c>
      <c r="G103" s="2">
        <v>0.213679845499285</v>
      </c>
      <c r="H103" s="2">
        <v>0.067793253353741</v>
      </c>
      <c r="I103" s="2">
        <v>0.0105225798299024</v>
      </c>
      <c r="J103" s="2">
        <v>0.438713321292709</v>
      </c>
      <c r="K103" s="2">
        <v>0.00626733316132441</v>
      </c>
      <c r="L103" s="2">
        <v>0.020891110537748</v>
      </c>
      <c r="M103" s="2">
        <v>9.40099974198661e-6</v>
      </c>
      <c r="N103">
        <f t="shared" si="8"/>
        <v>306937203.124897</v>
      </c>
      <c r="O103">
        <f t="shared" si="9"/>
        <v>5225636415.773</v>
      </c>
      <c r="P103">
        <f t="shared" si="10"/>
        <v>194639018.253972</v>
      </c>
      <c r="Q103">
        <f t="shared" si="11"/>
        <v>1009175645.76849</v>
      </c>
      <c r="R103">
        <f t="shared" si="12"/>
        <v>9810888328.85644</v>
      </c>
      <c r="S103">
        <f t="shared" si="13"/>
        <v>3112656865.45833</v>
      </c>
      <c r="T103">
        <f t="shared" si="14"/>
        <v>483133331.556978</v>
      </c>
      <c r="U103">
        <f t="shared" si="15"/>
        <v>20143066808.7921</v>
      </c>
    </row>
    <row r="104" spans="1:21">
      <c r="A104" t="s">
        <v>357</v>
      </c>
      <c r="B104">
        <v>10698683</v>
      </c>
      <c r="C104" s="2">
        <v>4.46373652385061e-5</v>
      </c>
      <c r="D104" s="2">
        <v>0.00238592808716617</v>
      </c>
      <c r="E104" s="2">
        <v>0.000493486923438916</v>
      </c>
      <c r="F104" s="2">
        <v>0.00306948402474865</v>
      </c>
      <c r="G104" s="2">
        <v>0.0337183695723383</v>
      </c>
      <c r="H104" s="2">
        <v>0.000179265853868072</v>
      </c>
      <c r="I104" s="2">
        <v>0.0019889843673465</v>
      </c>
      <c r="J104" s="2">
        <v>0.0418801561941451</v>
      </c>
      <c r="K104" s="2">
        <v>0.000598287945630645</v>
      </c>
      <c r="L104" s="2">
        <v>0.00199429315210215</v>
      </c>
      <c r="M104" s="2">
        <v>8.97431918445967e-7</v>
      </c>
      <c r="N104">
        <f t="shared" si="8"/>
        <v>174309.772534329</v>
      </c>
      <c r="O104">
        <f t="shared" si="9"/>
        <v>9317095.21686634</v>
      </c>
      <c r="P104">
        <f t="shared" si="10"/>
        <v>1927075.95785915</v>
      </c>
      <c r="Q104">
        <f t="shared" si="11"/>
        <v>11986394.3423377</v>
      </c>
      <c r="R104">
        <f t="shared" si="12"/>
        <v>131670883.775922</v>
      </c>
      <c r="S104">
        <f t="shared" si="13"/>
        <v>700036.618289473</v>
      </c>
      <c r="T104">
        <f t="shared" si="14"/>
        <v>7767022.33194144</v>
      </c>
      <c r="U104">
        <f t="shared" si="15"/>
        <v>163542818.01575</v>
      </c>
    </row>
    <row r="105" spans="1:21">
      <c r="A105" t="s">
        <v>358</v>
      </c>
      <c r="B105">
        <v>18754258</v>
      </c>
      <c r="C105" s="2">
        <v>4.75278548811222e-5</v>
      </c>
      <c r="D105" s="2">
        <v>0.00187279043537291</v>
      </c>
      <c r="E105" s="2">
        <v>0.000177067334786249</v>
      </c>
      <c r="F105" s="2">
        <v>0.00565303131507048</v>
      </c>
      <c r="G105" s="2">
        <v>0.0161492076511574</v>
      </c>
      <c r="H105" s="2">
        <v>0.000420329896330686</v>
      </c>
      <c r="I105" s="2">
        <v>0.00126216394604032</v>
      </c>
      <c r="J105" s="2">
        <v>0.0255821184336392</v>
      </c>
      <c r="K105" s="2">
        <v>0.000365458834766275</v>
      </c>
      <c r="L105" s="2">
        <v>0.00121819611588758</v>
      </c>
      <c r="M105" s="2">
        <v>5.48188252149412e-7</v>
      </c>
      <c r="N105">
        <f t="shared" si="8"/>
        <v>325342.623208901</v>
      </c>
      <c r="O105">
        <f t="shared" si="9"/>
        <v>12819820.1767943</v>
      </c>
      <c r="P105">
        <f t="shared" si="10"/>
        <v>1212079.7651831</v>
      </c>
      <c r="Q105">
        <f t="shared" si="11"/>
        <v>38696718.8341926</v>
      </c>
      <c r="R105">
        <f t="shared" si="12"/>
        <v>110546238.476664</v>
      </c>
      <c r="S105">
        <f t="shared" si="13"/>
        <v>2877285.99212811</v>
      </c>
      <c r="T105">
        <f t="shared" si="14"/>
        <v>8639896.12305342</v>
      </c>
      <c r="U105">
        <f t="shared" si="15"/>
        <v>175117381.991224</v>
      </c>
    </row>
    <row r="106" spans="1:21">
      <c r="A106" t="s">
        <v>359</v>
      </c>
      <c r="B106">
        <v>50951450</v>
      </c>
      <c r="C106" s="2">
        <v>3.3661390791465e-5</v>
      </c>
      <c r="D106" s="2">
        <v>6.14933036383197e-5</v>
      </c>
      <c r="E106" s="2">
        <v>0.000180237715578745</v>
      </c>
      <c r="F106" s="2">
        <v>0.00908487736454656</v>
      </c>
      <c r="G106" s="2">
        <v>0.00853994053965851</v>
      </c>
      <c r="H106" s="2">
        <v>2.28765511121111e-6</v>
      </c>
      <c r="I106" s="2">
        <v>0.000208039897176977</v>
      </c>
      <c r="J106" s="2">
        <v>0.0181105378665018</v>
      </c>
      <c r="K106" s="2">
        <v>0.000258721969521454</v>
      </c>
      <c r="L106" s="2">
        <v>0.000862406565071514</v>
      </c>
      <c r="M106" s="2">
        <v>3.88082954282181e-7</v>
      </c>
      <c r="N106">
        <f t="shared" si="8"/>
        <v>626010.284492253</v>
      </c>
      <c r="O106">
        <f t="shared" si="9"/>
        <v>1143608.13976687</v>
      </c>
      <c r="P106">
        <f t="shared" si="10"/>
        <v>3351931.128</v>
      </c>
      <c r="Q106">
        <f t="shared" si="11"/>
        <v>168954001.300476</v>
      </c>
      <c r="R106">
        <f t="shared" si="12"/>
        <v>158819658.994425</v>
      </c>
      <c r="S106">
        <f t="shared" si="13"/>
        <v>42544.1609308828</v>
      </c>
      <c r="T106">
        <f t="shared" si="14"/>
        <v>3868976.06294153</v>
      </c>
      <c r="U106">
        <f t="shared" si="15"/>
        <v>336806730.071033</v>
      </c>
    </row>
    <row r="107" spans="1:21">
      <c r="A107" t="s">
        <v>360</v>
      </c>
      <c r="B107">
        <v>124241</v>
      </c>
      <c r="C107" s="2">
        <v>0.000120371213046659</v>
      </c>
      <c r="D107" s="2">
        <v>0.00409413151886401</v>
      </c>
      <c r="E107" s="2">
        <v>0.00856273150434381</v>
      </c>
      <c r="F107" s="2">
        <v>0.000130044560646005</v>
      </c>
      <c r="G107" s="2">
        <v>0.361555935094574</v>
      </c>
      <c r="H107" s="2">
        <v>0.00249880242382009</v>
      </c>
      <c r="I107" s="2">
        <v>0.0447773927279544</v>
      </c>
      <c r="J107" s="2">
        <v>0.421739409043249</v>
      </c>
      <c r="K107" s="2">
        <v>0.00602484870061784</v>
      </c>
      <c r="L107" s="2">
        <v>0.0200828290020595</v>
      </c>
      <c r="M107" s="2">
        <v>9.03727305092676e-6</v>
      </c>
      <c r="N107">
        <f t="shared" si="8"/>
        <v>5458.58955624743</v>
      </c>
      <c r="O107">
        <f t="shared" si="9"/>
        <v>185660.532822842</v>
      </c>
      <c r="P107">
        <f t="shared" si="10"/>
        <v>388302.44856338</v>
      </c>
      <c r="Q107">
        <f t="shared" si="11"/>
        <v>5897.2561846154</v>
      </c>
      <c r="R107">
        <f t="shared" si="12"/>
        <v>16395825.890211</v>
      </c>
      <c r="S107">
        <f t="shared" si="13"/>
        <v>113315.604857309</v>
      </c>
      <c r="T107">
        <f t="shared" si="14"/>
        <v>2030563.63821853</v>
      </c>
      <c r="U107">
        <f t="shared" si="15"/>
        <v>19125023.9604139</v>
      </c>
    </row>
    <row r="108" spans="1:21">
      <c r="A108" t="s">
        <v>361</v>
      </c>
      <c r="B108">
        <v>25755441</v>
      </c>
      <c r="C108" s="2">
        <v>0.000949792404619405</v>
      </c>
      <c r="D108" s="2">
        <v>0.0121744466460614</v>
      </c>
      <c r="E108" s="2">
        <v>0.00262052005929843</v>
      </c>
      <c r="F108" s="2">
        <v>0.00297874849046933</v>
      </c>
      <c r="G108" s="2">
        <v>0.164091603605125</v>
      </c>
      <c r="H108" s="2">
        <v>0.0060625967776263</v>
      </c>
      <c r="I108" s="2">
        <v>0.00101514961034906</v>
      </c>
      <c r="J108" s="2">
        <v>0.189892857593549</v>
      </c>
      <c r="K108" s="2">
        <v>0.00271275510847927</v>
      </c>
      <c r="L108" s="2">
        <v>0.00904251702826424</v>
      </c>
      <c r="M108" s="2">
        <v>4.06913266271891e-6</v>
      </c>
      <c r="N108">
        <f t="shared" si="8"/>
        <v>8928747.61738947</v>
      </c>
      <c r="O108">
        <f t="shared" si="9"/>
        <v>114448758.439603</v>
      </c>
      <c r="P108">
        <f t="shared" si="10"/>
        <v>24634817.1684507</v>
      </c>
      <c r="Q108">
        <f t="shared" si="11"/>
        <v>28002428.0650445</v>
      </c>
      <c r="R108">
        <f t="shared" si="12"/>
        <v>1542581839.56522</v>
      </c>
      <c r="S108">
        <f t="shared" si="13"/>
        <v>56992871.5687247</v>
      </c>
      <c r="T108">
        <f t="shared" si="14"/>
        <v>9543153.45186418</v>
      </c>
      <c r="U108">
        <f t="shared" si="15"/>
        <v>1785132615.8763</v>
      </c>
    </row>
    <row r="109" spans="1:21">
      <c r="A109" t="s">
        <v>362</v>
      </c>
      <c r="B109">
        <v>51803829</v>
      </c>
      <c r="C109" s="2">
        <v>0.016268457934771</v>
      </c>
      <c r="D109" s="2">
        <v>0.0614045729319597</v>
      </c>
      <c r="E109" s="2">
        <v>0.0111806813588055</v>
      </c>
      <c r="F109" s="2">
        <v>0.0080462014722721</v>
      </c>
      <c r="G109" s="2">
        <v>0.0112373012798143</v>
      </c>
      <c r="H109" s="2">
        <v>0.121706465017186</v>
      </c>
      <c r="I109" s="2">
        <v>0.0125374227436659</v>
      </c>
      <c r="J109" s="2">
        <v>0.242381102738474</v>
      </c>
      <c r="K109" s="2">
        <v>0.00346258718197821</v>
      </c>
      <c r="L109" s="2">
        <v>0.0115419572732607</v>
      </c>
      <c r="M109" s="2">
        <v>5.19388077296731e-6</v>
      </c>
      <c r="N109">
        <f t="shared" si="8"/>
        <v>307610470.725498</v>
      </c>
      <c r="O109">
        <f t="shared" si="9"/>
        <v>1161062078.53462</v>
      </c>
      <c r="P109">
        <f t="shared" si="10"/>
        <v>211408768.403493</v>
      </c>
      <c r="Q109">
        <f t="shared" si="11"/>
        <v>152140776.486733</v>
      </c>
      <c r="R109">
        <f t="shared" si="12"/>
        <v>212479360.381158</v>
      </c>
      <c r="S109">
        <f t="shared" si="13"/>
        <v>2301274229.20984</v>
      </c>
      <c r="T109">
        <f t="shared" si="14"/>
        <v>237062573.928457</v>
      </c>
      <c r="U109">
        <f t="shared" si="15"/>
        <v>4583038257.66981</v>
      </c>
    </row>
    <row r="110" spans="1:21">
      <c r="A110" t="s">
        <v>363</v>
      </c>
      <c r="B110">
        <v>4441100</v>
      </c>
      <c r="C110" s="2">
        <v>0.000116513759912573</v>
      </c>
      <c r="D110" s="2">
        <v>0.0415433840703251</v>
      </c>
      <c r="E110" s="2">
        <v>0.00154411907387475</v>
      </c>
      <c r="F110" s="2">
        <v>0.00979928618082959</v>
      </c>
      <c r="G110" s="2">
        <v>0.0803107872108903</v>
      </c>
      <c r="H110" s="2">
        <v>0.00216921854513671</v>
      </c>
      <c r="I110" s="2">
        <v>0.00394727565525289</v>
      </c>
      <c r="J110" s="2">
        <v>0.139430584496222</v>
      </c>
      <c r="K110" s="2">
        <v>0.00199186549280317</v>
      </c>
      <c r="L110" s="2">
        <v>0.00663955164267724</v>
      </c>
      <c r="M110" s="2">
        <v>2.98779823920476e-6</v>
      </c>
      <c r="N110">
        <f t="shared" si="8"/>
        <v>188868.97958892</v>
      </c>
      <c r="O110">
        <f t="shared" si="9"/>
        <v>67341887.8930731</v>
      </c>
      <c r="P110">
        <f t="shared" si="10"/>
        <v>2503019.33492958</v>
      </c>
      <c r="Q110">
        <f t="shared" si="11"/>
        <v>15884657.598054</v>
      </c>
      <c r="R110">
        <f t="shared" si="12"/>
        <v>130183906.535034</v>
      </c>
      <c r="S110">
        <f t="shared" si="13"/>
        <v>3516306.51549442</v>
      </c>
      <c r="T110">
        <f t="shared" si="14"/>
        <v>6398539.75807841</v>
      </c>
      <c r="U110">
        <f t="shared" si="15"/>
        <v>226017186.614253</v>
      </c>
    </row>
    <row r="111" spans="1:21">
      <c r="A111" t="s">
        <v>364</v>
      </c>
      <c r="B111">
        <v>6323643</v>
      </c>
      <c r="C111" s="2">
        <v>4.03930306144059e-6</v>
      </c>
      <c r="D111" s="2">
        <v>1.10701889276574e-5</v>
      </c>
      <c r="E111" s="2">
        <v>0.000125030246066095</v>
      </c>
      <c r="F111" s="2">
        <v>0.00122322226256268</v>
      </c>
      <c r="G111" s="2">
        <v>0.00227947591431642</v>
      </c>
      <c r="H111" s="2">
        <v>2.96443194372562e-5</v>
      </c>
      <c r="I111" s="2">
        <v>0.000272458678113238</v>
      </c>
      <c r="J111" s="2">
        <v>0.00394494091248478</v>
      </c>
      <c r="K111" s="2">
        <v>5.63562987497826e-5</v>
      </c>
      <c r="L111" s="2">
        <v>0.000187854329165942</v>
      </c>
      <c r="M111" s="2">
        <v>8.4534448124674e-8</v>
      </c>
      <c r="N111">
        <f t="shared" si="8"/>
        <v>9323.23534321544</v>
      </c>
      <c r="O111">
        <f t="shared" si="9"/>
        <v>25551.4317931863</v>
      </c>
      <c r="P111">
        <f t="shared" si="10"/>
        <v>288586.02371831</v>
      </c>
      <c r="Q111">
        <f t="shared" si="11"/>
        <v>2823355.62780601</v>
      </c>
      <c r="R111">
        <f t="shared" si="12"/>
        <v>5261326.046871</v>
      </c>
      <c r="S111">
        <f t="shared" si="13"/>
        <v>68422.9339811968</v>
      </c>
      <c r="T111">
        <f t="shared" si="14"/>
        <v>628869.965613612</v>
      </c>
      <c r="U111">
        <f t="shared" si="15"/>
        <v>9105435.26512653</v>
      </c>
    </row>
    <row r="112" spans="1:21">
      <c r="A112" t="s">
        <v>365</v>
      </c>
      <c r="B112">
        <v>7212053</v>
      </c>
      <c r="C112" s="2">
        <v>1.66024715771835e-5</v>
      </c>
      <c r="D112" s="2">
        <v>0.000519637315876747</v>
      </c>
      <c r="E112" s="2">
        <v>2.14938469878682e-7</v>
      </c>
      <c r="F112" s="2">
        <v>0.102991172539592</v>
      </c>
      <c r="G112" s="2">
        <v>0.0233957579626001</v>
      </c>
      <c r="H112" s="2">
        <v>0.000113441022097827</v>
      </c>
      <c r="I112" s="2">
        <v>0.00015549262952495</v>
      </c>
      <c r="J112" s="2">
        <v>0.127192318879738</v>
      </c>
      <c r="K112" s="2">
        <v>0.0018170331268534</v>
      </c>
      <c r="L112" s="2">
        <v>0.00605677708951135</v>
      </c>
      <c r="M112" s="2">
        <v>2.72554969028011e-6</v>
      </c>
      <c r="N112">
        <f t="shared" si="8"/>
        <v>43704.3353051589</v>
      </c>
      <c r="O112">
        <f t="shared" si="9"/>
        <v>1367892.92995151</v>
      </c>
      <c r="P112">
        <f t="shared" si="10"/>
        <v>565.803887323944</v>
      </c>
      <c r="Q112">
        <f t="shared" si="11"/>
        <v>271113895.134003</v>
      </c>
      <c r="R112">
        <f t="shared" si="12"/>
        <v>61586977.936527</v>
      </c>
      <c r="S112">
        <f t="shared" si="13"/>
        <v>298622.072266451</v>
      </c>
      <c r="T112">
        <f t="shared" si="14"/>
        <v>409318.696113806</v>
      </c>
      <c r="U112">
        <f t="shared" si="15"/>
        <v>334820976.908054</v>
      </c>
    </row>
    <row r="113" spans="1:21">
      <c r="A113" t="s">
        <v>366</v>
      </c>
      <c r="B113">
        <v>1916555</v>
      </c>
      <c r="C113" s="2">
        <v>0.00056742296509909</v>
      </c>
      <c r="D113" s="2">
        <v>0.0315105377438003</v>
      </c>
      <c r="E113" s="2">
        <v>0.00106912441152132</v>
      </c>
      <c r="F113" s="2">
        <v>0.017141024271522</v>
      </c>
      <c r="G113" s="2">
        <v>0.231830723310831</v>
      </c>
      <c r="H113" s="2">
        <v>0.00330930324699235</v>
      </c>
      <c r="I113" s="2">
        <v>0.00838943414106406</v>
      </c>
      <c r="J113" s="2">
        <v>0.29381757009083</v>
      </c>
      <c r="K113" s="2">
        <v>0.00419739385844043</v>
      </c>
      <c r="L113" s="2">
        <v>0.0139913128614681</v>
      </c>
      <c r="M113" s="2">
        <v>6.29609078766064e-6</v>
      </c>
      <c r="N113">
        <f t="shared" si="8"/>
        <v>396936.522119552</v>
      </c>
      <c r="O113">
        <f t="shared" si="9"/>
        <v>22042962.7129327</v>
      </c>
      <c r="P113">
        <f t="shared" si="10"/>
        <v>747898.043830986</v>
      </c>
      <c r="Q113">
        <f t="shared" si="11"/>
        <v>11990876.257038</v>
      </c>
      <c r="R113">
        <f t="shared" si="12"/>
        <v>162175461.148971</v>
      </c>
      <c r="S113">
        <f t="shared" si="13"/>
        <v>2314998.51485689</v>
      </c>
      <c r="T113">
        <f t="shared" si="14"/>
        <v>5868766.36183286</v>
      </c>
      <c r="U113">
        <f t="shared" si="15"/>
        <v>205537899.561582</v>
      </c>
    </row>
    <row r="114" spans="1:21">
      <c r="A114" t="s">
        <v>367</v>
      </c>
      <c r="B114">
        <v>5781907</v>
      </c>
      <c r="C114" s="2">
        <v>0.000427978965404369</v>
      </c>
      <c r="D114" s="2">
        <v>0.0212866112856718</v>
      </c>
      <c r="E114" s="2">
        <v>0.000601383470542285</v>
      </c>
      <c r="F114" s="2">
        <v>0.00654194548334864</v>
      </c>
      <c r="G114" s="2">
        <v>0.069717437818153</v>
      </c>
      <c r="H114" s="2">
        <v>0.00189936370797733</v>
      </c>
      <c r="I114" s="2">
        <v>0.00248092366517584</v>
      </c>
      <c r="J114" s="2">
        <v>0.102955644396273</v>
      </c>
      <c r="K114" s="2">
        <v>0.00147079491994676</v>
      </c>
      <c r="L114" s="2">
        <v>0.00490264973315587</v>
      </c>
      <c r="M114" s="2">
        <v>2.20619237992014e-6</v>
      </c>
      <c r="N114">
        <f t="shared" si="8"/>
        <v>903205.120212361</v>
      </c>
      <c r="O114">
        <f t="shared" si="9"/>
        <v>44923180.4816003</v>
      </c>
      <c r="P114">
        <f t="shared" si="10"/>
        <v>1269157.30377465</v>
      </c>
      <c r="Q114">
        <f t="shared" si="11"/>
        <v>13806095.940084</v>
      </c>
      <c r="R114">
        <f t="shared" si="12"/>
        <v>147131405.736138</v>
      </c>
      <c r="S114">
        <f t="shared" si="13"/>
        <v>4008409.67632552</v>
      </c>
      <c r="T114">
        <f t="shared" si="14"/>
        <v>5235731.51574323</v>
      </c>
      <c r="U114">
        <f t="shared" si="15"/>
        <v>217277185.773878</v>
      </c>
    </row>
    <row r="115" spans="1:21">
      <c r="A115" t="s">
        <v>368</v>
      </c>
      <c r="B115">
        <v>2225702</v>
      </c>
      <c r="C115" s="2">
        <v>4.60372501939761e-7</v>
      </c>
      <c r="D115" s="2">
        <v>0.000111668614649732</v>
      </c>
      <c r="E115" s="2">
        <v>7.9147629310323e-5</v>
      </c>
      <c r="F115" s="2">
        <v>0.00469742479639044</v>
      </c>
      <c r="G115" s="2">
        <v>0.00440186933731593</v>
      </c>
      <c r="H115" s="2">
        <v>9.02849172618373e-5</v>
      </c>
      <c r="I115" s="2">
        <v>0.00121877277998916</v>
      </c>
      <c r="J115" s="2">
        <v>0.0105996284474194</v>
      </c>
      <c r="K115" s="2">
        <v>0.000151423263534562</v>
      </c>
      <c r="L115" s="2">
        <v>0.000504744211781874</v>
      </c>
      <c r="M115" s="2">
        <v>2.27134895301843e-7</v>
      </c>
      <c r="N115">
        <f t="shared" si="8"/>
        <v>373.997979384</v>
      </c>
      <c r="O115">
        <f t="shared" si="9"/>
        <v>90717.486521545</v>
      </c>
      <c r="P115">
        <f t="shared" si="10"/>
        <v>64298.0484507042</v>
      </c>
      <c r="Q115">
        <f t="shared" si="11"/>
        <v>3816099.73392416</v>
      </c>
      <c r="R115">
        <f t="shared" si="12"/>
        <v>3575996.026548</v>
      </c>
      <c r="S115">
        <f t="shared" si="13"/>
        <v>73345.7721356196</v>
      </c>
      <c r="T115">
        <f t="shared" si="14"/>
        <v>990108.130098112</v>
      </c>
      <c r="U115">
        <f t="shared" si="15"/>
        <v>8610939.19565753</v>
      </c>
    </row>
    <row r="116" spans="1:21">
      <c r="A116" t="s">
        <v>369</v>
      </c>
      <c r="B116">
        <v>4985289</v>
      </c>
      <c r="C116" s="2">
        <v>0.000107847216360008</v>
      </c>
      <c r="D116" s="2">
        <v>0.000423004631970871</v>
      </c>
      <c r="E116" s="2">
        <v>0.00121153430982151</v>
      </c>
      <c r="F116" s="2">
        <v>0.000891719811407756</v>
      </c>
      <c r="G116" s="2">
        <v>0.0209647335614588</v>
      </c>
      <c r="H116" s="2">
        <v>0.000358329705259171</v>
      </c>
      <c r="I116" s="2">
        <v>0.00136229718614835</v>
      </c>
      <c r="J116" s="2">
        <v>0.0253194664224264</v>
      </c>
      <c r="K116" s="2">
        <v>0.00036170666317752</v>
      </c>
      <c r="L116" s="2">
        <v>0.0012056888772584</v>
      </c>
      <c r="M116" s="2">
        <v>5.42559994766281e-7</v>
      </c>
      <c r="N116">
        <f t="shared" si="8"/>
        <v>196242.082611062</v>
      </c>
      <c r="O116">
        <f t="shared" si="9"/>
        <v>769712.123630402</v>
      </c>
      <c r="P116">
        <f t="shared" si="10"/>
        <v>2204544.76377465</v>
      </c>
      <c r="Q116">
        <f t="shared" si="11"/>
        <v>1622600.552916</v>
      </c>
      <c r="R116">
        <f t="shared" si="12"/>
        <v>38148068.298333</v>
      </c>
      <c r="S116">
        <f t="shared" si="13"/>
        <v>652027.655370653</v>
      </c>
      <c r="T116">
        <f t="shared" si="14"/>
        <v>2478877.48954525</v>
      </c>
      <c r="U116">
        <f t="shared" si="15"/>
        <v>46072072.966181</v>
      </c>
    </row>
    <row r="117" spans="1:21">
      <c r="A117" t="s">
        <v>370</v>
      </c>
      <c r="B117">
        <v>6569088</v>
      </c>
      <c r="C117" s="2">
        <v>0.000828347500667685</v>
      </c>
      <c r="D117" s="2">
        <v>0.00178829300853118</v>
      </c>
      <c r="E117" s="2">
        <v>0.00218767598570746</v>
      </c>
      <c r="F117" s="2">
        <v>0.000122447680213034</v>
      </c>
      <c r="G117" s="2">
        <v>0.0259267238771757</v>
      </c>
      <c r="H117" s="2">
        <v>0.0010113858523312</v>
      </c>
      <c r="I117" s="2">
        <v>0.0132612505685983</v>
      </c>
      <c r="J117" s="2">
        <v>0.0451261244732246</v>
      </c>
      <c r="K117" s="2">
        <v>0.000644658921046066</v>
      </c>
      <c r="L117" s="2">
        <v>0.00214886307015355</v>
      </c>
      <c r="M117" s="2">
        <v>9.66988381569099e-7</v>
      </c>
      <c r="N117">
        <f t="shared" si="8"/>
        <v>1986142.98366012</v>
      </c>
      <c r="O117">
        <f t="shared" si="9"/>
        <v>4287820.76213151</v>
      </c>
      <c r="P117">
        <f t="shared" si="10"/>
        <v>5245428.16394366</v>
      </c>
      <c r="Q117">
        <f t="shared" si="11"/>
        <v>293594.899151078</v>
      </c>
      <c r="R117">
        <f t="shared" si="12"/>
        <v>62164949.705817</v>
      </c>
      <c r="S117">
        <f t="shared" si="13"/>
        <v>2425017.17306032</v>
      </c>
      <c r="T117">
        <f t="shared" si="14"/>
        <v>31796727.520938</v>
      </c>
      <c r="U117">
        <f t="shared" si="15"/>
        <v>108199681.208702</v>
      </c>
    </row>
    <row r="118" spans="1:21">
      <c r="A118" t="s">
        <v>371</v>
      </c>
      <c r="B118">
        <v>2849083</v>
      </c>
      <c r="C118" s="2">
        <v>0.000628244478028453</v>
      </c>
      <c r="D118" s="2">
        <v>0.0458656607797821</v>
      </c>
      <c r="E118" s="2">
        <v>0.000564427153791257</v>
      </c>
      <c r="F118" s="2">
        <v>0.00454972095347011</v>
      </c>
      <c r="G118" s="2">
        <v>0</v>
      </c>
      <c r="H118" s="2">
        <v>0.00465588327942301</v>
      </c>
      <c r="I118" s="2">
        <v>0.0192077566561382</v>
      </c>
      <c r="J118" s="2">
        <v>0.0754716933006332</v>
      </c>
      <c r="K118" s="2">
        <v>0.0010781670471519</v>
      </c>
      <c r="L118" s="2">
        <v>0.00359389015717301</v>
      </c>
      <c r="M118" s="2">
        <v>1.61725057072785e-6</v>
      </c>
      <c r="N118">
        <f t="shared" si="8"/>
        <v>653321.041701079</v>
      </c>
      <c r="O118">
        <f t="shared" si="9"/>
        <v>47696402.1601771</v>
      </c>
      <c r="P118">
        <f t="shared" si="10"/>
        <v>586956.430140845</v>
      </c>
      <c r="Q118">
        <f t="shared" si="11"/>
        <v>4731324.40749555</v>
      </c>
      <c r="R118">
        <f t="shared" si="12"/>
        <v>0</v>
      </c>
      <c r="S118">
        <f t="shared" si="13"/>
        <v>4841724.23400675</v>
      </c>
      <c r="T118">
        <f t="shared" si="14"/>
        <v>19974439.9293562</v>
      </c>
      <c r="U118">
        <f t="shared" si="15"/>
        <v>78484168.2028775</v>
      </c>
    </row>
    <row r="119" spans="1:21">
      <c r="A119" t="s">
        <v>372</v>
      </c>
      <c r="B119">
        <v>619973</v>
      </c>
      <c r="C119" s="2">
        <v>0.00268164365256883</v>
      </c>
      <c r="D119" s="2">
        <v>0.0899204739783207</v>
      </c>
      <c r="E119" s="2">
        <v>0.00546604102868795</v>
      </c>
      <c r="F119" s="2">
        <v>0.0298462891712476</v>
      </c>
      <c r="G119" s="2">
        <v>0.0606527556192781</v>
      </c>
      <c r="H119" s="2">
        <v>0.0573832890353868</v>
      </c>
      <c r="I119" s="2">
        <v>0.00374209429511105</v>
      </c>
      <c r="J119" s="2">
        <v>0.249692586780601</v>
      </c>
      <c r="K119" s="2">
        <v>0.00356703695400859</v>
      </c>
      <c r="L119" s="2">
        <v>0.0118901231800286</v>
      </c>
      <c r="M119" s="2">
        <v>5.35055543101288e-6</v>
      </c>
      <c r="N119">
        <f t="shared" si="8"/>
        <v>606829.53097813</v>
      </c>
      <c r="O119">
        <f t="shared" si="9"/>
        <v>20348117.0950229</v>
      </c>
      <c r="P119">
        <f t="shared" si="10"/>
        <v>1236911.21695775</v>
      </c>
      <c r="Q119">
        <f t="shared" si="11"/>
        <v>6753921.10427355</v>
      </c>
      <c r="R119">
        <f t="shared" si="12"/>
        <v>13725120.863736</v>
      </c>
      <c r="S119">
        <f t="shared" si="13"/>
        <v>12985272.7963946</v>
      </c>
      <c r="T119">
        <f t="shared" si="14"/>
        <v>846799.060644353</v>
      </c>
      <c r="U119">
        <f t="shared" si="15"/>
        <v>56502971.6680073</v>
      </c>
    </row>
    <row r="120" spans="1:21">
      <c r="A120" t="s">
        <v>373</v>
      </c>
      <c r="B120">
        <v>27533134</v>
      </c>
      <c r="C120" s="2">
        <v>0.000718207035718927</v>
      </c>
      <c r="D120" s="2">
        <v>0.00969004948036457</v>
      </c>
      <c r="E120" s="2">
        <v>1.30010942647611e-6</v>
      </c>
      <c r="F120" s="2">
        <v>0.00225551583708499</v>
      </c>
      <c r="G120" s="2">
        <v>0.0398040224418987</v>
      </c>
      <c r="H120" s="2">
        <v>0.00566065000181109</v>
      </c>
      <c r="I120" s="2">
        <v>0.000933775682472463</v>
      </c>
      <c r="J120" s="2">
        <v>0.0590635205887773</v>
      </c>
      <c r="K120" s="2">
        <v>0.000843764579839675</v>
      </c>
      <c r="L120" s="2">
        <v>0.00281254859946558</v>
      </c>
      <c r="M120" s="2">
        <v>1.26564686975951e-6</v>
      </c>
      <c r="N120">
        <f t="shared" si="8"/>
        <v>7217689.05228008</v>
      </c>
      <c r="O120">
        <f t="shared" si="9"/>
        <v>97381062.2454704</v>
      </c>
      <c r="P120">
        <f t="shared" si="10"/>
        <v>13065.5717746479</v>
      </c>
      <c r="Q120">
        <f t="shared" si="11"/>
        <v>22667018.2202779</v>
      </c>
      <c r="R120">
        <f t="shared" si="12"/>
        <v>400014261.525609</v>
      </c>
      <c r="S120">
        <f t="shared" si="13"/>
        <v>56887233.7848422</v>
      </c>
      <c r="T120">
        <f t="shared" si="14"/>
        <v>9384066.41188136</v>
      </c>
      <c r="U120">
        <f t="shared" si="15"/>
        <v>593564396.812136</v>
      </c>
    </row>
    <row r="121" spans="1:21">
      <c r="A121" t="s">
        <v>374</v>
      </c>
      <c r="B121">
        <v>18867337</v>
      </c>
      <c r="C121" s="2">
        <v>5.89632396163479e-7</v>
      </c>
      <c r="D121" s="2">
        <v>2.93662033505211e-5</v>
      </c>
      <c r="E121" s="2">
        <v>1.59473647416567e-6</v>
      </c>
      <c r="F121" s="2">
        <v>0.0396347131397411</v>
      </c>
      <c r="G121" s="2">
        <v>0.00868461815085023</v>
      </c>
      <c r="H121" s="2">
        <v>9.93569432184147e-6</v>
      </c>
      <c r="I121" s="2">
        <v>4.82624111712699e-5</v>
      </c>
      <c r="J121" s="2">
        <v>0.0484090799683053</v>
      </c>
      <c r="K121" s="2">
        <v>0.000691558285261505</v>
      </c>
      <c r="L121" s="2">
        <v>0.00230519428420502</v>
      </c>
      <c r="M121" s="2">
        <v>1.03733742789226e-6</v>
      </c>
      <c r="N121">
        <f t="shared" si="8"/>
        <v>4060.54949045486</v>
      </c>
      <c r="O121">
        <f t="shared" si="9"/>
        <v>202232.650084056</v>
      </c>
      <c r="P121">
        <f t="shared" si="10"/>
        <v>10982.2771267606</v>
      </c>
      <c r="Q121">
        <f t="shared" si="11"/>
        <v>272947543.742626</v>
      </c>
      <c r="R121">
        <f t="shared" si="12"/>
        <v>59807300.339469</v>
      </c>
      <c r="S121">
        <f t="shared" si="13"/>
        <v>68422.9339811968</v>
      </c>
      <c r="T121">
        <f t="shared" si="14"/>
        <v>332362.859240334</v>
      </c>
      <c r="U121">
        <f t="shared" si="15"/>
        <v>333372905.352018</v>
      </c>
    </row>
    <row r="122" spans="1:21">
      <c r="A122" t="s">
        <v>375</v>
      </c>
      <c r="B122">
        <v>32804020</v>
      </c>
      <c r="C122" s="2">
        <v>0.00564351936235203</v>
      </c>
      <c r="D122" s="2">
        <v>0.0700365407851763</v>
      </c>
      <c r="E122" s="2">
        <v>0.00760877171238278</v>
      </c>
      <c r="F122" s="2">
        <v>0.0253533418839044</v>
      </c>
      <c r="G122" s="2">
        <v>0.370040662705193</v>
      </c>
      <c r="H122" s="2">
        <v>0.021953544463112</v>
      </c>
      <c r="I122" s="2">
        <v>0.0151058384670514</v>
      </c>
      <c r="J122" s="2">
        <v>0.515742219379172</v>
      </c>
      <c r="K122" s="2">
        <v>0.00736774599113103</v>
      </c>
      <c r="L122" s="2">
        <v>0.0245591533037701</v>
      </c>
      <c r="M122" s="2">
        <v>1.10516189866965e-5</v>
      </c>
      <c r="N122">
        <f t="shared" si="8"/>
        <v>67572494.5420388</v>
      </c>
      <c r="O122">
        <f t="shared" si="9"/>
        <v>838580230.896424</v>
      </c>
      <c r="P122">
        <f t="shared" si="10"/>
        <v>91103379.2913803</v>
      </c>
      <c r="Q122">
        <f t="shared" si="11"/>
        <v>303567409.99265</v>
      </c>
      <c r="R122">
        <f t="shared" si="12"/>
        <v>4430669774.57096</v>
      </c>
      <c r="S122">
        <f t="shared" si="13"/>
        <v>262860046.748168</v>
      </c>
      <c r="T122">
        <f t="shared" si="14"/>
        <v>180869262.924322</v>
      </c>
      <c r="U122">
        <f t="shared" si="15"/>
        <v>6175222598.96595</v>
      </c>
    </row>
    <row r="123" spans="1:21">
      <c r="A123" t="s">
        <v>376</v>
      </c>
      <c r="B123">
        <v>504508</v>
      </c>
      <c r="C123" s="2">
        <v>0.00222712842130932</v>
      </c>
      <c r="D123" s="2">
        <v>0.0767518795617951</v>
      </c>
      <c r="E123" s="2">
        <v>0.000401815427743059</v>
      </c>
      <c r="F123" s="2">
        <v>0.00657433119433127</v>
      </c>
      <c r="G123" s="2">
        <v>0.0559982360135973</v>
      </c>
      <c r="H123" s="2">
        <v>0.0236811564220032</v>
      </c>
      <c r="I123" s="2">
        <v>0.0593894839925118</v>
      </c>
      <c r="J123" s="2">
        <v>0.225024031033291</v>
      </c>
      <c r="K123" s="2">
        <v>0.0032146290147613</v>
      </c>
      <c r="L123" s="2">
        <v>0.0107154300492043</v>
      </c>
      <c r="M123" s="2">
        <v>4.82194352214195e-6</v>
      </c>
      <c r="N123">
        <f t="shared" si="8"/>
        <v>410115.498535941</v>
      </c>
      <c r="O123">
        <f t="shared" si="9"/>
        <v>14133507.0976962</v>
      </c>
      <c r="P123">
        <f t="shared" si="10"/>
        <v>73992.4707042253</v>
      </c>
      <c r="Q123">
        <f t="shared" si="11"/>
        <v>1210632.97899923</v>
      </c>
      <c r="R123">
        <f t="shared" si="12"/>
        <v>10311818.689983</v>
      </c>
      <c r="S123">
        <f t="shared" si="13"/>
        <v>4360776.49541549</v>
      </c>
      <c r="T123">
        <f t="shared" si="14"/>
        <v>10936301.4733844</v>
      </c>
      <c r="U123">
        <f t="shared" si="15"/>
        <v>41437144.7047184</v>
      </c>
    </row>
    <row r="124" spans="1:21">
      <c r="A124" t="s">
        <v>377</v>
      </c>
      <c r="B124">
        <v>20567424</v>
      </c>
      <c r="C124" s="2">
        <v>8.45739723903164e-7</v>
      </c>
      <c r="D124" s="2">
        <v>0.000545847433621944</v>
      </c>
      <c r="E124" s="2">
        <v>0.000632071832984967</v>
      </c>
      <c r="F124" s="2">
        <v>0.0258895109448719</v>
      </c>
      <c r="G124" s="2">
        <v>0.0491440900440223</v>
      </c>
      <c r="H124" s="2">
        <v>0.000274954608308871</v>
      </c>
      <c r="I124" s="2">
        <v>0.000272890302134437</v>
      </c>
      <c r="J124" s="2">
        <v>0.0767602109056684</v>
      </c>
      <c r="K124" s="2">
        <v>0.00109657444150955</v>
      </c>
      <c r="L124" s="2">
        <v>0.00365524813836516</v>
      </c>
      <c r="M124" s="2">
        <v>1.64486166226432e-6</v>
      </c>
      <c r="N124">
        <f t="shared" si="8"/>
        <v>6349.06093573315</v>
      </c>
      <c r="O124">
        <f t="shared" si="9"/>
        <v>4097736.59641425</v>
      </c>
      <c r="P124">
        <f t="shared" si="10"/>
        <v>4745032.62642253</v>
      </c>
      <c r="Q124">
        <f t="shared" si="11"/>
        <v>194355400.295875</v>
      </c>
      <c r="R124">
        <f t="shared" si="12"/>
        <v>368930078.015799</v>
      </c>
      <c r="S124">
        <f t="shared" si="13"/>
        <v>2064114.4235925</v>
      </c>
      <c r="T124">
        <f t="shared" si="14"/>
        <v>2048617.45056278</v>
      </c>
      <c r="U124">
        <f t="shared" si="15"/>
        <v>576247328.469602</v>
      </c>
    </row>
    <row r="125" spans="1:21">
      <c r="A125" t="s">
        <v>378</v>
      </c>
      <c r="B125">
        <v>503635</v>
      </c>
      <c r="C125" s="2">
        <v>0.00278733136927347</v>
      </c>
      <c r="D125" s="2">
        <v>0.0298567711854001</v>
      </c>
      <c r="E125" s="2">
        <v>0.00196681587195643</v>
      </c>
      <c r="F125" s="2">
        <v>0.0147073085399933</v>
      </c>
      <c r="G125" s="2">
        <v>0.0561874442944288</v>
      </c>
      <c r="H125" s="2">
        <v>0.0469068497694102</v>
      </c>
      <c r="I125" s="2">
        <v>0.0143886544220915</v>
      </c>
      <c r="J125" s="2">
        <v>0.166801175452554</v>
      </c>
      <c r="K125" s="2">
        <v>0.00238287393503648</v>
      </c>
      <c r="L125" s="2">
        <v>0.00794291311678828</v>
      </c>
      <c r="M125" s="2">
        <v>3.57431090255473e-6</v>
      </c>
      <c r="N125">
        <f t="shared" si="8"/>
        <v>512386.136469875</v>
      </c>
      <c r="O125">
        <f t="shared" si="9"/>
        <v>5488473.95892503</v>
      </c>
      <c r="P125">
        <f t="shared" si="10"/>
        <v>361553.418760563</v>
      </c>
      <c r="Q125">
        <f t="shared" si="11"/>
        <v>2703597.09783693</v>
      </c>
      <c r="R125">
        <f t="shared" si="12"/>
        <v>10328756.680137</v>
      </c>
      <c r="S125">
        <f t="shared" si="13"/>
        <v>8622734.91852017</v>
      </c>
      <c r="T125">
        <f t="shared" si="14"/>
        <v>2645019.93900258</v>
      </c>
      <c r="U125">
        <f t="shared" si="15"/>
        <v>30662522.1496521</v>
      </c>
    </row>
    <row r="126" spans="1:21">
      <c r="A126" t="s">
        <v>379</v>
      </c>
      <c r="B126">
        <v>44728</v>
      </c>
      <c r="C126" s="2">
        <v>0.000721618179816634</v>
      </c>
      <c r="D126" s="2">
        <v>0.0219033522785819</v>
      </c>
      <c r="E126" s="2">
        <v>0.00135293622750905</v>
      </c>
      <c r="F126" s="2">
        <v>0.00367185086578819</v>
      </c>
      <c r="G126" s="2">
        <v>0.7442175768918</v>
      </c>
      <c r="H126" s="2">
        <v>0.0021107716585216</v>
      </c>
      <c r="I126" s="2">
        <v>0.0146124395491695</v>
      </c>
      <c r="J126" s="2">
        <v>0.788590545651187</v>
      </c>
      <c r="K126" s="2">
        <v>0.0112655792235884</v>
      </c>
      <c r="L126" s="2">
        <v>0.0375519307452946</v>
      </c>
      <c r="M126" s="2">
        <v>1.68983688353826e-5</v>
      </c>
      <c r="N126">
        <f t="shared" si="8"/>
        <v>11780.936350596</v>
      </c>
      <c r="O126">
        <f t="shared" si="9"/>
        <v>357587.996361491</v>
      </c>
      <c r="P126">
        <f t="shared" si="10"/>
        <v>22087.658028169</v>
      </c>
      <c r="Q126">
        <f t="shared" si="11"/>
        <v>59945.6091166155</v>
      </c>
      <c r="R126">
        <f t="shared" si="12"/>
        <v>12149887.779414</v>
      </c>
      <c r="S126">
        <f t="shared" si="13"/>
        <v>34459.8670809592</v>
      </c>
      <c r="T126">
        <f t="shared" si="14"/>
        <v>238558.596596667</v>
      </c>
      <c r="U126">
        <f t="shared" si="15"/>
        <v>12874308.4429485</v>
      </c>
    </row>
    <row r="127" spans="1:21">
      <c r="A127" t="s">
        <v>380</v>
      </c>
      <c r="B127">
        <v>372245</v>
      </c>
      <c r="C127" s="2">
        <v>0</v>
      </c>
      <c r="D127" s="2">
        <v>0.00206524447368596</v>
      </c>
      <c r="E127" s="2">
        <v>6.96957474189691e-5</v>
      </c>
      <c r="F127" s="2">
        <v>5.42548128894286e-6</v>
      </c>
      <c r="G127" s="2">
        <v>0.0215099621998842</v>
      </c>
      <c r="H127" s="2">
        <v>0.00172850510350596</v>
      </c>
      <c r="I127" s="2">
        <v>0.00145940920781996</v>
      </c>
      <c r="J127" s="2">
        <v>0.026838242213604</v>
      </c>
      <c r="K127" s="2">
        <v>0.000383403460194343</v>
      </c>
      <c r="L127" s="2">
        <v>0.00127801153398114</v>
      </c>
      <c r="M127" s="2">
        <v>5.75105190291514e-7</v>
      </c>
      <c r="N127">
        <f t="shared" si="8"/>
        <v>0</v>
      </c>
      <c r="O127">
        <f t="shared" si="9"/>
        <v>280603.579124139</v>
      </c>
      <c r="P127">
        <f t="shared" si="10"/>
        <v>9469.52112676056</v>
      </c>
      <c r="Q127">
        <f t="shared" si="11"/>
        <v>737.157023076925</v>
      </c>
      <c r="R127">
        <f t="shared" si="12"/>
        <v>2922546.19587</v>
      </c>
      <c r="S127">
        <f t="shared" si="13"/>
        <v>234850.99452292</v>
      </c>
      <c r="T127">
        <f t="shared" si="14"/>
        <v>198289.089906204</v>
      </c>
      <c r="U127">
        <f t="shared" si="15"/>
        <v>3646496.5375731</v>
      </c>
    </row>
    <row r="128" spans="1:21">
      <c r="A128" t="s">
        <v>381</v>
      </c>
      <c r="B128">
        <v>4383849</v>
      </c>
      <c r="C128" s="2">
        <v>0.00031960818490498</v>
      </c>
      <c r="D128" s="2">
        <v>0.00151433475325049</v>
      </c>
      <c r="E128" s="2">
        <v>0.000129502008273875</v>
      </c>
      <c r="F128" s="2">
        <v>0.0138298546238873</v>
      </c>
      <c r="G128" s="2">
        <v>0.0544028553202286</v>
      </c>
      <c r="H128" s="2">
        <v>0.0195561886451643</v>
      </c>
      <c r="I128" s="2">
        <v>0.00160192908212335</v>
      </c>
      <c r="J128" s="2">
        <v>0.0913542726178329</v>
      </c>
      <c r="K128" s="2">
        <v>0.00130506103739761</v>
      </c>
      <c r="L128" s="2">
        <v>0.00435020345799204</v>
      </c>
      <c r="M128" s="2">
        <v>1.95759155609642e-6</v>
      </c>
      <c r="N128">
        <f t="shared" si="8"/>
        <v>511406.617952441</v>
      </c>
      <c r="O128">
        <f t="shared" si="9"/>
        <v>2423094.43620139</v>
      </c>
      <c r="P128">
        <f t="shared" si="10"/>
        <v>207216.796056338</v>
      </c>
      <c r="Q128">
        <f t="shared" si="11"/>
        <v>22129217.9425219</v>
      </c>
      <c r="R128">
        <f t="shared" si="12"/>
        <v>87050274.555846</v>
      </c>
      <c r="S128">
        <f t="shared" si="13"/>
        <v>31291952.983109</v>
      </c>
      <c r="T128">
        <f t="shared" si="14"/>
        <v>2563254.54972914</v>
      </c>
      <c r="U128">
        <f t="shared" si="15"/>
        <v>146176417.881416</v>
      </c>
    </row>
    <row r="129" spans="1:21">
      <c r="A129" t="s">
        <v>382</v>
      </c>
      <c r="B129">
        <v>1296279</v>
      </c>
      <c r="C129" s="2">
        <v>0.00409834691680115</v>
      </c>
      <c r="D129" s="2">
        <v>0.0553979364125103</v>
      </c>
      <c r="E129" s="2">
        <v>0.00296247117455165</v>
      </c>
      <c r="F129" s="2">
        <v>0.00593665082241729</v>
      </c>
      <c r="G129" s="2">
        <v>0.139986218039077</v>
      </c>
      <c r="H129" s="2">
        <v>0.00655678927724111</v>
      </c>
      <c r="I129" s="2">
        <v>0.0115457217560031</v>
      </c>
      <c r="J129" s="2">
        <v>0.226484134398602</v>
      </c>
      <c r="K129" s="2">
        <v>0.00323548763426574</v>
      </c>
      <c r="L129" s="2">
        <v>0.0107849587808858</v>
      </c>
      <c r="M129" s="2">
        <v>4.85323145139861e-6</v>
      </c>
      <c r="N129">
        <f t="shared" si="8"/>
        <v>1939099.38068189</v>
      </c>
      <c r="O129">
        <f t="shared" si="9"/>
        <v>26211081.2894285</v>
      </c>
      <c r="P129">
        <f t="shared" si="10"/>
        <v>1401669.04766197</v>
      </c>
      <c r="Q129">
        <f t="shared" si="11"/>
        <v>2808877.86387278</v>
      </c>
      <c r="R129">
        <f t="shared" si="12"/>
        <v>66233336.077719</v>
      </c>
      <c r="S129">
        <f t="shared" si="13"/>
        <v>3102291.31034218</v>
      </c>
      <c r="T129">
        <f t="shared" si="14"/>
        <v>5462763.97803475</v>
      </c>
      <c r="U129">
        <f t="shared" si="15"/>
        <v>107159118.947741</v>
      </c>
    </row>
    <row r="130" spans="1:21">
      <c r="A130" t="s">
        <v>383</v>
      </c>
      <c r="B130">
        <v>294489</v>
      </c>
      <c r="C130" s="2">
        <v>0</v>
      </c>
      <c r="D130" s="2">
        <v>0</v>
      </c>
      <c r="E130" s="2">
        <v>0.000605673786791942</v>
      </c>
      <c r="F130" s="2">
        <v>0</v>
      </c>
      <c r="G130" s="2">
        <v>0.0207341550585628</v>
      </c>
      <c r="H130" s="2">
        <v>0</v>
      </c>
      <c r="I130" s="2">
        <v>0.00136968231138812</v>
      </c>
      <c r="J130" s="2">
        <v>0.0227095111567428</v>
      </c>
      <c r="K130" s="2">
        <v>0.000324421587953469</v>
      </c>
      <c r="L130" s="2">
        <v>0.00108140529317823</v>
      </c>
      <c r="M130" s="2">
        <v>4.86632381930204e-7</v>
      </c>
      <c r="N130">
        <f t="shared" si="8"/>
        <v>0</v>
      </c>
      <c r="O130">
        <f t="shared" si="9"/>
        <v>0</v>
      </c>
      <c r="P130">
        <f t="shared" si="10"/>
        <v>65102.9577464789</v>
      </c>
      <c r="Q130">
        <f t="shared" si="11"/>
        <v>0</v>
      </c>
      <c r="R130">
        <f t="shared" si="12"/>
        <v>2228682.915</v>
      </c>
      <c r="S130">
        <f t="shared" si="13"/>
        <v>0</v>
      </c>
      <c r="T130">
        <f t="shared" si="14"/>
        <v>147225.076582408</v>
      </c>
      <c r="U130">
        <f t="shared" si="15"/>
        <v>2441010.94932889</v>
      </c>
    </row>
    <row r="131" spans="1:21">
      <c r="A131" t="s">
        <v>384</v>
      </c>
      <c r="B131">
        <v>125085311</v>
      </c>
      <c r="C131" s="2">
        <v>0.00107343096945892</v>
      </c>
      <c r="D131" s="2">
        <v>0.0419938428916551</v>
      </c>
      <c r="E131" s="2">
        <v>0.000966052337377712</v>
      </c>
      <c r="F131" s="2">
        <v>0.0179844445733493</v>
      </c>
      <c r="G131" s="2">
        <v>0.0068675696951373</v>
      </c>
      <c r="H131" s="2">
        <v>0.00936087263990937</v>
      </c>
      <c r="I131" s="2">
        <v>0.0035516764346956</v>
      </c>
      <c r="J131" s="2">
        <v>0.0817978895415832</v>
      </c>
      <c r="K131" s="2">
        <v>0.00116854127916547</v>
      </c>
      <c r="L131" s="2">
        <v>0.00389513759721825</v>
      </c>
      <c r="M131" s="2">
        <v>1.75281191874821e-6</v>
      </c>
      <c r="N131">
        <f t="shared" ref="N131:N194" si="16">$B131*C131*365</f>
        <v>49008713.027907</v>
      </c>
      <c r="O131">
        <f t="shared" ref="O131:O194" si="17">$B131*D131*365</f>
        <v>1917276707.83855</v>
      </c>
      <c r="P131">
        <f t="shared" ref="P131:P194" si="18">$B131*E131*365</f>
        <v>44106219.3280563</v>
      </c>
      <c r="Q131">
        <f t="shared" ref="Q131:Q194" si="19">$B131*F131*365</f>
        <v>821100292.556174</v>
      </c>
      <c r="R131">
        <f t="shared" ref="R131:R194" si="20">$B131*G131*365</f>
        <v>313546713.262605</v>
      </c>
      <c r="S131">
        <f t="shared" ref="S131:S194" si="21">$B131*H131*365</f>
        <v>427381297.868976</v>
      </c>
      <c r="T131">
        <f t="shared" ref="T131:T194" si="22">$B131*I131*365</f>
        <v>162155831.262924</v>
      </c>
      <c r="U131">
        <f t="shared" ref="U131:U194" si="23">$B131*J131*365</f>
        <v>3734575775.1452</v>
      </c>
    </row>
    <row r="132" spans="1:21">
      <c r="A132" t="s">
        <v>386</v>
      </c>
      <c r="B132">
        <v>3109491</v>
      </c>
      <c r="C132" s="2">
        <v>0.000162800561287552</v>
      </c>
      <c r="D132" s="2">
        <v>0.00408567039065335</v>
      </c>
      <c r="E132" s="2">
        <v>0.00197949685277578</v>
      </c>
      <c r="F132" s="2">
        <v>0.0185979084836178</v>
      </c>
      <c r="G132" s="2">
        <v>0.0315150282166006</v>
      </c>
      <c r="H132" s="2">
        <v>0.00216008446094956</v>
      </c>
      <c r="I132" s="2">
        <v>0.00453954754250832</v>
      </c>
      <c r="J132" s="2">
        <v>0.063040536508393</v>
      </c>
      <c r="K132" s="2">
        <v>0.000900579092977043</v>
      </c>
      <c r="L132" s="2">
        <v>0.00300193030992348</v>
      </c>
      <c r="M132" s="2">
        <v>1.35086863946556e-6</v>
      </c>
      <c r="N132">
        <f t="shared" si="16"/>
        <v>184772.811243286</v>
      </c>
      <c r="O132">
        <f t="shared" si="17"/>
        <v>4637089.68767662</v>
      </c>
      <c r="P132">
        <f t="shared" si="18"/>
        <v>2246658.09160563</v>
      </c>
      <c r="Q132">
        <f t="shared" si="19"/>
        <v>21107960.6027511</v>
      </c>
      <c r="R132">
        <f t="shared" si="20"/>
        <v>35768429.260557</v>
      </c>
      <c r="S132">
        <f t="shared" si="21"/>
        <v>2451618.56455532</v>
      </c>
      <c r="T132">
        <f t="shared" si="22"/>
        <v>5152224.01303813</v>
      </c>
      <c r="U132">
        <f t="shared" si="23"/>
        <v>71548753.0314271</v>
      </c>
    </row>
    <row r="133" spans="1:21">
      <c r="A133" t="s">
        <v>387</v>
      </c>
      <c r="B133">
        <v>37034</v>
      </c>
      <c r="C133" s="2">
        <v>0</v>
      </c>
      <c r="D133" s="2">
        <v>0</v>
      </c>
      <c r="E133" s="2">
        <v>0</v>
      </c>
      <c r="F133" s="2">
        <v>0</v>
      </c>
      <c r="G133" s="2">
        <v>0.00109916663769169</v>
      </c>
      <c r="H133" s="2">
        <v>0</v>
      </c>
      <c r="I133" s="2">
        <v>0</v>
      </c>
      <c r="J133" s="2">
        <v>0.00109916663769169</v>
      </c>
      <c r="K133" s="2">
        <v>1.57023805384527e-5</v>
      </c>
      <c r="L133" s="2">
        <v>5.23412684615089e-5</v>
      </c>
      <c r="M133" s="2">
        <v>2.3553570807679e-8</v>
      </c>
      <c r="N133">
        <f t="shared" si="16"/>
        <v>0</v>
      </c>
      <c r="O133">
        <f t="shared" si="17"/>
        <v>0</v>
      </c>
      <c r="P133">
        <f t="shared" si="18"/>
        <v>0</v>
      </c>
      <c r="Q133">
        <f t="shared" si="19"/>
        <v>0</v>
      </c>
      <c r="R133">
        <f t="shared" si="20"/>
        <v>14857.8861</v>
      </c>
      <c r="S133">
        <f t="shared" si="21"/>
        <v>0</v>
      </c>
      <c r="T133">
        <f t="shared" si="22"/>
        <v>0</v>
      </c>
      <c r="U133">
        <f t="shared" si="23"/>
        <v>14857.8861</v>
      </c>
    </row>
    <row r="134" spans="1:21">
      <c r="A134" t="s">
        <v>388</v>
      </c>
      <c r="B134">
        <v>3232430</v>
      </c>
      <c r="C134" s="2">
        <v>1.2038119761207e-5</v>
      </c>
      <c r="D134" s="2">
        <v>0.000303306396572615</v>
      </c>
      <c r="E134" s="2">
        <v>4.20368398374101e-6</v>
      </c>
      <c r="F134" s="2">
        <v>0.000195698501193876</v>
      </c>
      <c r="G134" s="2">
        <v>0.00905738493755684</v>
      </c>
      <c r="H134" s="2">
        <v>0.000130150542832003</v>
      </c>
      <c r="I134" s="2">
        <v>0.000645876703859777</v>
      </c>
      <c r="J134" s="2">
        <v>0.0103486588857601</v>
      </c>
      <c r="K134" s="2">
        <v>0.000147837984082287</v>
      </c>
      <c r="L134" s="2">
        <v>0.000492793280274288</v>
      </c>
      <c r="M134" s="2">
        <v>2.2175697612343e-7</v>
      </c>
      <c r="N134">
        <f t="shared" si="16"/>
        <v>14203.0185027972</v>
      </c>
      <c r="O134">
        <f t="shared" si="17"/>
        <v>357852.093847725</v>
      </c>
      <c r="P134">
        <f t="shared" si="18"/>
        <v>4959.66169014085</v>
      </c>
      <c r="Q134">
        <f t="shared" si="19"/>
        <v>230892.322768154</v>
      </c>
      <c r="R134">
        <f t="shared" si="20"/>
        <v>10686237.419703</v>
      </c>
      <c r="S134">
        <f t="shared" si="21"/>
        <v>153556.419495755</v>
      </c>
      <c r="T134">
        <f t="shared" si="22"/>
        <v>762029.200357973</v>
      </c>
      <c r="U134">
        <f t="shared" si="23"/>
        <v>12209730.1363655</v>
      </c>
    </row>
    <row r="135" spans="1:21">
      <c r="A135" t="s">
        <v>389</v>
      </c>
      <c r="B135">
        <v>630396</v>
      </c>
      <c r="C135" s="2">
        <v>0.00353406716662012</v>
      </c>
      <c r="D135" s="2">
        <v>0.0158416340735784</v>
      </c>
      <c r="E135" s="2">
        <v>0.00206086321111044</v>
      </c>
      <c r="F135" s="2">
        <v>0.00950785327981609</v>
      </c>
      <c r="G135" s="2">
        <v>0.0432303069261357</v>
      </c>
      <c r="H135" s="2">
        <v>0.0115881573443047</v>
      </c>
      <c r="I135" s="2">
        <v>0.004594394177129</v>
      </c>
      <c r="J135" s="2">
        <v>0.0903572761786944</v>
      </c>
      <c r="K135" s="2">
        <v>0.00129081823112421</v>
      </c>
      <c r="L135" s="2">
        <v>0.00430272743708069</v>
      </c>
      <c r="M135" s="2">
        <v>1.93622734668631e-6</v>
      </c>
      <c r="N135">
        <f t="shared" si="16"/>
        <v>813169.55903256</v>
      </c>
      <c r="O135">
        <f t="shared" si="17"/>
        <v>3645073.50500834</v>
      </c>
      <c r="P135">
        <f t="shared" si="18"/>
        <v>474193.37256338</v>
      </c>
      <c r="Q135">
        <f t="shared" si="19"/>
        <v>2187705.12680677</v>
      </c>
      <c r="R135">
        <f t="shared" si="20"/>
        <v>9947057.586228</v>
      </c>
      <c r="S135">
        <f t="shared" si="21"/>
        <v>2666371.73358541</v>
      </c>
      <c r="T135">
        <f t="shared" si="22"/>
        <v>1057145.01476518</v>
      </c>
      <c r="U135">
        <f t="shared" si="23"/>
        <v>20790715.8979896</v>
      </c>
    </row>
    <row r="136" spans="1:21">
      <c r="A136" t="s">
        <v>390</v>
      </c>
      <c r="B136">
        <v>4505</v>
      </c>
      <c r="C136" s="2">
        <v>0.000476557136787089</v>
      </c>
      <c r="D136" s="2">
        <v>0.0217628567252657</v>
      </c>
      <c r="E136" s="2">
        <v>8.63836631453079e-5</v>
      </c>
      <c r="F136" s="2">
        <v>0.00164079163453791</v>
      </c>
      <c r="G136" s="2">
        <v>1.06288789743086</v>
      </c>
      <c r="H136" s="2">
        <v>0.000851457732856306</v>
      </c>
      <c r="I136" s="2">
        <v>0.00625288040274885</v>
      </c>
      <c r="J136" s="2">
        <v>1.0939588247262</v>
      </c>
      <c r="K136" s="2">
        <v>0.0156279832103743</v>
      </c>
      <c r="L136" s="2">
        <v>0.0520932773679144</v>
      </c>
      <c r="M136" s="2">
        <v>2.34419748155615e-5</v>
      </c>
      <c r="N136">
        <f t="shared" si="16"/>
        <v>783.614813947429</v>
      </c>
      <c r="O136">
        <f t="shared" si="17"/>
        <v>35785.2093847725</v>
      </c>
      <c r="P136">
        <f t="shared" si="18"/>
        <v>142.042816901408</v>
      </c>
      <c r="Q136">
        <f t="shared" si="19"/>
        <v>2697.99470446155</v>
      </c>
      <c r="R136">
        <f t="shared" si="20"/>
        <v>1747733.141943</v>
      </c>
      <c r="S136">
        <f t="shared" si="21"/>
        <v>1400.07323657894</v>
      </c>
      <c r="T136">
        <f t="shared" si="22"/>
        <v>10281.76756825</v>
      </c>
      <c r="U136">
        <f t="shared" si="23"/>
        <v>1798823.84446791</v>
      </c>
    </row>
    <row r="137" spans="1:21">
      <c r="A137" t="s">
        <v>391</v>
      </c>
      <c r="B137">
        <v>36304408</v>
      </c>
      <c r="C137" s="2">
        <v>0.000950595752053981</v>
      </c>
      <c r="D137" s="2">
        <v>0.00149638067905726</v>
      </c>
      <c r="E137" s="2">
        <v>0.00112024618213007</v>
      </c>
      <c r="F137" s="2">
        <v>0.00229332888503203</v>
      </c>
      <c r="G137" s="2">
        <v>0.0326750720878</v>
      </c>
      <c r="H137" s="2">
        <v>0.000358627334728095</v>
      </c>
      <c r="I137" s="2">
        <v>0.0124210046447673</v>
      </c>
      <c r="J137" s="2">
        <v>0.0513152555655687</v>
      </c>
      <c r="K137" s="2">
        <v>0.000733075079508124</v>
      </c>
      <c r="L137" s="2">
        <v>0.00244358359836041</v>
      </c>
      <c r="M137" s="2">
        <v>1.09961261926219e-6</v>
      </c>
      <c r="N137">
        <f t="shared" si="16"/>
        <v>12596447.8493566</v>
      </c>
      <c r="O137">
        <f t="shared" si="17"/>
        <v>19828703.3639713</v>
      </c>
      <c r="P137">
        <f t="shared" si="18"/>
        <v>14844504.1766197</v>
      </c>
      <c r="Q137">
        <f t="shared" si="19"/>
        <v>30389150.8449416</v>
      </c>
      <c r="R137">
        <f t="shared" si="20"/>
        <v>432980939.204289</v>
      </c>
      <c r="S137">
        <f t="shared" si="21"/>
        <v>4752209.87417128</v>
      </c>
      <c r="T137">
        <f t="shared" si="22"/>
        <v>164592085.443638</v>
      </c>
      <c r="U137">
        <f t="shared" si="23"/>
        <v>679984040.756987</v>
      </c>
    </row>
    <row r="138" spans="1:21">
      <c r="A138" t="s">
        <v>392</v>
      </c>
      <c r="B138">
        <v>30285595</v>
      </c>
      <c r="C138" s="2">
        <v>0.000267095283984113</v>
      </c>
      <c r="D138" s="2">
        <v>0.0118101478730715</v>
      </c>
      <c r="E138" s="2">
        <v>0.000183748930717568</v>
      </c>
      <c r="F138" s="2">
        <v>0.0159328338501141</v>
      </c>
      <c r="G138" s="2">
        <v>0.301413855985613</v>
      </c>
      <c r="H138" s="2">
        <v>0.00012040380758221</v>
      </c>
      <c r="I138" s="2">
        <v>0.00120191310909058</v>
      </c>
      <c r="J138" s="2">
        <v>0.330929998840173</v>
      </c>
      <c r="K138" s="2">
        <v>0.00472757141200247</v>
      </c>
      <c r="L138" s="2">
        <v>0.0157585713733416</v>
      </c>
      <c r="M138" s="2">
        <v>7.09135711800371e-6</v>
      </c>
      <c r="N138">
        <f t="shared" si="16"/>
        <v>2952535.95296079</v>
      </c>
      <c r="O138">
        <f t="shared" si="17"/>
        <v>130552234.711494</v>
      </c>
      <c r="P138">
        <f t="shared" si="18"/>
        <v>2031205.1795493</v>
      </c>
      <c r="Q138">
        <f t="shared" si="19"/>
        <v>176125403.913199</v>
      </c>
      <c r="R138">
        <f t="shared" si="20"/>
        <v>3331901758.96554</v>
      </c>
      <c r="S138">
        <f t="shared" si="21"/>
        <v>1330972.84780586</v>
      </c>
      <c r="T138">
        <f t="shared" si="22"/>
        <v>13286238.5811945</v>
      </c>
      <c r="U138">
        <f t="shared" si="23"/>
        <v>3658180350.15174</v>
      </c>
    </row>
    <row r="139" spans="1:21">
      <c r="A139" t="s">
        <v>393</v>
      </c>
      <c r="B139">
        <v>53040212</v>
      </c>
      <c r="C139" s="2">
        <v>6.59125388174743e-6</v>
      </c>
      <c r="D139" s="2">
        <v>0.00116082055772549</v>
      </c>
      <c r="E139" s="2">
        <v>5.60550209502903e-7</v>
      </c>
      <c r="F139" s="2">
        <v>0.137893603652422</v>
      </c>
      <c r="G139" s="2">
        <v>0.275112459142892</v>
      </c>
      <c r="H139" s="2">
        <v>2.06925762454389e-5</v>
      </c>
      <c r="I139" s="2">
        <v>0.000147763733025999</v>
      </c>
      <c r="J139" s="2">
        <v>0.414342491466402</v>
      </c>
      <c r="K139" s="2">
        <v>0.00591917844952003</v>
      </c>
      <c r="L139" s="2">
        <v>0.0197305948317334</v>
      </c>
      <c r="M139" s="2">
        <v>8.87876767428004e-6</v>
      </c>
      <c r="N139">
        <f t="shared" si="16"/>
        <v>127604.548680303</v>
      </c>
      <c r="O139">
        <f t="shared" si="17"/>
        <v>22473111.4936371</v>
      </c>
      <c r="P139">
        <f t="shared" si="18"/>
        <v>10852.0712112676</v>
      </c>
      <c r="Q139">
        <f t="shared" si="19"/>
        <v>2669575679.47648</v>
      </c>
      <c r="R139">
        <f t="shared" si="20"/>
        <v>5326088452.22482</v>
      </c>
      <c r="S139">
        <f t="shared" si="21"/>
        <v>400601.60027275</v>
      </c>
      <c r="T139">
        <f t="shared" si="22"/>
        <v>2860658.1998478</v>
      </c>
      <c r="U139">
        <f t="shared" si="23"/>
        <v>8021536959.61495</v>
      </c>
    </row>
    <row r="140" spans="1:21">
      <c r="A140" t="s">
        <v>394</v>
      </c>
      <c r="B140">
        <v>2446644</v>
      </c>
      <c r="C140" s="2">
        <v>0.000741593269903441</v>
      </c>
      <c r="D140" s="2">
        <v>0.00853849347400572</v>
      </c>
      <c r="E140" s="2">
        <v>0.00119092057477814</v>
      </c>
      <c r="F140" s="2">
        <v>0.0063302924316282</v>
      </c>
      <c r="G140" s="2">
        <v>0.00814232567950445</v>
      </c>
      <c r="H140" s="2">
        <v>0.0047081660359589</v>
      </c>
      <c r="I140" s="2">
        <v>0.00570843411997325</v>
      </c>
      <c r="J140" s="2">
        <v>0.0353602255857521</v>
      </c>
      <c r="K140" s="2">
        <v>0.000505146079796459</v>
      </c>
      <c r="L140" s="2">
        <v>0.0016838202659882</v>
      </c>
      <c r="M140" s="2">
        <v>7.57719119694688e-7</v>
      </c>
      <c r="N140">
        <f t="shared" si="16"/>
        <v>662261.374351116</v>
      </c>
      <c r="O140">
        <f t="shared" si="17"/>
        <v>7625088.64693356</v>
      </c>
      <c r="P140">
        <f t="shared" si="18"/>
        <v>1063521.91774648</v>
      </c>
      <c r="Q140">
        <f t="shared" si="19"/>
        <v>5653109.77857232</v>
      </c>
      <c r="R140">
        <f t="shared" si="20"/>
        <v>7271300.878479</v>
      </c>
      <c r="S140">
        <f t="shared" si="21"/>
        <v>4204510.25675216</v>
      </c>
      <c r="T140">
        <f t="shared" si="22"/>
        <v>5097774.72249516</v>
      </c>
      <c r="U140">
        <f t="shared" si="23"/>
        <v>31577567.5753298</v>
      </c>
    </row>
    <row r="141" spans="1:21">
      <c r="A141" t="s">
        <v>395</v>
      </c>
      <c r="B141">
        <v>12132</v>
      </c>
      <c r="C141" s="2">
        <v>0</v>
      </c>
      <c r="D141" s="2">
        <v>0</v>
      </c>
      <c r="E141" s="2">
        <v>0.00122961908682288</v>
      </c>
      <c r="F141" s="2">
        <v>9.98817152523508e-5</v>
      </c>
      <c r="G141" s="2">
        <v>0.335530310420986</v>
      </c>
      <c r="H141" s="2">
        <v>0</v>
      </c>
      <c r="I141" s="2">
        <v>0.0290490760042626</v>
      </c>
      <c r="J141" s="2">
        <v>0.365908887227323</v>
      </c>
      <c r="K141" s="2">
        <v>0.00522726981753319</v>
      </c>
      <c r="L141" s="2">
        <v>0.0174242327251106</v>
      </c>
      <c r="M141" s="2">
        <v>7.84090472629979e-6</v>
      </c>
      <c r="N141">
        <f t="shared" si="16"/>
        <v>0</v>
      </c>
      <c r="O141">
        <f t="shared" si="17"/>
        <v>0</v>
      </c>
      <c r="P141">
        <f t="shared" si="18"/>
        <v>5444.97464788732</v>
      </c>
      <c r="Q141">
        <f t="shared" si="19"/>
        <v>442.294213846155</v>
      </c>
      <c r="R141">
        <f t="shared" si="20"/>
        <v>1485788.61</v>
      </c>
      <c r="S141">
        <f t="shared" si="21"/>
        <v>0</v>
      </c>
      <c r="T141">
        <f t="shared" si="22"/>
        <v>128634.537380556</v>
      </c>
      <c r="U141">
        <f t="shared" si="23"/>
        <v>1620310.41624229</v>
      </c>
    </row>
    <row r="142" spans="1:21">
      <c r="A142" t="s">
        <v>396</v>
      </c>
      <c r="B142">
        <v>28832496</v>
      </c>
      <c r="C142" s="2">
        <v>1.25229479620614e-6</v>
      </c>
      <c r="D142" s="2">
        <v>6.95134641258546e-5</v>
      </c>
      <c r="E142" s="2">
        <v>2.64995324551623e-7</v>
      </c>
      <c r="F142" s="2">
        <v>0.0132772264515912</v>
      </c>
      <c r="G142" s="2">
        <v>0.0100463874960484</v>
      </c>
      <c r="H142" s="2">
        <v>8.29684937995476e-5</v>
      </c>
      <c r="I142" s="2">
        <v>5.74173766875852e-6</v>
      </c>
      <c r="J142" s="2">
        <v>0.0234833549333545</v>
      </c>
      <c r="K142" s="2">
        <v>0.000335476499047921</v>
      </c>
      <c r="L142" s="2">
        <v>0.0011182549968264</v>
      </c>
      <c r="M142" s="2">
        <v>5.03214748571882e-7</v>
      </c>
      <c r="N142">
        <f t="shared" si="16"/>
        <v>13178.9764163886</v>
      </c>
      <c r="O142">
        <f t="shared" si="17"/>
        <v>731550.036869519</v>
      </c>
      <c r="P142">
        <f t="shared" si="18"/>
        <v>2788.77397183099</v>
      </c>
      <c r="Q142">
        <f t="shared" si="19"/>
        <v>139727686.173158</v>
      </c>
      <c r="R142">
        <f t="shared" si="20"/>
        <v>105726785.962407</v>
      </c>
      <c r="S142">
        <f t="shared" si="21"/>
        <v>873148.89944454</v>
      </c>
      <c r="T142">
        <f t="shared" si="22"/>
        <v>60425.2493541482</v>
      </c>
      <c r="U142">
        <f t="shared" si="23"/>
        <v>247135564.071621</v>
      </c>
    </row>
    <row r="143" spans="1:21">
      <c r="A143" t="s">
        <v>491</v>
      </c>
      <c r="B143">
        <v>17363262</v>
      </c>
      <c r="C143" s="2">
        <v>0.00048329107298845</v>
      </c>
      <c r="D143" s="2">
        <v>0.0281510767816444</v>
      </c>
      <c r="E143" s="2">
        <v>0.00663374584668853</v>
      </c>
      <c r="F143" s="2">
        <v>0.00777107904634788</v>
      </c>
      <c r="G143" s="2">
        <v>1.1722030474537e-5</v>
      </c>
      <c r="H143" s="2">
        <v>0.0171434926116941</v>
      </c>
      <c r="I143" s="2">
        <v>0.00376462722575556</v>
      </c>
      <c r="J143" s="2">
        <v>0.0639590346155935</v>
      </c>
      <c r="K143" s="2">
        <v>0.000913700494508478</v>
      </c>
      <c r="L143" s="2">
        <v>0.00304566831502826</v>
      </c>
      <c r="M143" s="2">
        <v>1.37055074176272e-6</v>
      </c>
      <c r="N143">
        <f t="shared" si="16"/>
        <v>3062900.97573425</v>
      </c>
      <c r="O143">
        <f t="shared" si="17"/>
        <v>178410000.43576</v>
      </c>
      <c r="P143">
        <f t="shared" si="18"/>
        <v>42041965.5197746</v>
      </c>
      <c r="Q143">
        <f t="shared" si="19"/>
        <v>49249917.7491236</v>
      </c>
      <c r="R143">
        <f t="shared" si="20"/>
        <v>74289.4305</v>
      </c>
      <c r="S143">
        <f t="shared" si="21"/>
        <v>108648438.141346</v>
      </c>
      <c r="T143">
        <f t="shared" si="22"/>
        <v>23858666.2313914</v>
      </c>
      <c r="U143">
        <f t="shared" si="23"/>
        <v>405346178.483631</v>
      </c>
    </row>
    <row r="144" spans="1:21">
      <c r="A144" t="s">
        <v>399</v>
      </c>
      <c r="B144">
        <v>285374</v>
      </c>
      <c r="C144" s="2">
        <v>0.000828478594309555</v>
      </c>
      <c r="D144" s="2">
        <v>0.0105823819486793</v>
      </c>
      <c r="E144" s="2">
        <v>0.00102466806231705</v>
      </c>
      <c r="F144" s="2">
        <v>0.00449520555066839</v>
      </c>
      <c r="G144" s="2">
        <v>0.0525795506931591</v>
      </c>
      <c r="H144" s="2">
        <v>0.0280178821924684</v>
      </c>
      <c r="I144" s="2">
        <v>0.0125075951269855</v>
      </c>
      <c r="J144" s="2">
        <v>0.110035762168587</v>
      </c>
      <c r="K144" s="2">
        <v>0.00157193945955125</v>
      </c>
      <c r="L144" s="2">
        <v>0.00523979819850416</v>
      </c>
      <c r="M144" s="2">
        <v>2.35790918932687e-6</v>
      </c>
      <c r="N144">
        <f t="shared" si="16"/>
        <v>86295.5813859607</v>
      </c>
      <c r="O144">
        <f t="shared" si="17"/>
        <v>1102276.88317118</v>
      </c>
      <c r="P144">
        <f t="shared" si="18"/>
        <v>106730.972619718</v>
      </c>
      <c r="Q144">
        <f t="shared" si="19"/>
        <v>468227.397918001</v>
      </c>
      <c r="R144">
        <f t="shared" si="20"/>
        <v>5476765.395321</v>
      </c>
      <c r="S144">
        <f t="shared" si="21"/>
        <v>2918384.91616962</v>
      </c>
      <c r="T144">
        <f t="shared" si="22"/>
        <v>1302809.99489546</v>
      </c>
      <c r="U144">
        <f t="shared" si="23"/>
        <v>11461491.1414809</v>
      </c>
    </row>
    <row r="145" spans="1:21">
      <c r="A145" t="s">
        <v>400</v>
      </c>
      <c r="B145">
        <v>4959034</v>
      </c>
      <c r="C145" s="2">
        <v>0.00431825982329191</v>
      </c>
      <c r="D145" s="2">
        <v>0.0566461503293455</v>
      </c>
      <c r="E145" s="2">
        <v>0.00653688902812601</v>
      </c>
      <c r="F145" s="2">
        <v>0.0105919766246259</v>
      </c>
      <c r="G145" s="2">
        <v>0.00093914156022079</v>
      </c>
      <c r="H145" s="2">
        <v>0.0249659380833121</v>
      </c>
      <c r="I145" s="2">
        <v>0.00476043993088686</v>
      </c>
      <c r="J145" s="2">
        <v>0.108758795379809</v>
      </c>
      <c r="K145" s="2">
        <v>0.00155369707685442</v>
      </c>
      <c r="L145" s="2">
        <v>0.00517899025618139</v>
      </c>
      <c r="M145" s="2">
        <v>2.33054561528162e-6</v>
      </c>
      <c r="N145">
        <f t="shared" si="16"/>
        <v>7816255.00885658</v>
      </c>
      <c r="O145">
        <f t="shared" si="17"/>
        <v>102532217.690102</v>
      </c>
      <c r="P145">
        <f t="shared" si="18"/>
        <v>11832079.0548169</v>
      </c>
      <c r="Q145">
        <f t="shared" si="19"/>
        <v>19171979.8561847</v>
      </c>
      <c r="R145">
        <f t="shared" si="20"/>
        <v>1699890.748701</v>
      </c>
      <c r="S145">
        <f t="shared" si="21"/>
        <v>45189531.5659195</v>
      </c>
      <c r="T145">
        <f t="shared" si="22"/>
        <v>8616621.96736233</v>
      </c>
      <c r="U145">
        <f t="shared" si="23"/>
        <v>196858575.891943</v>
      </c>
    </row>
    <row r="146" spans="1:21">
      <c r="A146" t="s">
        <v>401</v>
      </c>
      <c r="B146">
        <v>6663924</v>
      </c>
      <c r="C146" s="2">
        <v>2.06955060828439e-5</v>
      </c>
      <c r="D146" s="2">
        <v>0.00756339956994047</v>
      </c>
      <c r="E146" s="2">
        <v>0.000177557492662804</v>
      </c>
      <c r="F146" s="2">
        <v>0.00101330697714718</v>
      </c>
      <c r="G146" s="2">
        <v>0.00336852880857856</v>
      </c>
      <c r="H146" s="2">
        <v>0.0169969276629392</v>
      </c>
      <c r="I146" s="2">
        <v>0.00265898608966518</v>
      </c>
      <c r="J146" s="2">
        <v>0.0317994021070162</v>
      </c>
      <c r="K146" s="2">
        <v>0.000454277172957374</v>
      </c>
      <c r="L146" s="2">
        <v>0.00151425724319125</v>
      </c>
      <c r="M146" s="2">
        <v>6.81415759436062e-7</v>
      </c>
      <c r="N146">
        <f t="shared" si="16"/>
        <v>50338.3470823275</v>
      </c>
      <c r="O146">
        <f t="shared" si="17"/>
        <v>18396700.7692363</v>
      </c>
      <c r="P146">
        <f t="shared" si="18"/>
        <v>431878.817408451</v>
      </c>
      <c r="Q146">
        <f t="shared" si="19"/>
        <v>2464699.24979816</v>
      </c>
      <c r="R146">
        <f t="shared" si="20"/>
        <v>8193381.289845</v>
      </c>
      <c r="S146">
        <f t="shared" si="21"/>
        <v>41342175.4754534</v>
      </c>
      <c r="T146">
        <f t="shared" si="22"/>
        <v>6467537.64478387</v>
      </c>
      <c r="U146">
        <f t="shared" si="23"/>
        <v>77346711.5936075</v>
      </c>
    </row>
    <row r="147" spans="1:21">
      <c r="A147" t="s">
        <v>402</v>
      </c>
      <c r="B147">
        <v>23443393</v>
      </c>
      <c r="C147" s="2">
        <v>0</v>
      </c>
      <c r="D147" s="2">
        <v>1.51233155898267e-6</v>
      </c>
      <c r="E147" s="2">
        <v>4.08424383550723e-5</v>
      </c>
      <c r="F147" s="2">
        <v>0.00724929268369518</v>
      </c>
      <c r="G147" s="2">
        <v>0.00120554826489645</v>
      </c>
      <c r="H147" s="2">
        <v>3.43075009585097e-7</v>
      </c>
      <c r="I147" s="2">
        <v>2.88877961812687e-5</v>
      </c>
      <c r="J147" s="2">
        <v>0.00852642658969654</v>
      </c>
      <c r="K147" s="2">
        <v>0.000121806094138522</v>
      </c>
      <c r="L147" s="2">
        <v>0.000406020313795073</v>
      </c>
      <c r="M147" s="2">
        <v>1.82709141207783e-7</v>
      </c>
      <c r="N147">
        <f t="shared" si="16"/>
        <v>0</v>
      </c>
      <c r="O147">
        <f t="shared" si="17"/>
        <v>12940.7768254897</v>
      </c>
      <c r="P147">
        <f t="shared" si="18"/>
        <v>349482.146704225</v>
      </c>
      <c r="Q147">
        <f t="shared" si="19"/>
        <v>62031026.3349002</v>
      </c>
      <c r="R147">
        <f t="shared" si="20"/>
        <v>10315681.740369</v>
      </c>
      <c r="S147">
        <f t="shared" si="21"/>
        <v>2935.6374315365</v>
      </c>
      <c r="T147">
        <f t="shared" si="22"/>
        <v>247188.204955204</v>
      </c>
      <c r="U147">
        <f t="shared" si="23"/>
        <v>72959254.8411856</v>
      </c>
    </row>
    <row r="148" spans="1:21">
      <c r="A148" t="s">
        <v>403</v>
      </c>
      <c r="B148">
        <v>203304492</v>
      </c>
      <c r="C148" s="2">
        <v>7.11154166773082e-6</v>
      </c>
      <c r="D148" s="2">
        <v>0.00478873761172885</v>
      </c>
      <c r="E148" s="2">
        <v>0.00127269127270989</v>
      </c>
      <c r="F148" s="2">
        <v>0.0132083041511137</v>
      </c>
      <c r="G148" s="2">
        <v>0.0148863220654899</v>
      </c>
      <c r="H148" s="2">
        <v>0.000262335291574137</v>
      </c>
      <c r="I148" s="2">
        <v>0.00239912632422856</v>
      </c>
      <c r="J148" s="2">
        <v>0.0368246282585127</v>
      </c>
      <c r="K148" s="2">
        <v>0.000526066117978753</v>
      </c>
      <c r="L148" s="2">
        <v>0.00175355372659584</v>
      </c>
      <c r="M148" s="2">
        <v>7.8909917696813e-7</v>
      </c>
      <c r="N148">
        <f t="shared" si="16"/>
        <v>527720.053624619</v>
      </c>
      <c r="O148">
        <f t="shared" si="17"/>
        <v>355353731.627947</v>
      </c>
      <c r="P148">
        <f t="shared" si="18"/>
        <v>94441506.2249577</v>
      </c>
      <c r="Q148">
        <f t="shared" si="19"/>
        <v>980137261.452635</v>
      </c>
      <c r="R148">
        <f t="shared" si="20"/>
        <v>1104656493.02458</v>
      </c>
      <c r="S148">
        <f t="shared" si="21"/>
        <v>19466889.2633104</v>
      </c>
      <c r="T148">
        <f t="shared" si="22"/>
        <v>178029902.885757</v>
      </c>
      <c r="U148">
        <f t="shared" si="23"/>
        <v>2732613504.53281</v>
      </c>
    </row>
    <row r="149" spans="1:21">
      <c r="A149" t="s">
        <v>404</v>
      </c>
      <c r="B149">
        <v>1921</v>
      </c>
      <c r="C149" s="2">
        <v>0</v>
      </c>
      <c r="D149" s="2">
        <v>0</v>
      </c>
      <c r="E149" s="2">
        <v>0</v>
      </c>
      <c r="F149" s="2">
        <v>0</v>
      </c>
      <c r="G149" s="2">
        <v>0</v>
      </c>
      <c r="H149" s="2">
        <v>0</v>
      </c>
      <c r="I149" s="2">
        <v>0.0162503853533709</v>
      </c>
      <c r="J149" s="2">
        <v>0.0162503853533709</v>
      </c>
      <c r="K149" s="2">
        <v>0.000232148362191013</v>
      </c>
      <c r="L149" s="2">
        <v>0.000773827873970043</v>
      </c>
      <c r="M149" s="2">
        <v>3.48222543286519e-7</v>
      </c>
      <c r="N149">
        <f t="shared" si="16"/>
        <v>0</v>
      </c>
      <c r="O149">
        <f t="shared" si="17"/>
        <v>0</v>
      </c>
      <c r="P149">
        <f t="shared" si="18"/>
        <v>0</v>
      </c>
      <c r="Q149">
        <f t="shared" si="19"/>
        <v>0</v>
      </c>
      <c r="R149">
        <f t="shared" si="20"/>
        <v>0</v>
      </c>
      <c r="S149">
        <f t="shared" si="21"/>
        <v>0</v>
      </c>
      <c r="T149">
        <f t="shared" si="22"/>
        <v>11394.2014462963</v>
      </c>
      <c r="U149">
        <f t="shared" si="23"/>
        <v>11394.2014462963</v>
      </c>
    </row>
    <row r="150" spans="1:21">
      <c r="A150" t="s">
        <v>405</v>
      </c>
      <c r="B150">
        <v>2114176</v>
      </c>
      <c r="C150" s="2">
        <v>5.03351797426423e-5</v>
      </c>
      <c r="D150" s="2">
        <v>0.00118089775324376</v>
      </c>
      <c r="E150" s="2">
        <v>0.00141616525741794</v>
      </c>
      <c r="F150" s="2">
        <v>0.00636347181915202</v>
      </c>
      <c r="G150" s="2">
        <v>0.00684829511485053</v>
      </c>
      <c r="H150" s="2">
        <v>0.00105248811749135</v>
      </c>
      <c r="I150" s="2">
        <v>0.00219158585184165</v>
      </c>
      <c r="J150" s="2">
        <v>0.0191032390937399</v>
      </c>
      <c r="K150" s="2">
        <v>0.000272903415624856</v>
      </c>
      <c r="L150" s="2">
        <v>0.000909678052082852</v>
      </c>
      <c r="M150" s="2">
        <v>4.09355123437283e-7</v>
      </c>
      <c r="N150">
        <f t="shared" si="16"/>
        <v>38842.3615731669</v>
      </c>
      <c r="O150">
        <f t="shared" si="17"/>
        <v>911268.376252085</v>
      </c>
      <c r="P150">
        <f t="shared" si="18"/>
        <v>1092818.24873239</v>
      </c>
      <c r="Q150">
        <f t="shared" si="19"/>
        <v>4910527.27980555</v>
      </c>
      <c r="R150">
        <f t="shared" si="20"/>
        <v>5284652.928048</v>
      </c>
      <c r="S150">
        <f t="shared" si="21"/>
        <v>812177.968174167</v>
      </c>
      <c r="T150">
        <f t="shared" si="22"/>
        <v>1691190.34661466</v>
      </c>
      <c r="U150">
        <f t="shared" si="23"/>
        <v>14741477.5092</v>
      </c>
    </row>
    <row r="151" spans="1:21">
      <c r="A151" t="s">
        <v>406</v>
      </c>
      <c r="B151">
        <v>49858</v>
      </c>
      <c r="C151" s="2">
        <v>0</v>
      </c>
      <c r="D151" s="2">
        <v>0.00834457830566634</v>
      </c>
      <c r="E151" s="2">
        <v>0.000117080028020462</v>
      </c>
      <c r="F151" s="2">
        <v>0.00153927383230969</v>
      </c>
      <c r="G151" s="2">
        <v>0.00408224730838321</v>
      </c>
      <c r="H151" s="2">
        <v>0.000248176892472535</v>
      </c>
      <c r="I151" s="2">
        <v>0.0039709061384764</v>
      </c>
      <c r="J151" s="2">
        <v>0.0183022625053286</v>
      </c>
      <c r="K151" s="2">
        <v>0.000261460892933266</v>
      </c>
      <c r="L151" s="2">
        <v>0.000871536309777554</v>
      </c>
      <c r="M151" s="2">
        <v>3.92191339399899e-7</v>
      </c>
      <c r="N151">
        <f t="shared" si="16"/>
        <v>0</v>
      </c>
      <c r="O151">
        <f t="shared" si="17"/>
        <v>151856.054584828</v>
      </c>
      <c r="P151">
        <f t="shared" si="18"/>
        <v>2130.64225352113</v>
      </c>
      <c r="Q151">
        <f t="shared" si="19"/>
        <v>28011.9668769231</v>
      </c>
      <c r="R151">
        <f t="shared" si="20"/>
        <v>74289.4305</v>
      </c>
      <c r="S151">
        <f t="shared" si="21"/>
        <v>4516.36527928692</v>
      </c>
      <c r="T151">
        <f t="shared" si="22"/>
        <v>72263.2249620371</v>
      </c>
      <c r="U151">
        <f t="shared" si="23"/>
        <v>333067.684456596</v>
      </c>
    </row>
    <row r="152" spans="1:21">
      <c r="A152" t="s">
        <v>407</v>
      </c>
      <c r="B152">
        <v>5348279</v>
      </c>
      <c r="C152" s="2">
        <v>0.000219201029887597</v>
      </c>
      <c r="D152" s="2">
        <v>0.186265551600714</v>
      </c>
      <c r="E152" s="2">
        <v>0.0137584997768108</v>
      </c>
      <c r="F152" s="2">
        <v>0.0567570044573785</v>
      </c>
      <c r="G152" s="2">
        <v>0.00279382370144279</v>
      </c>
      <c r="H152" s="2">
        <v>0.00915163942795533</v>
      </c>
      <c r="I152" s="2">
        <v>0.00345766073206322</v>
      </c>
      <c r="J152" s="2">
        <v>0.272403380726252</v>
      </c>
      <c r="K152" s="2">
        <v>0.00389147686751789</v>
      </c>
      <c r="L152" s="2">
        <v>0.012971589558393</v>
      </c>
      <c r="M152" s="2">
        <v>5.83721530127683e-6</v>
      </c>
      <c r="N152">
        <f t="shared" si="16"/>
        <v>427907.116698066</v>
      </c>
      <c r="O152">
        <f t="shared" si="17"/>
        <v>363613050.388073</v>
      </c>
      <c r="P152">
        <f t="shared" si="18"/>
        <v>26858267.8311549</v>
      </c>
      <c r="Q152">
        <f t="shared" si="19"/>
        <v>110796587.690441</v>
      </c>
      <c r="R152">
        <f t="shared" si="20"/>
        <v>5453884.250727</v>
      </c>
      <c r="S152">
        <f t="shared" si="21"/>
        <v>17865115.1533585</v>
      </c>
      <c r="T152">
        <f t="shared" si="22"/>
        <v>6749775.01308269</v>
      </c>
      <c r="U152">
        <f t="shared" si="23"/>
        <v>531764587.443535</v>
      </c>
    </row>
    <row r="153" spans="1:21">
      <c r="A153" t="s">
        <v>408</v>
      </c>
      <c r="B153">
        <v>4602768</v>
      </c>
      <c r="C153" s="2">
        <v>0.00025563262112114</v>
      </c>
      <c r="D153" s="2">
        <v>0.0299641516617325</v>
      </c>
      <c r="E153" s="2">
        <v>0.0100054711983832</v>
      </c>
      <c r="F153" s="2">
        <v>0.00650318563648083</v>
      </c>
      <c r="G153" s="2">
        <v>0.157367129902536</v>
      </c>
      <c r="H153" s="2">
        <v>0.000114091288708832</v>
      </c>
      <c r="I153" s="2">
        <v>0.00674263256493844</v>
      </c>
      <c r="J153" s="2">
        <v>0.210952294873901</v>
      </c>
      <c r="K153" s="2">
        <v>0.0030136042124843</v>
      </c>
      <c r="L153" s="2">
        <v>0.0100453473749477</v>
      </c>
      <c r="M153" s="2">
        <v>4.52040631872645e-6</v>
      </c>
      <c r="N153">
        <f t="shared" si="16"/>
        <v>429465.441612166</v>
      </c>
      <c r="O153">
        <f t="shared" si="17"/>
        <v>50340084.0217558</v>
      </c>
      <c r="P153">
        <f t="shared" si="18"/>
        <v>16809294.8697465</v>
      </c>
      <c r="Q153">
        <f t="shared" si="19"/>
        <v>10925418.9821636</v>
      </c>
      <c r="R153">
        <f t="shared" si="20"/>
        <v>264378402.265041</v>
      </c>
      <c r="S153">
        <f t="shared" si="21"/>
        <v>191674.542452937</v>
      </c>
      <c r="T153">
        <f t="shared" si="22"/>
        <v>11327692.2930646</v>
      </c>
      <c r="U153">
        <f t="shared" si="23"/>
        <v>354402032.415836</v>
      </c>
    </row>
    <row r="154" spans="1:21">
      <c r="A154" t="s">
        <v>410</v>
      </c>
      <c r="B154">
        <v>223293280</v>
      </c>
      <c r="C154" s="2">
        <v>0.00010060074425651</v>
      </c>
      <c r="D154" s="2">
        <v>0.00055969357645141</v>
      </c>
      <c r="E154" s="2">
        <v>2.20996224276092e-5</v>
      </c>
      <c r="F154" s="2">
        <v>0.00393642581086919</v>
      </c>
      <c r="G154" s="2">
        <v>9.64316392081621e-5</v>
      </c>
      <c r="H154" s="2">
        <v>9.3748521843167e-5</v>
      </c>
      <c r="I154" s="2">
        <v>0.000324427590705476</v>
      </c>
      <c r="J154" s="2">
        <v>0.00513342750576153</v>
      </c>
      <c r="K154" s="2">
        <v>7.33346786537361e-5</v>
      </c>
      <c r="L154" s="2">
        <v>0.000244448928845787</v>
      </c>
      <c r="M154" s="2">
        <v>1.10002017980604e-7</v>
      </c>
      <c r="N154">
        <f t="shared" si="16"/>
        <v>8199166.60674923</v>
      </c>
      <c r="O154">
        <f t="shared" si="17"/>
        <v>45616172.2854796</v>
      </c>
      <c r="P154">
        <f t="shared" si="18"/>
        <v>1801164.47019718</v>
      </c>
      <c r="Q154">
        <f t="shared" si="19"/>
        <v>320826762.236759</v>
      </c>
      <c r="R154">
        <f t="shared" si="20"/>
        <v>7859376.010317</v>
      </c>
      <c r="S154">
        <f t="shared" si="21"/>
        <v>7640696.45219202</v>
      </c>
      <c r="T154">
        <f t="shared" si="22"/>
        <v>26441512.81066</v>
      </c>
      <c r="U154">
        <f t="shared" si="23"/>
        <v>418384850.872354</v>
      </c>
    </row>
    <row r="155" spans="1:21">
      <c r="A155" t="s">
        <v>411</v>
      </c>
      <c r="B155">
        <v>17916</v>
      </c>
      <c r="C155" s="2">
        <v>0.00731785347352521</v>
      </c>
      <c r="D155" s="2">
        <v>0.0679998505120259</v>
      </c>
      <c r="E155" s="2">
        <v>0.00132572195229936</v>
      </c>
      <c r="F155" s="2">
        <v>0.0146589562984832</v>
      </c>
      <c r="G155" s="2">
        <v>0.693233511022672</v>
      </c>
      <c r="H155" s="2">
        <v>0.0192275687416999</v>
      </c>
      <c r="I155" s="2">
        <v>0.0284090531511944</v>
      </c>
      <c r="J155" s="2">
        <v>0.8321725151519</v>
      </c>
      <c r="K155" s="2">
        <v>0.0118881787878843</v>
      </c>
      <c r="L155" s="2">
        <v>0.039627262626281</v>
      </c>
      <c r="M155" s="2">
        <v>1.78322681818264e-5</v>
      </c>
      <c r="N155">
        <f t="shared" si="16"/>
        <v>47853.9319335623</v>
      </c>
      <c r="O155">
        <f t="shared" si="17"/>
        <v>444674.142447311</v>
      </c>
      <c r="P155">
        <f t="shared" si="18"/>
        <v>8669.3465915493</v>
      </c>
      <c r="Q155">
        <f t="shared" si="19"/>
        <v>95859.8992809233</v>
      </c>
      <c r="R155">
        <f t="shared" si="20"/>
        <v>4533289.627971</v>
      </c>
      <c r="S155">
        <f t="shared" si="21"/>
        <v>125735.609375348</v>
      </c>
      <c r="T155">
        <f t="shared" si="22"/>
        <v>185776.457633732</v>
      </c>
      <c r="U155">
        <f t="shared" si="23"/>
        <v>5441859.01523343</v>
      </c>
    </row>
    <row r="156" spans="1:21">
      <c r="A156" t="s">
        <v>412</v>
      </c>
      <c r="B156">
        <v>4909775</v>
      </c>
      <c r="C156" s="2">
        <v>8.94412820761204e-5</v>
      </c>
      <c r="D156" s="2">
        <v>0.00197476131619294</v>
      </c>
      <c r="E156" s="2">
        <v>0.000519358725865979</v>
      </c>
      <c r="F156" s="2">
        <v>0.000990155249219524</v>
      </c>
      <c r="G156" s="2">
        <v>0.0278113837899605</v>
      </c>
      <c r="H156" s="2">
        <v>0</v>
      </c>
      <c r="I156" s="2">
        <v>0.00127513980729964</v>
      </c>
      <c r="J156" s="2">
        <v>0.0326602401706147</v>
      </c>
      <c r="K156" s="2">
        <v>0.00046657485958021</v>
      </c>
      <c r="L156" s="2">
        <v>0.00155524953193403</v>
      </c>
      <c r="M156" s="2">
        <v>6.99862289370315e-7</v>
      </c>
      <c r="N156">
        <f t="shared" si="16"/>
        <v>160284.848307429</v>
      </c>
      <c r="O156">
        <f t="shared" si="17"/>
        <v>3538906.31554208</v>
      </c>
      <c r="P156">
        <f t="shared" si="18"/>
        <v>930726.088225352</v>
      </c>
      <c r="Q156">
        <f t="shared" si="19"/>
        <v>1774425.41338893</v>
      </c>
      <c r="R156">
        <f t="shared" si="20"/>
        <v>49839887.449284</v>
      </c>
      <c r="S156">
        <f t="shared" si="21"/>
        <v>0</v>
      </c>
      <c r="T156">
        <f t="shared" si="22"/>
        <v>2285137.08479537</v>
      </c>
      <c r="U156">
        <f t="shared" si="23"/>
        <v>58529367.1995431</v>
      </c>
    </row>
    <row r="157" spans="1:21">
      <c r="A157" t="s">
        <v>413</v>
      </c>
      <c r="B157">
        <v>4232532</v>
      </c>
      <c r="C157" s="2">
        <v>0.00404889099645607</v>
      </c>
      <c r="D157" s="2">
        <v>0.0185146133549646</v>
      </c>
      <c r="E157" s="2">
        <v>0.000305275946845288</v>
      </c>
      <c r="F157" s="2">
        <v>0.00897374960866733</v>
      </c>
      <c r="G157" s="2">
        <v>0.0436601601141421</v>
      </c>
      <c r="H157" s="2">
        <v>0.010414943387638</v>
      </c>
      <c r="I157" s="2">
        <v>0.00687671120318691</v>
      </c>
      <c r="J157" s="2">
        <v>0.0927943446119003</v>
      </c>
      <c r="K157" s="2">
        <v>0.00132563349445572</v>
      </c>
      <c r="L157" s="2">
        <v>0.00441877831485239</v>
      </c>
      <c r="M157" s="2">
        <v>1.98845024168358e-6</v>
      </c>
      <c r="N157">
        <f t="shared" si="16"/>
        <v>6255027.15805946</v>
      </c>
      <c r="O157">
        <f t="shared" si="17"/>
        <v>28602748.1247679</v>
      </c>
      <c r="P157">
        <f t="shared" si="18"/>
        <v>471612.928056338</v>
      </c>
      <c r="Q157">
        <f t="shared" si="19"/>
        <v>13863314.0682153</v>
      </c>
      <c r="R157">
        <f t="shared" si="20"/>
        <v>67449454.055004</v>
      </c>
      <c r="S157">
        <f t="shared" si="21"/>
        <v>16089777.1257236</v>
      </c>
      <c r="T157">
        <f t="shared" si="22"/>
        <v>10623653.5811202</v>
      </c>
      <c r="U157">
        <f t="shared" si="23"/>
        <v>143355587.040947</v>
      </c>
    </row>
    <row r="158" spans="1:21">
      <c r="A158" t="s">
        <v>414</v>
      </c>
      <c r="B158">
        <v>9542486</v>
      </c>
      <c r="C158" s="2">
        <v>3.37754591855339e-5</v>
      </c>
      <c r="D158" s="2">
        <v>0.000138322944891385</v>
      </c>
      <c r="E158" s="2">
        <v>0.000146470044217315</v>
      </c>
      <c r="F158" s="2">
        <v>0.0057928609353981</v>
      </c>
      <c r="G158" s="2">
        <v>0.028822190282546</v>
      </c>
      <c r="H158" s="2">
        <v>6.10868552613685e-5</v>
      </c>
      <c r="I158" s="2">
        <v>0.00928767924293696</v>
      </c>
      <c r="J158" s="2">
        <v>0.0442823857644367</v>
      </c>
      <c r="K158" s="2">
        <v>0.000632605510920524</v>
      </c>
      <c r="L158" s="2">
        <v>0.00210868503640175</v>
      </c>
      <c r="M158" s="2">
        <v>9.48908266380786e-7</v>
      </c>
      <c r="N158">
        <f t="shared" si="16"/>
        <v>117640.173943858</v>
      </c>
      <c r="O158">
        <f t="shared" si="17"/>
        <v>481779.839263256</v>
      </c>
      <c r="P158">
        <f t="shared" si="18"/>
        <v>510156.246422535</v>
      </c>
      <c r="Q158">
        <f t="shared" si="19"/>
        <v>20176577.4472339</v>
      </c>
      <c r="R158">
        <f t="shared" si="20"/>
        <v>100387901.750094</v>
      </c>
      <c r="S158">
        <f t="shared" si="21"/>
        <v>212765.968307207</v>
      </c>
      <c r="T158">
        <f t="shared" si="22"/>
        <v>32349055.439099</v>
      </c>
      <c r="U158">
        <f t="shared" si="23"/>
        <v>154235876.864364</v>
      </c>
    </row>
    <row r="159" spans="1:21">
      <c r="A159" t="s">
        <v>415</v>
      </c>
      <c r="B159">
        <v>6530026</v>
      </c>
      <c r="C159" s="2">
        <v>3.29257715532124e-5</v>
      </c>
      <c r="D159" s="2">
        <v>0.000647623250634311</v>
      </c>
      <c r="E159" s="2">
        <v>8.1158770949743e-6</v>
      </c>
      <c r="F159" s="2">
        <v>0.0182214271934827</v>
      </c>
      <c r="G159" s="2">
        <v>0.00112051622344754</v>
      </c>
      <c r="H159" s="2">
        <v>0.000614167901935886</v>
      </c>
      <c r="I159" s="2">
        <v>0.000409374462866688</v>
      </c>
      <c r="J159" s="2">
        <v>0.0210541506810153</v>
      </c>
      <c r="K159" s="2">
        <v>0.000300773581157362</v>
      </c>
      <c r="L159" s="2">
        <v>0.00100257860385787</v>
      </c>
      <c r="M159" s="2">
        <v>4.51160371736042e-7</v>
      </c>
      <c r="N159">
        <f t="shared" si="16"/>
        <v>78477.2426740761</v>
      </c>
      <c r="O159">
        <f t="shared" si="17"/>
        <v>1543583.782669</v>
      </c>
      <c r="P159">
        <f t="shared" si="18"/>
        <v>19343.8642816901</v>
      </c>
      <c r="Q159">
        <f t="shared" si="19"/>
        <v>43430033.5656504</v>
      </c>
      <c r="R159">
        <f t="shared" si="20"/>
        <v>2670705.026475</v>
      </c>
      <c r="S159">
        <f t="shared" si="21"/>
        <v>1463844.31432248</v>
      </c>
      <c r="T159">
        <f t="shared" si="22"/>
        <v>975727.44848326</v>
      </c>
      <c r="U159">
        <f t="shared" si="23"/>
        <v>50181715.2445559</v>
      </c>
    </row>
    <row r="160" spans="1:21">
      <c r="A160" t="s">
        <v>416</v>
      </c>
      <c r="B160">
        <v>32824861</v>
      </c>
      <c r="C160" s="2">
        <v>0.00274208857314226</v>
      </c>
      <c r="D160" s="2">
        <v>0.0379522939802826</v>
      </c>
      <c r="E160" s="2">
        <v>0.00162061637505589</v>
      </c>
      <c r="F160" s="2">
        <v>0.00981153053860669</v>
      </c>
      <c r="G160" s="2">
        <v>0.104111902203414</v>
      </c>
      <c r="H160" s="2">
        <v>0.0213341090320842</v>
      </c>
      <c r="I160" s="2">
        <v>0.0120399109359404</v>
      </c>
      <c r="J160" s="2">
        <v>0.189612451638526</v>
      </c>
      <c r="K160" s="2">
        <v>0.00270874930912179</v>
      </c>
      <c r="L160" s="2">
        <v>0.00902916436373932</v>
      </c>
      <c r="M160" s="2">
        <v>4.06312396368269e-6</v>
      </c>
      <c r="N160">
        <f t="shared" si="16"/>
        <v>32853166.8360253</v>
      </c>
      <c r="O160">
        <f t="shared" si="17"/>
        <v>454709252.704878</v>
      </c>
      <c r="P160">
        <f t="shared" si="18"/>
        <v>19416725.1446197</v>
      </c>
      <c r="Q160">
        <f t="shared" si="19"/>
        <v>117552676.036362</v>
      </c>
      <c r="R160">
        <f t="shared" si="20"/>
        <v>1247372432.16952</v>
      </c>
      <c r="S160">
        <f t="shared" si="21"/>
        <v>255605544.691008</v>
      </c>
      <c r="T160">
        <f t="shared" si="22"/>
        <v>144251067.067488</v>
      </c>
      <c r="U160">
        <f t="shared" si="23"/>
        <v>2271760864.6499</v>
      </c>
    </row>
    <row r="161" spans="1:21">
      <c r="A161" t="s">
        <v>417</v>
      </c>
      <c r="B161">
        <v>110380804</v>
      </c>
      <c r="C161" s="2">
        <v>0.00167339842679665</v>
      </c>
      <c r="D161" s="2">
        <v>0.0241802840991121</v>
      </c>
      <c r="E161" s="2">
        <v>0.0024012164816192</v>
      </c>
      <c r="F161" s="2">
        <v>0.029857925690515</v>
      </c>
      <c r="G161" s="2">
        <v>0.0400100637330492</v>
      </c>
      <c r="H161" s="2">
        <v>0.0114834701261488</v>
      </c>
      <c r="I161" s="2">
        <v>0.0113521020011655</v>
      </c>
      <c r="J161" s="2">
        <v>0.120958460558406</v>
      </c>
      <c r="K161" s="2">
        <v>0.00172797800797723</v>
      </c>
      <c r="L161" s="2">
        <v>0.00575992669325745</v>
      </c>
      <c r="M161" s="2">
        <v>2.59196701196585e-6</v>
      </c>
      <c r="N161">
        <f t="shared" si="16"/>
        <v>67419538.2731846</v>
      </c>
      <c r="O161">
        <f t="shared" si="17"/>
        <v>974199307.93007</v>
      </c>
      <c r="P161">
        <f t="shared" si="18"/>
        <v>96742595.124</v>
      </c>
      <c r="Q161">
        <f t="shared" si="19"/>
        <v>1202945772.87432</v>
      </c>
      <c r="R161">
        <f t="shared" si="20"/>
        <v>1611965196.075</v>
      </c>
      <c r="S161">
        <f t="shared" si="21"/>
        <v>462657452.810513</v>
      </c>
      <c r="T161">
        <f t="shared" si="22"/>
        <v>457364763.282211</v>
      </c>
      <c r="U161">
        <f t="shared" si="23"/>
        <v>4873294626.3693</v>
      </c>
    </row>
    <row r="162" spans="1:21">
      <c r="A162" t="s">
        <v>419</v>
      </c>
      <c r="B162">
        <v>38493601</v>
      </c>
      <c r="C162" s="2">
        <v>9.13105923345869e-5</v>
      </c>
      <c r="D162" s="2">
        <v>0.00509968629633519</v>
      </c>
      <c r="E162" s="2">
        <v>0.0029823611340535</v>
      </c>
      <c r="F162" s="2">
        <v>0.00369749020169284</v>
      </c>
      <c r="G162" s="2">
        <v>1.05748841892641e-6</v>
      </c>
      <c r="H162" s="2">
        <v>0.00348831615652138</v>
      </c>
      <c r="I162" s="2">
        <v>0.00419405853060045</v>
      </c>
      <c r="J162" s="2">
        <v>0.0195542803999569</v>
      </c>
      <c r="K162" s="2">
        <v>0.000279346862856527</v>
      </c>
      <c r="L162" s="2">
        <v>0.000931156209521756</v>
      </c>
      <c r="M162" s="2">
        <v>4.1902029428479e-7</v>
      </c>
      <c r="N162">
        <f t="shared" si="16"/>
        <v>1282928.83056645</v>
      </c>
      <c r="O162">
        <f t="shared" si="17"/>
        <v>71651430.6734475</v>
      </c>
      <c r="P162">
        <f t="shared" si="18"/>
        <v>41902664.1292394</v>
      </c>
      <c r="Q162">
        <f t="shared" si="19"/>
        <v>51950345.0717613</v>
      </c>
      <c r="R162">
        <f t="shared" si="20"/>
        <v>14857.8861</v>
      </c>
      <c r="S162">
        <f t="shared" si="21"/>
        <v>49011415.3562105</v>
      </c>
      <c r="T162">
        <f t="shared" si="22"/>
        <v>58927211.7113667</v>
      </c>
      <c r="U162">
        <f t="shared" si="23"/>
        <v>274740853.658692</v>
      </c>
    </row>
    <row r="163" spans="1:21">
      <c r="A163" t="s">
        <v>420</v>
      </c>
      <c r="B163">
        <v>10289923</v>
      </c>
      <c r="C163" s="2">
        <v>0.010222496363313</v>
      </c>
      <c r="D163" s="2">
        <v>0.069429413114871</v>
      </c>
      <c r="E163" s="2">
        <v>0.020426536584324</v>
      </c>
      <c r="F163" s="2">
        <v>0.0160401983664033</v>
      </c>
      <c r="G163" s="2">
        <v>0.0891367883232511</v>
      </c>
      <c r="H163" s="2">
        <v>0.0978533772813825</v>
      </c>
      <c r="I163" s="2">
        <v>0.00477634941547109</v>
      </c>
      <c r="J163" s="2">
        <v>0.307885159449016</v>
      </c>
      <c r="K163" s="2">
        <v>0.00439835942070023</v>
      </c>
      <c r="L163" s="2">
        <v>0.0146611980690008</v>
      </c>
      <c r="M163" s="2">
        <v>6.59753913105035e-6</v>
      </c>
      <c r="N163">
        <f t="shared" si="16"/>
        <v>38393875.6628889</v>
      </c>
      <c r="O163">
        <f t="shared" si="17"/>
        <v>260764509.933833</v>
      </c>
      <c r="P163">
        <f t="shared" si="18"/>
        <v>76718433.3424225</v>
      </c>
      <c r="Q163">
        <f t="shared" si="19"/>
        <v>60244128.2246808</v>
      </c>
      <c r="R163">
        <f t="shared" si="20"/>
        <v>334781901.234447</v>
      </c>
      <c r="S163">
        <f t="shared" si="21"/>
        <v>367519856.893112</v>
      </c>
      <c r="T163">
        <f t="shared" si="22"/>
        <v>17939117.7127968</v>
      </c>
      <c r="U163">
        <f t="shared" si="23"/>
        <v>1156361823.00418</v>
      </c>
    </row>
    <row r="164" spans="1:21">
      <c r="A164" t="s">
        <v>421</v>
      </c>
      <c r="B164">
        <v>3292887</v>
      </c>
      <c r="C164" s="2">
        <v>5.00096766194775e-6</v>
      </c>
      <c r="D164" s="2">
        <v>0.000883435082874619</v>
      </c>
      <c r="E164" s="2">
        <v>7.59060228707688e-5</v>
      </c>
      <c r="F164" s="2">
        <v>9.81319204650525e-6</v>
      </c>
      <c r="G164" s="2">
        <v>1.79248419479312e-5</v>
      </c>
      <c r="H164" s="2">
        <v>0.00305532903916704</v>
      </c>
      <c r="I164" s="2">
        <v>3.67354960168156e-5</v>
      </c>
      <c r="J164" s="2">
        <v>0.00408414464258562</v>
      </c>
      <c r="K164" s="2">
        <v>5.83449234655089e-5</v>
      </c>
      <c r="L164" s="2">
        <v>0.000194483078218363</v>
      </c>
      <c r="M164" s="2">
        <v>8.75173851982634e-8</v>
      </c>
      <c r="N164">
        <f t="shared" si="16"/>
        <v>6010.68181152858</v>
      </c>
      <c r="O164">
        <f t="shared" si="17"/>
        <v>1061803.94340574</v>
      </c>
      <c r="P164">
        <f t="shared" si="18"/>
        <v>91231.733915493</v>
      </c>
      <c r="Q164">
        <f t="shared" si="19"/>
        <v>11794.5123692308</v>
      </c>
      <c r="R164">
        <f t="shared" si="20"/>
        <v>21543.934845</v>
      </c>
      <c r="S164">
        <f t="shared" si="21"/>
        <v>3672211.4449354</v>
      </c>
      <c r="T164">
        <f t="shared" si="22"/>
        <v>44152.5306043982</v>
      </c>
      <c r="U164">
        <f t="shared" si="23"/>
        <v>4908748.78188679</v>
      </c>
    </row>
    <row r="165" spans="1:21">
      <c r="A165" t="s">
        <v>422</v>
      </c>
      <c r="B165">
        <v>2807235</v>
      </c>
      <c r="C165" s="2">
        <v>0.00016751945393708</v>
      </c>
      <c r="D165" s="2">
        <v>0.0630760248177324</v>
      </c>
      <c r="E165" s="2">
        <v>0.00396098529257111</v>
      </c>
      <c r="F165" s="2">
        <v>0.0222090255900972</v>
      </c>
      <c r="G165" s="2">
        <v>0.0465671644011434</v>
      </c>
      <c r="H165" s="2">
        <v>0.00640997739661786</v>
      </c>
      <c r="I165" s="2">
        <v>0.00538087621585887</v>
      </c>
      <c r="J165" s="2">
        <v>0.147771573167958</v>
      </c>
      <c r="K165" s="2">
        <v>0.00211102247382797</v>
      </c>
      <c r="L165" s="2">
        <v>0.00703674157942657</v>
      </c>
      <c r="M165" s="2">
        <v>3.16653371074196e-6</v>
      </c>
      <c r="N165">
        <f t="shared" si="16"/>
        <v>171647.263109666</v>
      </c>
      <c r="O165">
        <f t="shared" si="17"/>
        <v>64630266.9531606</v>
      </c>
      <c r="P165">
        <f t="shared" si="18"/>
        <v>4058587.03994366</v>
      </c>
      <c r="Q165">
        <f t="shared" si="19"/>
        <v>22756273.1926321</v>
      </c>
      <c r="R165">
        <f t="shared" si="20"/>
        <v>47714615.42154</v>
      </c>
      <c r="S165">
        <f t="shared" si="21"/>
        <v>6567924.207403</v>
      </c>
      <c r="T165">
        <f t="shared" si="22"/>
        <v>5513465.1759967</v>
      </c>
      <c r="U165">
        <f t="shared" si="23"/>
        <v>151412779.253786</v>
      </c>
    </row>
    <row r="166" spans="1:21">
      <c r="A166" t="s">
        <v>423</v>
      </c>
      <c r="B166">
        <v>19524211</v>
      </c>
      <c r="C166" s="2">
        <v>0.000250089917724427</v>
      </c>
      <c r="D166" s="2">
        <v>0.00425283019711104</v>
      </c>
      <c r="E166" s="2">
        <v>0.000627988848181469</v>
      </c>
      <c r="F166" s="2">
        <v>0.00879192683330453</v>
      </c>
      <c r="G166" s="2">
        <v>0.00970364224456468</v>
      </c>
      <c r="H166" s="2">
        <v>0.00571052995387178</v>
      </c>
      <c r="I166" s="2">
        <v>0.00313849777405059</v>
      </c>
      <c r="J166" s="2">
        <v>0.0324755057688085</v>
      </c>
      <c r="K166" s="2">
        <v>0.000463935796697265</v>
      </c>
      <c r="L166" s="2">
        <v>0.00154645265565755</v>
      </c>
      <c r="M166" s="2">
        <v>6.95903695045897e-7</v>
      </c>
      <c r="N166">
        <f t="shared" si="16"/>
        <v>1782225.03775789</v>
      </c>
      <c r="O166">
        <f t="shared" si="17"/>
        <v>30307101.2521822</v>
      </c>
      <c r="P166">
        <f t="shared" si="18"/>
        <v>4475260.17380282</v>
      </c>
      <c r="Q166">
        <f t="shared" si="19"/>
        <v>62654233.6253498</v>
      </c>
      <c r="R166">
        <f t="shared" si="20"/>
        <v>69151424.907759</v>
      </c>
      <c r="S166">
        <f t="shared" si="21"/>
        <v>40695160.9855427</v>
      </c>
      <c r="T166">
        <f t="shared" si="22"/>
        <v>22365992.8587118</v>
      </c>
      <c r="U166">
        <f t="shared" si="23"/>
        <v>231431398.841106</v>
      </c>
    </row>
    <row r="167" spans="1:21">
      <c r="A167" t="s">
        <v>424</v>
      </c>
      <c r="B167">
        <v>145742286</v>
      </c>
      <c r="C167" s="2">
        <v>0.00155863316825758</v>
      </c>
      <c r="D167" s="2">
        <v>0.0141229502161152</v>
      </c>
      <c r="E167" s="2">
        <v>0.00515745075579029</v>
      </c>
      <c r="F167" s="2">
        <v>0.0253830514624517</v>
      </c>
      <c r="G167" s="2">
        <v>9.41257574120412e-5</v>
      </c>
      <c r="H167" s="2">
        <v>0.00807874707834427</v>
      </c>
      <c r="I167" s="2">
        <v>0.00439942507117368</v>
      </c>
      <c r="J167" s="2">
        <v>0.0587943835095448</v>
      </c>
      <c r="K167" s="2">
        <v>0.000839919764422069</v>
      </c>
      <c r="L167" s="2">
        <v>0.00279973254807356</v>
      </c>
      <c r="M167" s="2">
        <v>1.2598796466331e-6</v>
      </c>
      <c r="N167">
        <f t="shared" si="16"/>
        <v>82912947.7567083</v>
      </c>
      <c r="O167">
        <f t="shared" si="17"/>
        <v>751283533.089703</v>
      </c>
      <c r="P167">
        <f t="shared" si="18"/>
        <v>274355412.024676</v>
      </c>
      <c r="Q167">
        <f t="shared" si="19"/>
        <v>1350275140.21457</v>
      </c>
      <c r="R167">
        <f t="shared" si="20"/>
        <v>5007107.6157</v>
      </c>
      <c r="S167">
        <f t="shared" si="21"/>
        <v>429756499.533006</v>
      </c>
      <c r="T167">
        <f t="shared" si="22"/>
        <v>234031527.439876</v>
      </c>
      <c r="U167">
        <f t="shared" si="23"/>
        <v>3127622167.67424</v>
      </c>
    </row>
    <row r="168" spans="1:21">
      <c r="A168" t="s">
        <v>425</v>
      </c>
      <c r="B168">
        <v>12835028</v>
      </c>
      <c r="C168" s="2">
        <v>2.94619832796275e-7</v>
      </c>
      <c r="D168" s="2">
        <v>3.0300727180623e-6</v>
      </c>
      <c r="E168" s="2">
        <v>5.73553854346883e-7</v>
      </c>
      <c r="F168" s="2">
        <v>0.00867262749716744</v>
      </c>
      <c r="G168" s="2">
        <v>0.0859050049428262</v>
      </c>
      <c r="H168" s="2">
        <v>2.58365290618146e-6</v>
      </c>
      <c r="I168" s="2">
        <v>0.000278412600306943</v>
      </c>
      <c r="J168" s="2">
        <v>0.094862526939612</v>
      </c>
      <c r="K168" s="2">
        <v>0.00135517895628017</v>
      </c>
      <c r="L168" s="2">
        <v>0.00451726318760057</v>
      </c>
      <c r="M168" s="2">
        <v>2.03276843442026e-6</v>
      </c>
      <c r="N168">
        <f t="shared" si="16"/>
        <v>1380.23063820286</v>
      </c>
      <c r="O168">
        <f t="shared" si="17"/>
        <v>14195.2398851035</v>
      </c>
      <c r="P168">
        <f t="shared" si="18"/>
        <v>2686.97661971831</v>
      </c>
      <c r="Q168">
        <f t="shared" si="19"/>
        <v>40629397.1172956</v>
      </c>
      <c r="R168">
        <f t="shared" si="20"/>
        <v>402446497.480179</v>
      </c>
      <c r="S168">
        <f t="shared" si="21"/>
        <v>12103.8589484889</v>
      </c>
      <c r="T168">
        <f t="shared" si="22"/>
        <v>1304303.23497973</v>
      </c>
      <c r="U168">
        <f t="shared" si="23"/>
        <v>444410564.138546</v>
      </c>
    </row>
    <row r="169" spans="1:21">
      <c r="A169" t="s">
        <v>426</v>
      </c>
      <c r="B169">
        <v>949419</v>
      </c>
      <c r="C169" s="2">
        <v>0</v>
      </c>
      <c r="D169" s="2">
        <v>0</v>
      </c>
      <c r="E169" s="2">
        <v>2.66429217874561e-5</v>
      </c>
      <c r="F169" s="2">
        <v>4.25440881718721e-5</v>
      </c>
      <c r="G169" s="2">
        <v>0.000128625624493318</v>
      </c>
      <c r="H169" s="2">
        <v>0</v>
      </c>
      <c r="I169" s="2">
        <v>0.00192781209260897</v>
      </c>
      <c r="J169" s="2">
        <v>0.00212562472706162</v>
      </c>
      <c r="K169" s="2">
        <v>3.03660675294517e-5</v>
      </c>
      <c r="L169" s="2">
        <v>0.000101220225098172</v>
      </c>
      <c r="M169" s="2">
        <v>4.55491012941775e-8</v>
      </c>
      <c r="N169">
        <f t="shared" si="16"/>
        <v>0</v>
      </c>
      <c r="O169">
        <f t="shared" si="17"/>
        <v>0</v>
      </c>
      <c r="P169">
        <f t="shared" si="18"/>
        <v>9232.78309859155</v>
      </c>
      <c r="Q169">
        <f t="shared" si="19"/>
        <v>14743.1404615385</v>
      </c>
      <c r="R169">
        <f t="shared" si="20"/>
        <v>44573.6583</v>
      </c>
      <c r="S169">
        <f t="shared" si="21"/>
        <v>0</v>
      </c>
      <c r="T169">
        <f t="shared" si="22"/>
        <v>668060.021640741</v>
      </c>
      <c r="U169">
        <f t="shared" si="23"/>
        <v>736609.603500871</v>
      </c>
    </row>
    <row r="170" spans="1:21">
      <c r="A170" t="s">
        <v>427</v>
      </c>
      <c r="B170">
        <v>10480</v>
      </c>
      <c r="C170" s="2">
        <v>0</v>
      </c>
      <c r="D170" s="2">
        <v>0</v>
      </c>
      <c r="E170" s="2">
        <v>0</v>
      </c>
      <c r="F170" s="2">
        <v>0</v>
      </c>
      <c r="G170" s="2">
        <v>0.388421157063683</v>
      </c>
      <c r="H170" s="2">
        <v>0</v>
      </c>
      <c r="I170" s="2">
        <v>0</v>
      </c>
      <c r="J170" s="2">
        <v>0.388421157063683</v>
      </c>
      <c r="K170" s="2">
        <v>0.00554887367233833</v>
      </c>
      <c r="L170" s="2">
        <v>0.0184962455744611</v>
      </c>
      <c r="M170" s="2">
        <v>8.32331050850749e-6</v>
      </c>
      <c r="N170">
        <f t="shared" si="16"/>
        <v>0</v>
      </c>
      <c r="O170">
        <f t="shared" si="17"/>
        <v>0</v>
      </c>
      <c r="P170">
        <f t="shared" si="18"/>
        <v>0</v>
      </c>
      <c r="Q170">
        <f t="shared" si="19"/>
        <v>0</v>
      </c>
      <c r="R170">
        <f t="shared" si="20"/>
        <v>1485788.61</v>
      </c>
      <c r="S170">
        <f t="shared" si="21"/>
        <v>0</v>
      </c>
      <c r="T170">
        <f t="shared" si="22"/>
        <v>0</v>
      </c>
      <c r="U170">
        <f t="shared" si="23"/>
        <v>1485788.61</v>
      </c>
    </row>
    <row r="171" spans="1:21">
      <c r="A171" t="s">
        <v>429</v>
      </c>
      <c r="B171">
        <v>47712</v>
      </c>
      <c r="C171" s="2">
        <v>0.000434117376165309</v>
      </c>
      <c r="D171" s="2">
        <v>0.023979731706924</v>
      </c>
      <c r="E171" s="2">
        <v>0.00451008422714562</v>
      </c>
      <c r="F171" s="2">
        <v>0.00798327720617702</v>
      </c>
      <c r="G171" s="2">
        <v>0.467802679518377</v>
      </c>
      <c r="H171" s="2">
        <v>0.0483330919937837</v>
      </c>
      <c r="I171" s="2">
        <v>0.00810187593137944</v>
      </c>
      <c r="J171" s="2">
        <v>0.561144857959953</v>
      </c>
      <c r="K171" s="2">
        <v>0.00801635511371361</v>
      </c>
      <c r="L171" s="2">
        <v>0.0267211837123787</v>
      </c>
      <c r="M171" s="2">
        <v>1.20245326705704e-5</v>
      </c>
      <c r="N171">
        <f t="shared" si="16"/>
        <v>7560.10201183372</v>
      </c>
      <c r="O171">
        <f t="shared" si="17"/>
        <v>417604.150108277</v>
      </c>
      <c r="P171">
        <f t="shared" si="18"/>
        <v>78542.5756056338</v>
      </c>
      <c r="Q171">
        <f t="shared" si="19"/>
        <v>139027.814552308</v>
      </c>
      <c r="R171">
        <f t="shared" si="20"/>
        <v>8146727.527491</v>
      </c>
      <c r="S171">
        <f t="shared" si="21"/>
        <v>841714.997100703</v>
      </c>
      <c r="T171">
        <f t="shared" si="22"/>
        <v>141093.197119861</v>
      </c>
      <c r="U171">
        <f t="shared" si="23"/>
        <v>9772270.36398962</v>
      </c>
    </row>
    <row r="172" spans="1:21">
      <c r="A172" t="s">
        <v>430</v>
      </c>
      <c r="B172">
        <v>178583</v>
      </c>
      <c r="C172" s="2">
        <v>0.000676363110822998</v>
      </c>
      <c r="D172" s="2">
        <v>0.0345129172831096</v>
      </c>
      <c r="E172" s="2">
        <v>0.00023523879398708</v>
      </c>
      <c r="F172" s="2">
        <v>0.010965730080404</v>
      </c>
      <c r="G172" s="2">
        <v>0.365860326542702</v>
      </c>
      <c r="H172" s="2">
        <v>0.0463001129451092</v>
      </c>
      <c r="I172" s="2">
        <v>0.0128282542039022</v>
      </c>
      <c r="J172" s="2">
        <v>0.471378942960037</v>
      </c>
      <c r="K172" s="2">
        <v>0.0067339848994291</v>
      </c>
      <c r="L172" s="2">
        <v>0.0224466163314303</v>
      </c>
      <c r="M172" s="2">
        <v>1.01009773491436e-5</v>
      </c>
      <c r="N172">
        <f t="shared" si="16"/>
        <v>44087.2379983378</v>
      </c>
      <c r="O172">
        <f t="shared" si="17"/>
        <v>2249648.41211689</v>
      </c>
      <c r="P172">
        <f t="shared" si="18"/>
        <v>15333.522084507</v>
      </c>
      <c r="Q172">
        <f t="shared" si="19"/>
        <v>714776.935856309</v>
      </c>
      <c r="R172">
        <f t="shared" si="20"/>
        <v>23847798.663666</v>
      </c>
      <c r="S172">
        <f t="shared" si="21"/>
        <v>3017970.7705779</v>
      </c>
      <c r="T172">
        <f t="shared" si="22"/>
        <v>836181.463980843</v>
      </c>
      <c r="U172">
        <f t="shared" si="23"/>
        <v>30725797.0062808</v>
      </c>
    </row>
    <row r="173" spans="1:21">
      <c r="A173" t="s">
        <v>431</v>
      </c>
      <c r="B173">
        <v>104924</v>
      </c>
      <c r="C173" s="2">
        <v>3.30172278348298e-5</v>
      </c>
      <c r="D173" s="2">
        <v>0.00303423518923215</v>
      </c>
      <c r="E173" s="2">
        <v>0.00203399096407243</v>
      </c>
      <c r="F173" s="2">
        <v>0.000480437485501575</v>
      </c>
      <c r="G173" s="2">
        <v>0.210263829047222</v>
      </c>
      <c r="H173" s="2">
        <v>0.0102716334230149</v>
      </c>
      <c r="I173" s="2">
        <v>0.00820239198449692</v>
      </c>
      <c r="J173" s="2">
        <v>0.234319535321374</v>
      </c>
      <c r="K173" s="2">
        <v>0.00334742193316249</v>
      </c>
      <c r="L173" s="2">
        <v>0.0111580731105416</v>
      </c>
      <c r="M173" s="2">
        <v>5.02113289974374e-6</v>
      </c>
      <c r="N173">
        <f t="shared" si="16"/>
        <v>1264.46935886972</v>
      </c>
      <c r="O173">
        <f t="shared" si="17"/>
        <v>116202.893943173</v>
      </c>
      <c r="P173">
        <f t="shared" si="18"/>
        <v>77896.2807887324</v>
      </c>
      <c r="Q173">
        <f t="shared" si="19"/>
        <v>18399.439296</v>
      </c>
      <c r="R173">
        <f t="shared" si="20"/>
        <v>8052528.529617</v>
      </c>
      <c r="S173">
        <f t="shared" si="21"/>
        <v>393375.415825891</v>
      </c>
      <c r="T173">
        <f t="shared" si="22"/>
        <v>314129.138452195</v>
      </c>
      <c r="U173">
        <f t="shared" si="23"/>
        <v>8973796.16728186</v>
      </c>
    </row>
    <row r="174" spans="1:21">
      <c r="A174" t="s">
        <v>433</v>
      </c>
      <c r="B174">
        <v>211905</v>
      </c>
      <c r="C174" s="2">
        <v>0.000316605598798081</v>
      </c>
      <c r="D174" s="2">
        <v>0.0314434999964355</v>
      </c>
      <c r="E174" s="2">
        <v>0.000175689517328958</v>
      </c>
      <c r="F174" s="2">
        <v>0.0020639738073056</v>
      </c>
      <c r="G174" s="2">
        <v>0.138489247101528</v>
      </c>
      <c r="H174" s="2">
        <v>0.0209330271606147</v>
      </c>
      <c r="I174" s="2">
        <v>0.0295918625292528</v>
      </c>
      <c r="J174" s="2">
        <v>0.223013905711264</v>
      </c>
      <c r="K174" s="2">
        <v>0.00318591293873234</v>
      </c>
      <c r="L174" s="2">
        <v>0.0106197097957745</v>
      </c>
      <c r="M174" s="2">
        <v>4.77886940809851e-6</v>
      </c>
      <c r="N174">
        <f t="shared" si="16"/>
        <v>24487.9629358572</v>
      </c>
      <c r="O174">
        <f t="shared" si="17"/>
        <v>2432007.7263618</v>
      </c>
      <c r="P174">
        <f t="shared" si="18"/>
        <v>13588.7628169014</v>
      </c>
      <c r="Q174">
        <f t="shared" si="19"/>
        <v>159638.724917539</v>
      </c>
      <c r="R174">
        <f t="shared" si="20"/>
        <v>10711495.826073</v>
      </c>
      <c r="S174">
        <f t="shared" si="21"/>
        <v>1619071.78897157</v>
      </c>
      <c r="T174">
        <f t="shared" si="22"/>
        <v>2288792.22468038</v>
      </c>
      <c r="U174">
        <f t="shared" si="23"/>
        <v>17249083.016757</v>
      </c>
    </row>
    <row r="175" spans="1:21">
      <c r="A175" t="s">
        <v>434</v>
      </c>
      <c r="B175">
        <v>214599</v>
      </c>
      <c r="C175" s="2">
        <v>0.000393460379387444</v>
      </c>
      <c r="D175" s="2">
        <v>0.00131579011945002</v>
      </c>
      <c r="E175" s="2">
        <v>0.00739416499668262</v>
      </c>
      <c r="F175" s="2">
        <v>2.03279320499605e-5</v>
      </c>
      <c r="G175" s="2">
        <v>0.209990563835869</v>
      </c>
      <c r="H175" s="2">
        <v>0.00417452501528174</v>
      </c>
      <c r="I175" s="2">
        <v>0.00858505685206642</v>
      </c>
      <c r="J175" s="2">
        <v>0.231873889130787</v>
      </c>
      <c r="K175" s="2">
        <v>0.00331248413043982</v>
      </c>
      <c r="L175" s="2">
        <v>0.0110416137681327</v>
      </c>
      <c r="M175" s="2">
        <v>4.96872619565973e-6</v>
      </c>
      <c r="N175">
        <f t="shared" si="16"/>
        <v>30819.2144440006</v>
      </c>
      <c r="O175">
        <f t="shared" si="17"/>
        <v>103064.044003007</v>
      </c>
      <c r="P175">
        <f t="shared" si="18"/>
        <v>579174.851154929</v>
      </c>
      <c r="Q175">
        <f t="shared" si="19"/>
        <v>1592.25916984616</v>
      </c>
      <c r="R175">
        <f t="shared" si="20"/>
        <v>16448274.228144</v>
      </c>
      <c r="S175">
        <f t="shared" si="21"/>
        <v>326984.846220373</v>
      </c>
      <c r="T175">
        <f t="shared" si="22"/>
        <v>672455.78461976</v>
      </c>
      <c r="U175">
        <f t="shared" si="23"/>
        <v>18162365.2277559</v>
      </c>
    </row>
    <row r="176" spans="1:21">
      <c r="A176" t="s">
        <v>435</v>
      </c>
      <c r="B176">
        <v>35827362</v>
      </c>
      <c r="C176" s="2">
        <v>0.000168111111153211</v>
      </c>
      <c r="D176" s="2">
        <v>0.0321924085374995</v>
      </c>
      <c r="E176" s="2">
        <v>0.00119535171063326</v>
      </c>
      <c r="F176" s="2">
        <v>0.0104368030811948</v>
      </c>
      <c r="G176" s="2">
        <v>0.041976824713758</v>
      </c>
      <c r="H176" s="2">
        <v>0.00121997586706756</v>
      </c>
      <c r="I176" s="2">
        <v>0.00328832727179121</v>
      </c>
      <c r="J176" s="2">
        <v>0.0904778022930975</v>
      </c>
      <c r="K176" s="2">
        <v>0.00129254003275854</v>
      </c>
      <c r="L176" s="2">
        <v>0.00430846677586179</v>
      </c>
      <c r="M176" s="2">
        <v>1.9388100491378e-6</v>
      </c>
      <c r="N176">
        <f t="shared" si="16"/>
        <v>2198386.83696054</v>
      </c>
      <c r="O176">
        <f t="shared" si="17"/>
        <v>420979712.128583</v>
      </c>
      <c r="P176">
        <f t="shared" si="18"/>
        <v>15631598.9357746</v>
      </c>
      <c r="Q176">
        <f t="shared" si="19"/>
        <v>136481939.571129</v>
      </c>
      <c r="R176">
        <f t="shared" si="20"/>
        <v>548930396.540079</v>
      </c>
      <c r="S176">
        <f t="shared" si="21"/>
        <v>15953608.7125531</v>
      </c>
      <c r="T176">
        <f t="shared" si="22"/>
        <v>43001413.4124417</v>
      </c>
      <c r="U176">
        <f t="shared" si="23"/>
        <v>1183177056.13752</v>
      </c>
    </row>
    <row r="177" spans="1:21">
      <c r="A177" t="s">
        <v>436</v>
      </c>
      <c r="B177">
        <v>16000781</v>
      </c>
      <c r="C177" s="2">
        <v>0.000201535551142523</v>
      </c>
      <c r="D177" s="2">
        <v>0.000291329624518193</v>
      </c>
      <c r="E177" s="2">
        <v>0.00173283453922455</v>
      </c>
      <c r="F177" s="2">
        <v>0.00761556604910148</v>
      </c>
      <c r="G177" s="2">
        <v>0.00897008720525066</v>
      </c>
      <c r="H177" s="2">
        <v>0.00548536055517425</v>
      </c>
      <c r="I177" s="2">
        <v>0.0102605716052406</v>
      </c>
      <c r="J177" s="2">
        <v>0.0345572851296522</v>
      </c>
      <c r="K177" s="2">
        <v>0.000493675501852174</v>
      </c>
      <c r="L177" s="2">
        <v>0.00164558500617391</v>
      </c>
      <c r="M177" s="2">
        <v>7.40513252778262e-7</v>
      </c>
      <c r="N177">
        <f t="shared" si="16"/>
        <v>1177025.06940422</v>
      </c>
      <c r="O177">
        <f t="shared" si="17"/>
        <v>1701448.05506566</v>
      </c>
      <c r="P177">
        <f t="shared" si="18"/>
        <v>10120247.6795493</v>
      </c>
      <c r="Q177">
        <f t="shared" si="19"/>
        <v>44477076.6580884</v>
      </c>
      <c r="R177">
        <f t="shared" si="20"/>
        <v>52387866.336573</v>
      </c>
      <c r="S177">
        <f t="shared" si="21"/>
        <v>32036069.3265243</v>
      </c>
      <c r="T177">
        <f t="shared" si="22"/>
        <v>59924663.1044496</v>
      </c>
      <c r="U177">
        <f t="shared" si="23"/>
        <v>201824396.229654</v>
      </c>
    </row>
    <row r="178" spans="1:21">
      <c r="A178" t="s">
        <v>437</v>
      </c>
      <c r="B178">
        <v>7401056</v>
      </c>
      <c r="C178" s="2">
        <v>0.000386368562277067</v>
      </c>
      <c r="D178" s="2">
        <v>0.00168429778655327</v>
      </c>
      <c r="E178" s="2">
        <v>0.00106498246002995</v>
      </c>
      <c r="F178" s="2">
        <v>0.00981697388180149</v>
      </c>
      <c r="G178" s="2">
        <v>0.00549938352181501</v>
      </c>
      <c r="H178" s="2">
        <v>0.000508365511318064</v>
      </c>
      <c r="I178" s="2">
        <v>0.00280274588929474</v>
      </c>
      <c r="J178" s="2">
        <v>0.0217631176130896</v>
      </c>
      <c r="K178" s="2">
        <v>0.000310901680186994</v>
      </c>
      <c r="L178" s="2">
        <v>0.00103633893395665</v>
      </c>
      <c r="M178" s="2">
        <v>4.66352520280491e-7</v>
      </c>
      <c r="N178">
        <f t="shared" si="16"/>
        <v>1043730.408609</v>
      </c>
      <c r="O178">
        <f t="shared" si="17"/>
        <v>4549937.51721924</v>
      </c>
      <c r="P178">
        <f t="shared" si="18"/>
        <v>2876928.11138028</v>
      </c>
      <c r="Q178">
        <f t="shared" si="19"/>
        <v>26519430.3091588</v>
      </c>
      <c r="R178">
        <f t="shared" si="20"/>
        <v>14855954.574807</v>
      </c>
      <c r="S178">
        <f t="shared" si="21"/>
        <v>1373291.19047277</v>
      </c>
      <c r="T178">
        <f t="shared" si="22"/>
        <v>7571296.93736065</v>
      </c>
      <c r="U178">
        <f t="shared" si="23"/>
        <v>58790569.0490078</v>
      </c>
    </row>
    <row r="179" spans="1:21">
      <c r="A179" t="s">
        <v>439</v>
      </c>
      <c r="B179">
        <v>104373</v>
      </c>
      <c r="C179" s="2">
        <v>0.0114099392256659</v>
      </c>
      <c r="D179" s="2">
        <v>0.101613297850832</v>
      </c>
      <c r="E179" s="2">
        <v>0.00196754801513049</v>
      </c>
      <c r="F179" s="2">
        <v>0.00148723417536584</v>
      </c>
      <c r="G179" s="2">
        <v>0.0286930522859203</v>
      </c>
      <c r="H179" s="2">
        <v>0.00455594437922778</v>
      </c>
      <c r="I179" s="2">
        <v>0.0308175940310965</v>
      </c>
      <c r="J179" s="2">
        <v>0.180544609963239</v>
      </c>
      <c r="K179" s="2">
        <v>0.00257920871376056</v>
      </c>
      <c r="L179" s="2">
        <v>0.00859736237920187</v>
      </c>
      <c r="M179" s="2">
        <v>3.86881307064084e-6</v>
      </c>
      <c r="N179">
        <f t="shared" si="16"/>
        <v>434674.699182157</v>
      </c>
      <c r="O179">
        <f t="shared" si="17"/>
        <v>3871074.9288535</v>
      </c>
      <c r="P179">
        <f t="shared" si="18"/>
        <v>74955.9944788732</v>
      </c>
      <c r="Q179">
        <f t="shared" si="19"/>
        <v>56657.8887936924</v>
      </c>
      <c r="R179">
        <f t="shared" si="20"/>
        <v>1093094.680377</v>
      </c>
      <c r="S179">
        <f t="shared" si="21"/>
        <v>173563.917682996</v>
      </c>
      <c r="T179">
        <f t="shared" si="22"/>
        <v>1174031.53075979</v>
      </c>
      <c r="U179">
        <f t="shared" si="23"/>
        <v>6878053.64012801</v>
      </c>
    </row>
    <row r="180" spans="1:21">
      <c r="A180" t="s">
        <v>440</v>
      </c>
      <c r="B180">
        <v>8046828</v>
      </c>
      <c r="C180" s="2">
        <v>2.01463960729247e-5</v>
      </c>
      <c r="D180" s="2">
        <v>0.000584691856982185</v>
      </c>
      <c r="E180" s="2">
        <v>0.0042569746754304</v>
      </c>
      <c r="F180" s="2">
        <v>0.0048940067472812</v>
      </c>
      <c r="G180" s="2">
        <v>0.0569134779692617</v>
      </c>
      <c r="H180" s="2">
        <v>0.000731360642851876</v>
      </c>
      <c r="I180" s="2">
        <v>0.0131472680855467</v>
      </c>
      <c r="J180" s="2">
        <v>0.0805479263734271</v>
      </c>
      <c r="K180" s="2">
        <v>0.00115068466247753</v>
      </c>
      <c r="L180" s="2">
        <v>0.00383561554159176</v>
      </c>
      <c r="M180" s="2">
        <v>1.72602699371629e-6</v>
      </c>
      <c r="N180">
        <f t="shared" si="16"/>
        <v>59171.8231668258</v>
      </c>
      <c r="O180">
        <f t="shared" si="17"/>
        <v>1717293.90423973</v>
      </c>
      <c r="P180">
        <f t="shared" si="18"/>
        <v>12503127.1999437</v>
      </c>
      <c r="Q180">
        <f t="shared" si="19"/>
        <v>14374149.1420671</v>
      </c>
      <c r="R180">
        <f t="shared" si="20"/>
        <v>167160133.35666</v>
      </c>
      <c r="S180">
        <f t="shared" si="21"/>
        <v>2148073.65413444</v>
      </c>
      <c r="T180">
        <f t="shared" si="22"/>
        <v>38614738.8083136</v>
      </c>
      <c r="U180">
        <f t="shared" si="23"/>
        <v>236576687.888525</v>
      </c>
    </row>
    <row r="181" spans="1:21">
      <c r="A181" t="s">
        <v>441</v>
      </c>
      <c r="B181">
        <v>5866405</v>
      </c>
      <c r="C181" s="2">
        <v>0.00456695372998432</v>
      </c>
      <c r="D181" s="2">
        <v>0.142287685119826</v>
      </c>
      <c r="E181" s="2">
        <v>0.00165579360357423</v>
      </c>
      <c r="F181" s="2">
        <v>0.0491477439667201</v>
      </c>
      <c r="G181" s="2">
        <v>0.183061854954794</v>
      </c>
      <c r="H181" s="2">
        <v>0.0968577875526773</v>
      </c>
      <c r="I181" s="2">
        <v>0.0075914387176271</v>
      </c>
      <c r="J181" s="2">
        <v>0.485169257645202</v>
      </c>
      <c r="K181" s="2">
        <v>0.00693098939493146</v>
      </c>
      <c r="L181" s="2">
        <v>0.0231032979831049</v>
      </c>
      <c r="M181" s="2">
        <v>1.03964840923972e-5</v>
      </c>
      <c r="N181">
        <f t="shared" si="16"/>
        <v>9778934.07166725</v>
      </c>
      <c r="O181">
        <f t="shared" si="17"/>
        <v>304671773.41026</v>
      </c>
      <c r="P181">
        <f t="shared" si="18"/>
        <v>3545447.8943662</v>
      </c>
      <c r="Q181">
        <f t="shared" si="19"/>
        <v>105237008.394957</v>
      </c>
      <c r="R181">
        <f t="shared" si="20"/>
        <v>391978968.143868</v>
      </c>
      <c r="S181">
        <f t="shared" si="21"/>
        <v>207395558.353607</v>
      </c>
      <c r="T181">
        <f t="shared" si="22"/>
        <v>16255075.7283526</v>
      </c>
      <c r="U181">
        <f t="shared" si="23"/>
        <v>1038862765.99708</v>
      </c>
    </row>
    <row r="182" spans="1:21">
      <c r="A182" t="s">
        <v>442</v>
      </c>
      <c r="B182">
        <v>42980</v>
      </c>
      <c r="C182" s="2">
        <v>0</v>
      </c>
      <c r="D182" s="2">
        <v>0</v>
      </c>
      <c r="E182" s="2">
        <v>0</v>
      </c>
      <c r="F182" s="2">
        <v>0</v>
      </c>
      <c r="G182" s="2">
        <v>0.227305000988035</v>
      </c>
      <c r="H182" s="2">
        <v>0.00374259761665062</v>
      </c>
      <c r="I182" s="2">
        <v>0</v>
      </c>
      <c r="J182" s="2">
        <v>0.231047598604686</v>
      </c>
      <c r="K182" s="2">
        <v>0.00330067998006694</v>
      </c>
      <c r="L182" s="2">
        <v>0.0110022666002231</v>
      </c>
      <c r="M182" s="2">
        <v>4.95101997010041e-6</v>
      </c>
      <c r="N182">
        <f t="shared" si="16"/>
        <v>0</v>
      </c>
      <c r="O182">
        <f t="shared" si="17"/>
        <v>0</v>
      </c>
      <c r="P182">
        <f t="shared" si="18"/>
        <v>0</v>
      </c>
      <c r="Q182">
        <f t="shared" si="19"/>
        <v>0</v>
      </c>
      <c r="R182">
        <f t="shared" si="20"/>
        <v>3565892.664</v>
      </c>
      <c r="S182">
        <f t="shared" si="21"/>
        <v>58712.7486307299</v>
      </c>
      <c r="T182">
        <f t="shared" si="22"/>
        <v>0</v>
      </c>
      <c r="U182">
        <f t="shared" si="23"/>
        <v>3624605.41263073</v>
      </c>
    </row>
    <row r="183" spans="1:21">
      <c r="A183" t="s">
        <v>443</v>
      </c>
      <c r="B183">
        <v>5453924</v>
      </c>
      <c r="C183" s="2">
        <v>4.45843539055506e-5</v>
      </c>
      <c r="D183" s="2">
        <v>0.00232538403126073</v>
      </c>
      <c r="E183" s="2">
        <v>0.00257444761736265</v>
      </c>
      <c r="F183" s="2">
        <v>0.0113512528461964</v>
      </c>
      <c r="G183" s="2">
        <v>0.0128366950663779</v>
      </c>
      <c r="H183" s="2">
        <v>0.000889487090419558</v>
      </c>
      <c r="I183" s="2">
        <v>0.00236312348509213</v>
      </c>
      <c r="J183" s="2">
        <v>0.0323849744906149</v>
      </c>
      <c r="K183" s="2">
        <v>0.000462642492723071</v>
      </c>
      <c r="L183" s="2">
        <v>0.00154214164241024</v>
      </c>
      <c r="M183" s="2">
        <v>6.93963739084606e-7</v>
      </c>
      <c r="N183">
        <f t="shared" si="16"/>
        <v>88753.2823933412</v>
      </c>
      <c r="O183">
        <f t="shared" si="17"/>
        <v>4629100.73871803</v>
      </c>
      <c r="P183">
        <f t="shared" si="18"/>
        <v>5124907.2011831</v>
      </c>
      <c r="Q183">
        <f t="shared" si="19"/>
        <v>22596737.6696977</v>
      </c>
      <c r="R183">
        <f t="shared" si="20"/>
        <v>25553781.145668</v>
      </c>
      <c r="S183">
        <f t="shared" si="21"/>
        <v>1770686.17139723</v>
      </c>
      <c r="T183">
        <f t="shared" si="22"/>
        <v>4704227.99996228</v>
      </c>
      <c r="U183">
        <f t="shared" si="23"/>
        <v>64468194.2090197</v>
      </c>
    </row>
    <row r="184" spans="1:21">
      <c r="A184" t="s">
        <v>444</v>
      </c>
      <c r="B184">
        <v>2112901</v>
      </c>
      <c r="C184" s="2">
        <v>0.00480760109970788</v>
      </c>
      <c r="D184" s="2">
        <v>0.0118815963127747</v>
      </c>
      <c r="E184" s="2">
        <v>0.0018711666709213</v>
      </c>
      <c r="F184" s="2">
        <v>0.00980208754837264</v>
      </c>
      <c r="G184" s="2">
        <v>0.0201521249881652</v>
      </c>
      <c r="H184" s="2">
        <v>0.0126110086234909</v>
      </c>
      <c r="I184" s="2">
        <v>0.00289905018955705</v>
      </c>
      <c r="J184" s="2">
        <v>0.0640246354329897</v>
      </c>
      <c r="K184" s="2">
        <v>0.00091463764904271</v>
      </c>
      <c r="L184" s="2">
        <v>0.0030487921634757</v>
      </c>
      <c r="M184" s="2">
        <v>1.37195647356406e-6</v>
      </c>
      <c r="N184">
        <f t="shared" si="16"/>
        <v>3707664.58747847</v>
      </c>
      <c r="O184">
        <f t="shared" si="17"/>
        <v>9163192.4067632</v>
      </c>
      <c r="P184">
        <f t="shared" si="18"/>
        <v>1443060.32450704</v>
      </c>
      <c r="Q184">
        <f t="shared" si="19"/>
        <v>7559456.81281109</v>
      </c>
      <c r="R184">
        <f t="shared" si="20"/>
        <v>15541497.439461</v>
      </c>
      <c r="S184">
        <f t="shared" si="21"/>
        <v>9725721.64702762</v>
      </c>
      <c r="T184">
        <f t="shared" si="22"/>
        <v>2235773.20626633</v>
      </c>
      <c r="U184">
        <f t="shared" si="23"/>
        <v>49376366.4243147</v>
      </c>
    </row>
    <row r="185" spans="1:21">
      <c r="A185" t="s">
        <v>445</v>
      </c>
      <c r="B185">
        <v>674993</v>
      </c>
      <c r="C185" s="2">
        <v>1.83607976443447e-5</v>
      </c>
      <c r="D185" s="2">
        <v>0.000861843047961491</v>
      </c>
      <c r="E185" s="2">
        <v>6.37553772257855e-5</v>
      </c>
      <c r="F185" s="2">
        <v>0.000163126200651838</v>
      </c>
      <c r="G185" s="2">
        <v>0.104524616566767</v>
      </c>
      <c r="H185" s="2">
        <v>0.000840313876831934</v>
      </c>
      <c r="I185" s="2">
        <v>0.0273401357707589</v>
      </c>
      <c r="J185" s="2">
        <v>0.133812151637842</v>
      </c>
      <c r="K185" s="2">
        <v>0.00191160216625488</v>
      </c>
      <c r="L185" s="2">
        <v>0.0063720072208496</v>
      </c>
      <c r="M185" s="2">
        <v>2.86740324938232e-6</v>
      </c>
      <c r="N185">
        <f t="shared" si="16"/>
        <v>4523.59460778743</v>
      </c>
      <c r="O185">
        <f t="shared" si="17"/>
        <v>212334.378932525</v>
      </c>
      <c r="P185">
        <f t="shared" si="18"/>
        <v>15707.5681690141</v>
      </c>
      <c r="Q185">
        <f t="shared" si="19"/>
        <v>40189.8008981539</v>
      </c>
      <c r="R185">
        <f t="shared" si="20"/>
        <v>25751985.346242</v>
      </c>
      <c r="S185">
        <f t="shared" si="21"/>
        <v>207030.184402512</v>
      </c>
      <c r="T185">
        <f t="shared" si="22"/>
        <v>6735856.09647382</v>
      </c>
      <c r="U185">
        <f t="shared" si="23"/>
        <v>32967626.9697258</v>
      </c>
    </row>
    <row r="186" spans="1:21">
      <c r="A186" t="s">
        <v>446</v>
      </c>
      <c r="B186">
        <v>15981300</v>
      </c>
      <c r="C186" s="2">
        <v>5.37808472886963e-5</v>
      </c>
      <c r="D186" s="2">
        <v>0.000377299942173008</v>
      </c>
      <c r="E186" s="2">
        <v>4.14248717147263e-6</v>
      </c>
      <c r="F186" s="2">
        <v>0.000169729339411011</v>
      </c>
      <c r="G186" s="2">
        <v>0.0718496248805279</v>
      </c>
      <c r="H186" s="2">
        <v>2.1059739528897e-6</v>
      </c>
      <c r="I186" s="2">
        <v>2.62519268864823e-6</v>
      </c>
      <c r="J186" s="2">
        <v>0.0724593086632137</v>
      </c>
      <c r="K186" s="2">
        <v>0.00103513298090305</v>
      </c>
      <c r="L186" s="2">
        <v>0.00345044326967684</v>
      </c>
      <c r="M186" s="2">
        <v>1.55269947135458e-6</v>
      </c>
      <c r="N186">
        <f t="shared" si="16"/>
        <v>313713.066992817</v>
      </c>
      <c r="O186">
        <f t="shared" si="17"/>
        <v>2200856.40153507</v>
      </c>
      <c r="P186">
        <f t="shared" si="18"/>
        <v>24163.8505352113</v>
      </c>
      <c r="Q186">
        <f t="shared" si="19"/>
        <v>990060.854554156</v>
      </c>
      <c r="R186">
        <f t="shared" si="20"/>
        <v>419111399.687661</v>
      </c>
      <c r="S186">
        <f t="shared" si="21"/>
        <v>12284.5135596604</v>
      </c>
      <c r="T186">
        <f t="shared" si="22"/>
        <v>15313.2070490093</v>
      </c>
      <c r="U186">
        <f t="shared" si="23"/>
        <v>422667791.581887</v>
      </c>
    </row>
    <row r="187" spans="1:21">
      <c r="A187" t="s">
        <v>447</v>
      </c>
      <c r="B187">
        <v>58087055</v>
      </c>
      <c r="C187" s="2">
        <v>0.000334737546986252</v>
      </c>
      <c r="D187" s="2">
        <v>0.00556200350987926</v>
      </c>
      <c r="E187" s="2">
        <v>0.00170849423578276</v>
      </c>
      <c r="F187" s="2">
        <v>0.00123212642759426</v>
      </c>
      <c r="G187" s="2">
        <v>0.00599794179084456</v>
      </c>
      <c r="H187" s="2">
        <v>0.00133454237041095</v>
      </c>
      <c r="I187" s="2">
        <v>0.00242498060123031</v>
      </c>
      <c r="J187" s="2">
        <v>0.0185948264827283</v>
      </c>
      <c r="K187" s="2">
        <v>0.000265640378324691</v>
      </c>
      <c r="L187" s="2">
        <v>0.000885467927748969</v>
      </c>
      <c r="M187" s="2">
        <v>3.98460567487036e-7</v>
      </c>
      <c r="N187">
        <f t="shared" si="16"/>
        <v>7097030.18035976</v>
      </c>
      <c r="O187">
        <f t="shared" si="17"/>
        <v>117924347.382821</v>
      </c>
      <c r="P187">
        <f t="shared" si="18"/>
        <v>36223110.504</v>
      </c>
      <c r="Q187">
        <f t="shared" si="19"/>
        <v>26123267.3818168</v>
      </c>
      <c r="R187">
        <f t="shared" si="20"/>
        <v>127167012.762429</v>
      </c>
      <c r="S187">
        <f t="shared" si="21"/>
        <v>28294667.1655102</v>
      </c>
      <c r="T187">
        <f t="shared" si="22"/>
        <v>51413893.2685233</v>
      </c>
      <c r="U187">
        <f t="shared" si="23"/>
        <v>394243328.64546</v>
      </c>
    </row>
    <row r="188" spans="1:21">
      <c r="A188" t="s">
        <v>448</v>
      </c>
      <c r="B188">
        <v>10447666</v>
      </c>
      <c r="C188" s="2">
        <v>4.59083130255859e-6</v>
      </c>
      <c r="D188" s="2">
        <v>9.88617376686537e-6</v>
      </c>
      <c r="E188" s="2">
        <v>1.12775611625649e-5</v>
      </c>
      <c r="F188" s="2">
        <v>0.0125135975866155</v>
      </c>
      <c r="G188" s="2">
        <v>2.65333442648785e-5</v>
      </c>
      <c r="H188" s="2">
        <v>1.11328092749155e-6</v>
      </c>
      <c r="I188" s="2">
        <v>4.62580158351775e-6</v>
      </c>
      <c r="J188" s="2">
        <v>0.0125716245796234</v>
      </c>
      <c r="K188" s="2">
        <v>0.000179594636851762</v>
      </c>
      <c r="L188" s="2">
        <v>0.000598648789505875</v>
      </c>
      <c r="M188" s="2">
        <v>2.69391955277644e-7</v>
      </c>
      <c r="N188">
        <f t="shared" si="16"/>
        <v>17506.6673206892</v>
      </c>
      <c r="O188">
        <f t="shared" si="17"/>
        <v>37699.9161599725</v>
      </c>
      <c r="P188">
        <f t="shared" si="18"/>
        <v>43005.8301971831</v>
      </c>
      <c r="Q188">
        <f t="shared" si="19"/>
        <v>47719329.1358281</v>
      </c>
      <c r="R188">
        <f t="shared" si="20"/>
        <v>101182.204341</v>
      </c>
      <c r="S188">
        <f t="shared" si="21"/>
        <v>4245.3833625297</v>
      </c>
      <c r="T188">
        <f t="shared" si="22"/>
        <v>17640.0229233056</v>
      </c>
      <c r="U188">
        <f t="shared" si="23"/>
        <v>47940609.1601328</v>
      </c>
    </row>
    <row r="189" spans="1:21">
      <c r="A189" t="s">
        <v>449</v>
      </c>
      <c r="B189">
        <v>47131372</v>
      </c>
      <c r="C189" s="2">
        <v>0.0082175152556114</v>
      </c>
      <c r="D189" s="2">
        <v>0.0610036503596951</v>
      </c>
      <c r="E189" s="2">
        <v>0.00843462452655045</v>
      </c>
      <c r="F189" s="2">
        <v>0.0121233628812301</v>
      </c>
      <c r="G189" s="2">
        <v>0.0245954555571148</v>
      </c>
      <c r="H189" s="2">
        <v>0.0621381732333901</v>
      </c>
      <c r="I189" s="2">
        <v>0.00987691781628229</v>
      </c>
      <c r="J189" s="2">
        <v>0.186389699629874</v>
      </c>
      <c r="K189" s="2">
        <v>0.00266270999471249</v>
      </c>
      <c r="L189" s="2">
        <v>0.00887569998237496</v>
      </c>
      <c r="M189" s="2">
        <v>3.99406499206873e-6</v>
      </c>
      <c r="N189">
        <f t="shared" si="16"/>
        <v>141365510.476182</v>
      </c>
      <c r="O189">
        <f t="shared" si="17"/>
        <v>1049442794.53816</v>
      </c>
      <c r="P189">
        <f t="shared" si="18"/>
        <v>145100430.578028</v>
      </c>
      <c r="Q189">
        <f t="shared" si="19"/>
        <v>208557614.93388</v>
      </c>
      <c r="R189">
        <f t="shared" si="20"/>
        <v>423114411.360723</v>
      </c>
      <c r="S189">
        <f t="shared" si="21"/>
        <v>1068959935.69312</v>
      </c>
      <c r="T189">
        <f t="shared" si="22"/>
        <v>169912131.051609</v>
      </c>
      <c r="U189">
        <f t="shared" si="23"/>
        <v>3206452828.63171</v>
      </c>
    </row>
    <row r="190" spans="1:21">
      <c r="A190" t="s">
        <v>450</v>
      </c>
      <c r="B190">
        <v>21649664</v>
      </c>
      <c r="C190" s="2">
        <v>0.00104436117718337</v>
      </c>
      <c r="D190" s="2">
        <v>0.0279902645212432</v>
      </c>
      <c r="E190" s="2">
        <v>0.00140143268529782</v>
      </c>
      <c r="F190" s="2">
        <v>0.0175127028604239</v>
      </c>
      <c r="G190" s="2">
        <v>0.0718316072201404</v>
      </c>
      <c r="H190" s="2">
        <v>0.000748205980669906</v>
      </c>
      <c r="I190" s="2">
        <v>0.0156475127634355</v>
      </c>
      <c r="J190" s="2">
        <v>0.136176087208394</v>
      </c>
      <c r="K190" s="2">
        <v>0.00194537267440563</v>
      </c>
      <c r="L190" s="2">
        <v>0.0064845755813521</v>
      </c>
      <c r="M190" s="2">
        <v>2.91805901160845e-6</v>
      </c>
      <c r="N190">
        <f t="shared" si="16"/>
        <v>8252675.03194253</v>
      </c>
      <c r="O190">
        <f t="shared" si="17"/>
        <v>221182635.086953</v>
      </c>
      <c r="P190">
        <f t="shared" si="18"/>
        <v>11074299.5656901</v>
      </c>
      <c r="Q190">
        <f t="shared" si="19"/>
        <v>138387608.420906</v>
      </c>
      <c r="R190">
        <f t="shared" si="20"/>
        <v>567622508.727045</v>
      </c>
      <c r="S190">
        <f t="shared" si="21"/>
        <v>5912418.9507673</v>
      </c>
      <c r="T190">
        <f t="shared" si="22"/>
        <v>123648638.723893</v>
      </c>
      <c r="U190">
        <f t="shared" si="23"/>
        <v>1076080784.5072</v>
      </c>
    </row>
    <row r="191" spans="1:21">
      <c r="A191" t="s">
        <v>451</v>
      </c>
      <c r="B191">
        <v>5925</v>
      </c>
      <c r="C191" s="2">
        <v>0</v>
      </c>
      <c r="D191" s="2">
        <v>0.0179514851055865</v>
      </c>
      <c r="E191" s="2">
        <v>0.0406454331468262</v>
      </c>
      <c r="F191" s="2">
        <v>0.0104576509880354</v>
      </c>
      <c r="G191" s="2">
        <v>0.171757541182591</v>
      </c>
      <c r="H191" s="2">
        <v>0.0468421817071409</v>
      </c>
      <c r="I191" s="2">
        <v>0.00264821014452173</v>
      </c>
      <c r="J191" s="2">
        <v>0.290302502274701</v>
      </c>
      <c r="K191" s="2">
        <v>0.0041471786039243</v>
      </c>
      <c r="L191" s="2">
        <v>0.0138239286797477</v>
      </c>
      <c r="M191" s="2">
        <v>6.22076790588646e-6</v>
      </c>
      <c r="N191">
        <f t="shared" si="16"/>
        <v>0</v>
      </c>
      <c r="O191">
        <f t="shared" si="17"/>
        <v>38822.3304764691</v>
      </c>
      <c r="P191">
        <f t="shared" si="18"/>
        <v>87900.8298591549</v>
      </c>
      <c r="Q191">
        <f t="shared" si="19"/>
        <v>22615.9774680001</v>
      </c>
      <c r="R191">
        <f t="shared" si="20"/>
        <v>371447.1525</v>
      </c>
      <c r="S191">
        <f t="shared" si="21"/>
        <v>101302.073214406</v>
      </c>
      <c r="T191">
        <f t="shared" si="22"/>
        <v>5727.0854637963</v>
      </c>
      <c r="U191">
        <f t="shared" si="23"/>
        <v>627815.448981826</v>
      </c>
    </row>
    <row r="192" spans="1:21">
      <c r="A192" t="s">
        <v>452</v>
      </c>
      <c r="B192">
        <v>43232093</v>
      </c>
      <c r="C192" s="2">
        <v>6.20745420891904e-9</v>
      </c>
      <c r="D192" s="2">
        <v>3.69040249510706e-6</v>
      </c>
      <c r="E192" s="2">
        <v>2.43403510507306e-6</v>
      </c>
      <c r="F192" s="2">
        <v>0.00431709868791656</v>
      </c>
      <c r="G192" s="2">
        <v>0.00226338293016762</v>
      </c>
      <c r="H192" s="2">
        <v>0</v>
      </c>
      <c r="I192" s="2">
        <v>3.43576631077622e-5</v>
      </c>
      <c r="J192" s="2">
        <v>0.00662096992624633</v>
      </c>
      <c r="K192" s="2">
        <v>9.45852846606619e-5</v>
      </c>
      <c r="L192" s="2">
        <v>0.000315284282202206</v>
      </c>
      <c r="M192" s="2">
        <v>1.41877926990993e-7</v>
      </c>
      <c r="N192">
        <f t="shared" si="16"/>
        <v>97.9518517434287</v>
      </c>
      <c r="O192">
        <f t="shared" si="17"/>
        <v>58233.4957147036</v>
      </c>
      <c r="P192">
        <f t="shared" si="18"/>
        <v>38408.3776901408</v>
      </c>
      <c r="Q192">
        <f t="shared" si="19"/>
        <v>68122582.3676582</v>
      </c>
      <c r="R192">
        <f t="shared" si="20"/>
        <v>35715535.186041</v>
      </c>
      <c r="S192">
        <f t="shared" si="21"/>
        <v>0</v>
      </c>
      <c r="T192">
        <f t="shared" si="22"/>
        <v>542154.095659167</v>
      </c>
      <c r="U192">
        <f t="shared" si="23"/>
        <v>104477011.474615</v>
      </c>
    </row>
    <row r="193" spans="1:21">
      <c r="A193" t="s">
        <v>454</v>
      </c>
      <c r="B193">
        <v>600301</v>
      </c>
      <c r="C193" s="2">
        <v>0</v>
      </c>
      <c r="D193" s="2">
        <v>0.0524130356455423</v>
      </c>
      <c r="E193" s="2">
        <v>0.000773183354104244</v>
      </c>
      <c r="F193" s="2">
        <v>0.00599294125048814</v>
      </c>
      <c r="G193" s="2">
        <v>0.212066940362069</v>
      </c>
      <c r="H193" s="2">
        <v>0</v>
      </c>
      <c r="I193" s="2">
        <v>0.00549064169809575</v>
      </c>
      <c r="J193" s="2">
        <v>0.276736742310299</v>
      </c>
      <c r="K193" s="2">
        <v>0.00395338203300428</v>
      </c>
      <c r="L193" s="2">
        <v>0.0131779401100143</v>
      </c>
      <c r="M193" s="2">
        <v>5.93007304950642e-6</v>
      </c>
      <c r="N193">
        <f t="shared" si="16"/>
        <v>0</v>
      </c>
      <c r="O193">
        <f t="shared" si="17"/>
        <v>11484213.164535</v>
      </c>
      <c r="P193">
        <f t="shared" si="18"/>
        <v>169412.100338028</v>
      </c>
      <c r="Q193">
        <f t="shared" si="19"/>
        <v>1313112.54834739</v>
      </c>
      <c r="R193">
        <f t="shared" si="20"/>
        <v>46465958.673696</v>
      </c>
      <c r="S193">
        <f t="shared" si="21"/>
        <v>0</v>
      </c>
      <c r="T193">
        <f t="shared" si="22"/>
        <v>1203053.76123313</v>
      </c>
      <c r="U193">
        <f t="shared" si="23"/>
        <v>60635750.2481495</v>
      </c>
    </row>
    <row r="194" spans="1:21">
      <c r="A194" t="s">
        <v>455</v>
      </c>
      <c r="B194">
        <v>10267922</v>
      </c>
      <c r="C194" s="2">
        <v>0.00016172886184743</v>
      </c>
      <c r="D194" s="2">
        <v>0.130779869085888</v>
      </c>
      <c r="E194" s="2">
        <v>0.00519097591240827</v>
      </c>
      <c r="F194" s="2">
        <v>0.03371755740044</v>
      </c>
      <c r="G194" s="2">
        <v>0.025963935145822</v>
      </c>
      <c r="H194" s="2">
        <v>0.00961347602370813</v>
      </c>
      <c r="I194" s="2">
        <v>0.0052594920483264</v>
      </c>
      <c r="J194" s="2">
        <v>0.21068703447844</v>
      </c>
      <c r="K194" s="2">
        <v>0.00300981477826344</v>
      </c>
      <c r="L194" s="2">
        <v>0.0100327159275448</v>
      </c>
      <c r="M194" s="2">
        <v>4.51472216739515e-6</v>
      </c>
      <c r="N194">
        <f t="shared" si="16"/>
        <v>606126.058588337</v>
      </c>
      <c r="O194">
        <f t="shared" si="17"/>
        <v>490135685.654601</v>
      </c>
      <c r="P194">
        <f t="shared" si="18"/>
        <v>19454695.5569577</v>
      </c>
      <c r="Q194">
        <f t="shared" si="19"/>
        <v>126366376.037658</v>
      </c>
      <c r="R194">
        <f t="shared" si="20"/>
        <v>97307416.224981</v>
      </c>
      <c r="S194">
        <f t="shared" si="21"/>
        <v>36029304.0155114</v>
      </c>
      <c r="T194">
        <f t="shared" si="22"/>
        <v>19711479.75082</v>
      </c>
      <c r="U194">
        <f t="shared" si="23"/>
        <v>789611083.299117</v>
      </c>
    </row>
    <row r="195" spans="1:21">
      <c r="A195" t="s">
        <v>456</v>
      </c>
      <c r="B195">
        <v>8575588</v>
      </c>
      <c r="C195" s="2">
        <v>0.0010104683162655</v>
      </c>
      <c r="D195" s="2">
        <v>0.0398743302326864</v>
      </c>
      <c r="E195" s="2">
        <v>0.00163798738547229</v>
      </c>
      <c r="F195" s="2">
        <v>0.023349107524251</v>
      </c>
      <c r="G195" s="2">
        <v>0.0625740706893175</v>
      </c>
      <c r="H195" s="2">
        <v>0.0134157170185793</v>
      </c>
      <c r="I195" s="2">
        <v>0.00207969356009419</v>
      </c>
      <c r="J195" s="2">
        <v>0.143941374726666</v>
      </c>
      <c r="K195" s="2">
        <v>0.00205630535323809</v>
      </c>
      <c r="L195" s="2">
        <v>0.00685435117746029</v>
      </c>
      <c r="M195" s="2">
        <v>3.08445802985713e-6</v>
      </c>
      <c r="N195">
        <f t="shared" ref="N195:N226" si="24">$B195*C195*365</f>
        <v>3162856.38808152</v>
      </c>
      <c r="O195">
        <f t="shared" ref="O195:O226" si="25">$B195*D195*365</f>
        <v>124810227.165784</v>
      </c>
      <c r="P195">
        <f t="shared" ref="P195:P226" si="26">$B195*E195*365</f>
        <v>5127047.31295775</v>
      </c>
      <c r="Q195">
        <f t="shared" ref="Q195:Q226" si="27">$B195*F195*365</f>
        <v>73084799.0979219</v>
      </c>
      <c r="R195">
        <f t="shared" ref="R195:R226" si="28">$B195*G195*365</f>
        <v>195862449.145779</v>
      </c>
      <c r="S195">
        <f t="shared" ref="S195:S226" si="29">$B195*H195*365</f>
        <v>41992396.5847123</v>
      </c>
      <c r="T195">
        <f t="shared" ref="T195:T226" si="30">$B195*I195*365</f>
        <v>6509627.22523167</v>
      </c>
      <c r="U195">
        <f t="shared" ref="U195:U226" si="31">$B195*J195*365</f>
        <v>450549402.920468</v>
      </c>
    </row>
    <row r="196" spans="1:21">
      <c r="A196" t="s">
        <v>457</v>
      </c>
      <c r="B196">
        <v>20098251</v>
      </c>
      <c r="C196" s="2">
        <v>0</v>
      </c>
      <c r="D196" s="2">
        <v>6.34065529098021e-5</v>
      </c>
      <c r="E196" s="2">
        <v>5.91184991380703e-5</v>
      </c>
      <c r="F196" s="2">
        <v>0.0012936606200785</v>
      </c>
      <c r="G196" s="2">
        <v>0.000900583926073011</v>
      </c>
      <c r="H196" s="2">
        <v>2.46262294264226e-5</v>
      </c>
      <c r="I196" s="2">
        <v>0.00120006255979922</v>
      </c>
      <c r="J196" s="2">
        <v>0.00354145838742502</v>
      </c>
      <c r="K196" s="2">
        <v>5.05922626775003e-5</v>
      </c>
      <c r="L196" s="2">
        <v>0.000168640875591668</v>
      </c>
      <c r="M196" s="2">
        <v>7.58883940162504e-8</v>
      </c>
      <c r="N196">
        <f t="shared" si="24"/>
        <v>0</v>
      </c>
      <c r="O196">
        <f t="shared" si="25"/>
        <v>465141.697630484</v>
      </c>
      <c r="P196">
        <f t="shared" si="26"/>
        <v>433685.12856338</v>
      </c>
      <c r="Q196">
        <f t="shared" si="27"/>
        <v>9490115.28567094</v>
      </c>
      <c r="R196">
        <f t="shared" si="28"/>
        <v>6606559.054365</v>
      </c>
      <c r="S196">
        <f t="shared" si="29"/>
        <v>180654.611171477</v>
      </c>
      <c r="T196">
        <f t="shared" si="30"/>
        <v>8803492.86802972</v>
      </c>
      <c r="U196">
        <f t="shared" si="31"/>
        <v>25979648.645431</v>
      </c>
    </row>
    <row r="197" spans="1:21">
      <c r="A197" t="s">
        <v>458</v>
      </c>
      <c r="B197">
        <v>23777737</v>
      </c>
      <c r="C197" s="2">
        <v>0.00500431044399358</v>
      </c>
      <c r="D197" s="2">
        <v>0.0695758024382855</v>
      </c>
      <c r="E197" s="2">
        <v>0.00323149371972113</v>
      </c>
      <c r="F197" s="2">
        <v>0.0274916132526973</v>
      </c>
      <c r="G197" s="2">
        <v>0.08123373985114</v>
      </c>
      <c r="H197" s="2">
        <v>0.0824031836429406</v>
      </c>
      <c r="I197" s="2">
        <v>0.002530292801852</v>
      </c>
      <c r="J197" s="2">
        <v>0.27147043615063</v>
      </c>
      <c r="K197" s="2">
        <v>0.00387814908786614</v>
      </c>
      <c r="L197" s="2">
        <v>0.0129271636262205</v>
      </c>
      <c r="M197" s="2">
        <v>5.81722363179922e-6</v>
      </c>
      <c r="N197">
        <f t="shared" si="24"/>
        <v>43431779.8253259</v>
      </c>
      <c r="O197">
        <f t="shared" si="25"/>
        <v>603839623.158651</v>
      </c>
      <c r="P197">
        <f t="shared" si="26"/>
        <v>28045726.8414084</v>
      </c>
      <c r="Q197">
        <f t="shared" si="27"/>
        <v>238596247.614348</v>
      </c>
      <c r="R197">
        <f t="shared" si="28"/>
        <v>705017393.122992</v>
      </c>
      <c r="S197">
        <f t="shared" si="29"/>
        <v>715166848.447959</v>
      </c>
      <c r="T197">
        <f t="shared" si="30"/>
        <v>21960092.4230319</v>
      </c>
      <c r="U197">
        <f t="shared" si="31"/>
        <v>2356057711.43372</v>
      </c>
    </row>
    <row r="198" spans="1:21">
      <c r="A198" t="s">
        <v>459</v>
      </c>
      <c r="B198">
        <v>9337003</v>
      </c>
      <c r="C198" s="2">
        <v>8.1783169985507e-7</v>
      </c>
      <c r="D198" s="2">
        <v>1.94895536969316e-5</v>
      </c>
      <c r="E198" s="2">
        <v>0.000175716542119392</v>
      </c>
      <c r="F198" s="2">
        <v>0.00120125232445044</v>
      </c>
      <c r="G198" s="2">
        <v>0.00041177371842259</v>
      </c>
      <c r="H198" s="2">
        <v>5.02259207623202e-6</v>
      </c>
      <c r="I198" s="2">
        <v>6.84368807320328e-5</v>
      </c>
      <c r="J198" s="2">
        <v>0.00188250944319747</v>
      </c>
      <c r="K198" s="2">
        <v>2.68929920456782e-5</v>
      </c>
      <c r="L198" s="2">
        <v>8.96433068189272e-5</v>
      </c>
      <c r="M198" s="2">
        <v>4.03394880685172e-8</v>
      </c>
      <c r="N198">
        <f t="shared" si="24"/>
        <v>2787.17541779029</v>
      </c>
      <c r="O198">
        <f t="shared" si="25"/>
        <v>66420.5177879726</v>
      </c>
      <c r="P198">
        <f t="shared" si="26"/>
        <v>598843.046535211</v>
      </c>
      <c r="Q198">
        <f t="shared" si="27"/>
        <v>4093875.24336001</v>
      </c>
      <c r="R198">
        <f t="shared" si="28"/>
        <v>1403327.342145</v>
      </c>
      <c r="S198">
        <f t="shared" si="29"/>
        <v>17117.0244084974</v>
      </c>
      <c r="T198">
        <f t="shared" si="30"/>
        <v>233233.306657556</v>
      </c>
      <c r="U198">
        <f t="shared" si="31"/>
        <v>6415603.65631204</v>
      </c>
    </row>
    <row r="199" spans="1:21">
      <c r="A199" t="s">
        <v>460</v>
      </c>
      <c r="B199">
        <v>59872579</v>
      </c>
      <c r="C199" s="2">
        <v>0.000215045245967204</v>
      </c>
      <c r="D199" s="2">
        <v>0.00191750670177674</v>
      </c>
      <c r="E199" s="2">
        <v>0.000493510939552554</v>
      </c>
      <c r="F199" s="2">
        <v>0.0234148506334924</v>
      </c>
      <c r="G199" s="2">
        <v>0.00161775510094461</v>
      </c>
      <c r="H199" s="2">
        <v>0.000195447807695906</v>
      </c>
      <c r="I199" s="2">
        <v>0.000253659192855211</v>
      </c>
      <c r="J199" s="2">
        <v>0.0281077756222847</v>
      </c>
      <c r="K199" s="2">
        <v>0.000401539651746924</v>
      </c>
      <c r="L199" s="2">
        <v>0.00133846550582308</v>
      </c>
      <c r="M199" s="2">
        <v>6.02309477620385e-7</v>
      </c>
      <c r="N199">
        <f t="shared" si="24"/>
        <v>4699489.41937725</v>
      </c>
      <c r="O199">
        <f t="shared" si="25"/>
        <v>41904216.0920824</v>
      </c>
      <c r="P199">
        <f t="shared" si="26"/>
        <v>10784937.0412394</v>
      </c>
      <c r="Q199">
        <f t="shared" si="27"/>
        <v>511696235.429346</v>
      </c>
      <c r="R199">
        <f t="shared" si="28"/>
        <v>35353597.080645</v>
      </c>
      <c r="S199">
        <f t="shared" si="29"/>
        <v>4271216.97192723</v>
      </c>
      <c r="T199">
        <f t="shared" si="30"/>
        <v>5543338.97310445</v>
      </c>
      <c r="U199">
        <f t="shared" si="31"/>
        <v>614253031.007722</v>
      </c>
    </row>
    <row r="200" spans="1:21">
      <c r="A200" t="s">
        <v>461</v>
      </c>
      <c r="B200">
        <v>71307763</v>
      </c>
      <c r="C200" s="2">
        <v>0.00839669948998013</v>
      </c>
      <c r="D200" s="2">
        <v>0.0445854557219124</v>
      </c>
      <c r="E200" s="2">
        <v>0.000810507601483989</v>
      </c>
      <c r="F200" s="2">
        <v>0.0359767765595393</v>
      </c>
      <c r="G200" s="2">
        <v>0.00176248680524251</v>
      </c>
      <c r="H200" s="2">
        <v>0.0157717117571396</v>
      </c>
      <c r="I200" s="2">
        <v>0.0093300888919925</v>
      </c>
      <c r="J200" s="2">
        <v>0.11663372682729</v>
      </c>
      <c r="K200" s="2">
        <v>0.00166619609753272</v>
      </c>
      <c r="L200" s="2">
        <v>0.00555398699177573</v>
      </c>
      <c r="M200" s="2">
        <v>2.49929414629908e-6</v>
      </c>
      <c r="N200">
        <f t="shared" si="24"/>
        <v>218543697.883009</v>
      </c>
      <c r="O200">
        <f t="shared" si="25"/>
        <v>1160440525.10077</v>
      </c>
      <c r="P200">
        <f t="shared" si="26"/>
        <v>21095351.6440563</v>
      </c>
      <c r="Q200">
        <f t="shared" si="27"/>
        <v>936379561.590227</v>
      </c>
      <c r="R200">
        <f t="shared" si="28"/>
        <v>45872831.860584</v>
      </c>
      <c r="S200">
        <f t="shared" si="29"/>
        <v>410495601.690084</v>
      </c>
      <c r="T200">
        <f t="shared" si="30"/>
        <v>242837335.129884</v>
      </c>
      <c r="U200">
        <f t="shared" si="31"/>
        <v>3035664904.89861</v>
      </c>
    </row>
    <row r="201" spans="1:21">
      <c r="A201" t="s">
        <v>462</v>
      </c>
      <c r="B201">
        <v>1280438</v>
      </c>
      <c r="C201" s="2">
        <v>0.000200916280995133</v>
      </c>
      <c r="D201" s="2">
        <v>0.00282513640383651</v>
      </c>
      <c r="E201" s="2">
        <v>3.92571086240215e-6</v>
      </c>
      <c r="F201" s="2">
        <v>0.00064766240374007</v>
      </c>
      <c r="G201" s="2">
        <v>0.107851637268538</v>
      </c>
      <c r="H201" s="2">
        <v>0.00332658767587754</v>
      </c>
      <c r="I201" s="2">
        <v>0.00270294522309818</v>
      </c>
      <c r="J201" s="2">
        <v>0.117558810966948</v>
      </c>
      <c r="K201" s="2">
        <v>0.00167941158524211</v>
      </c>
      <c r="L201" s="2">
        <v>0.0055980386174737</v>
      </c>
      <c r="M201" s="2">
        <v>2.51911737786316e-6</v>
      </c>
      <c r="N201">
        <f t="shared" si="24"/>
        <v>93900.2069667687</v>
      </c>
      <c r="O201">
        <f t="shared" si="25"/>
        <v>1320355.3824293</v>
      </c>
      <c r="P201">
        <f t="shared" si="26"/>
        <v>1834.71971830986</v>
      </c>
      <c r="Q201">
        <f t="shared" si="27"/>
        <v>302691.416815847</v>
      </c>
      <c r="R201">
        <f t="shared" si="28"/>
        <v>50405527.173111</v>
      </c>
      <c r="S201">
        <f t="shared" si="29"/>
        <v>1554713.58374173</v>
      </c>
      <c r="T201">
        <f t="shared" si="30"/>
        <v>1263248.12808429</v>
      </c>
      <c r="U201">
        <f t="shared" si="31"/>
        <v>54942270.6108672</v>
      </c>
    </row>
    <row r="202" spans="1:21">
      <c r="A202" t="s">
        <v>463</v>
      </c>
      <c r="B202">
        <v>8243094</v>
      </c>
      <c r="C202" s="2">
        <v>3.84751393049523e-6</v>
      </c>
      <c r="D202" s="2">
        <v>6.36822746487346e-5</v>
      </c>
      <c r="E202" s="2">
        <v>0.00124191400793347</v>
      </c>
      <c r="F202" s="2">
        <v>0.00992635829014994</v>
      </c>
      <c r="G202" s="2">
        <v>0.0740372012417019</v>
      </c>
      <c r="H202" s="2">
        <v>7.35532764444865e-6</v>
      </c>
      <c r="I202" s="2">
        <v>0.00261485080570998</v>
      </c>
      <c r="J202" s="2">
        <v>0.087895209461719</v>
      </c>
      <c r="K202" s="2">
        <v>0.00125564584945313</v>
      </c>
      <c r="L202" s="2">
        <v>0.00418548616484376</v>
      </c>
      <c r="M202" s="2">
        <v>1.88346877417969e-6</v>
      </c>
      <c r="N202">
        <f t="shared" si="24"/>
        <v>11576.1279333143</v>
      </c>
      <c r="O202">
        <f t="shared" si="25"/>
        <v>191602.726263118</v>
      </c>
      <c r="P202">
        <f t="shared" si="26"/>
        <v>3736583.07616901</v>
      </c>
      <c r="Q202">
        <f t="shared" si="27"/>
        <v>29865725.1291356</v>
      </c>
      <c r="R202">
        <f t="shared" si="28"/>
        <v>222757897.406277</v>
      </c>
      <c r="S202">
        <f t="shared" si="29"/>
        <v>22130.1898685059</v>
      </c>
      <c r="T202">
        <f t="shared" si="30"/>
        <v>7867378.26041673</v>
      </c>
      <c r="U202">
        <f t="shared" si="31"/>
        <v>264452892.916063</v>
      </c>
    </row>
    <row r="203" spans="1:21">
      <c r="A203" t="s">
        <v>464</v>
      </c>
      <c r="B203">
        <v>1752</v>
      </c>
      <c r="C203" s="2">
        <v>0</v>
      </c>
      <c r="D203" s="2">
        <v>0</v>
      </c>
      <c r="E203" s="2">
        <v>0.000370203959731366</v>
      </c>
      <c r="F203" s="2">
        <v>0</v>
      </c>
      <c r="G203" s="2">
        <v>0.232343249202477</v>
      </c>
      <c r="H203" s="2">
        <v>0</v>
      </c>
      <c r="I203" s="2">
        <v>0.0351669410866816</v>
      </c>
      <c r="J203" s="2">
        <v>0.26788039424889</v>
      </c>
      <c r="K203" s="2">
        <v>0.00382686277498414</v>
      </c>
      <c r="L203" s="2">
        <v>0.0127562092499471</v>
      </c>
      <c r="M203" s="2">
        <v>5.74029416247621e-6</v>
      </c>
      <c r="N203">
        <f t="shared" si="24"/>
        <v>0</v>
      </c>
      <c r="O203">
        <f t="shared" si="25"/>
        <v>0</v>
      </c>
      <c r="P203">
        <f t="shared" si="26"/>
        <v>236.738028169014</v>
      </c>
      <c r="Q203">
        <f t="shared" si="27"/>
        <v>0</v>
      </c>
      <c r="R203">
        <f t="shared" si="28"/>
        <v>148578.861</v>
      </c>
      <c r="S203">
        <f t="shared" si="29"/>
        <v>0</v>
      </c>
      <c r="T203">
        <f t="shared" si="30"/>
        <v>22488.5554861111</v>
      </c>
      <c r="U203">
        <f t="shared" si="31"/>
        <v>171304.15451428</v>
      </c>
    </row>
    <row r="204" spans="1:21">
      <c r="A204" t="s">
        <v>465</v>
      </c>
      <c r="B204">
        <v>104951</v>
      </c>
      <c r="C204" s="2">
        <v>0.0010695294639165</v>
      </c>
      <c r="D204" s="2">
        <v>0.00662534059981647</v>
      </c>
      <c r="E204" s="2">
        <v>0.00110010206705376</v>
      </c>
      <c r="F204" s="2">
        <v>0.000459915941243252</v>
      </c>
      <c r="G204" s="2">
        <v>0.316984351186092</v>
      </c>
      <c r="H204" s="2">
        <v>0.00255486834762021</v>
      </c>
      <c r="I204" s="2">
        <v>0.01465754485633</v>
      </c>
      <c r="J204" s="2">
        <v>0.343451652462072</v>
      </c>
      <c r="K204" s="2">
        <v>0.0049064521780296</v>
      </c>
      <c r="L204" s="2">
        <v>0.016354840593432</v>
      </c>
      <c r="M204" s="2">
        <v>7.3596782670444e-6</v>
      </c>
      <c r="N204">
        <f t="shared" si="24"/>
        <v>40970.5881701378</v>
      </c>
      <c r="O204">
        <f t="shared" si="25"/>
        <v>253797.684271339</v>
      </c>
      <c r="P204">
        <f t="shared" si="26"/>
        <v>42141.7363943662</v>
      </c>
      <c r="Q204">
        <f t="shared" si="27"/>
        <v>17618.0528515385</v>
      </c>
      <c r="R204">
        <f t="shared" si="28"/>
        <v>12142755.994086</v>
      </c>
      <c r="S204">
        <f t="shared" si="29"/>
        <v>97869.6356021476</v>
      </c>
      <c r="T204">
        <f t="shared" si="30"/>
        <v>561488.256429093</v>
      </c>
      <c r="U204">
        <f t="shared" si="31"/>
        <v>13156641.9478046</v>
      </c>
    </row>
    <row r="205" spans="1:21">
      <c r="A205" t="s">
        <v>466</v>
      </c>
      <c r="B205">
        <v>1519955</v>
      </c>
      <c r="C205" s="2">
        <v>0.000203235083285372</v>
      </c>
      <c r="D205" s="2">
        <v>0.0366001016326741</v>
      </c>
      <c r="E205" s="2">
        <v>0.00348145354519553</v>
      </c>
      <c r="F205" s="2">
        <v>0.00452849444331403</v>
      </c>
      <c r="G205" s="2">
        <v>0.116791316455883</v>
      </c>
      <c r="H205" s="2">
        <v>0.00209950448790431</v>
      </c>
      <c r="I205" s="2">
        <v>0.00559920536178562</v>
      </c>
      <c r="J205" s="2">
        <v>0.169303311010042</v>
      </c>
      <c r="K205" s="2">
        <v>0.00241861872871488</v>
      </c>
      <c r="L205" s="2">
        <v>0.00806206242904961</v>
      </c>
      <c r="M205" s="2">
        <v>3.62792809307232e-6</v>
      </c>
      <c r="N205">
        <f t="shared" si="24"/>
        <v>112751.486070481</v>
      </c>
      <c r="O205">
        <f t="shared" si="25"/>
        <v>20305135.2291383</v>
      </c>
      <c r="P205">
        <f t="shared" si="26"/>
        <v>1931453.244</v>
      </c>
      <c r="Q205">
        <f t="shared" si="27"/>
        <v>2512334.33662939</v>
      </c>
      <c r="R205">
        <f t="shared" si="28"/>
        <v>64793904.072351</v>
      </c>
      <c r="S205">
        <f t="shared" si="29"/>
        <v>1164770.6055281</v>
      </c>
      <c r="T205">
        <f t="shared" si="30"/>
        <v>3106347.1677706</v>
      </c>
      <c r="U205">
        <f t="shared" si="31"/>
        <v>93926696.1414878</v>
      </c>
    </row>
    <row r="206" spans="1:21">
      <c r="A206" t="s">
        <v>467</v>
      </c>
      <c r="B206">
        <v>12049314</v>
      </c>
      <c r="C206" s="2">
        <v>0.00123996429577897</v>
      </c>
      <c r="D206" s="2">
        <v>0.00174292046232908</v>
      </c>
      <c r="E206" s="2">
        <v>0.00275303797004919</v>
      </c>
      <c r="F206" s="2">
        <v>0.00103545596755119</v>
      </c>
      <c r="G206" s="2">
        <v>0.00685800624320656</v>
      </c>
      <c r="H206" s="2">
        <v>0.00266033244513487</v>
      </c>
      <c r="I206" s="2">
        <v>0.00646808411107715</v>
      </c>
      <c r="J206" s="2">
        <v>0.022757801495127</v>
      </c>
      <c r="K206" s="2">
        <v>0.000325111449930386</v>
      </c>
      <c r="L206" s="2">
        <v>0.00108370483310129</v>
      </c>
      <c r="M206" s="2">
        <v>4.87667174895579e-7</v>
      </c>
      <c r="N206">
        <f t="shared" si="24"/>
        <v>5453362.48924985</v>
      </c>
      <c r="O206">
        <f t="shared" si="25"/>
        <v>7665363.51358432</v>
      </c>
      <c r="P206">
        <f t="shared" si="26"/>
        <v>12107859.9185915</v>
      </c>
      <c r="Q206">
        <f t="shared" si="27"/>
        <v>4553934.94146232</v>
      </c>
      <c r="R206">
        <f t="shared" si="28"/>
        <v>30161508.783</v>
      </c>
      <c r="S206">
        <f t="shared" si="29"/>
        <v>11700141.0561735</v>
      </c>
      <c r="T206">
        <f t="shared" si="30"/>
        <v>28446631.3979645</v>
      </c>
      <c r="U206">
        <f t="shared" si="31"/>
        <v>100088802.100026</v>
      </c>
    </row>
    <row r="207" spans="1:21">
      <c r="A207" t="s">
        <v>468</v>
      </c>
      <c r="B207">
        <v>6158420</v>
      </c>
      <c r="C207" s="2">
        <v>2.42046611433279e-6</v>
      </c>
      <c r="D207" s="2">
        <v>2.64646953229453e-5</v>
      </c>
      <c r="E207" s="2">
        <v>1.04339324406435e-5</v>
      </c>
      <c r="F207" s="2">
        <v>0.00991414431820613</v>
      </c>
      <c r="G207" s="2">
        <v>0.000360305621581109</v>
      </c>
      <c r="H207" s="2">
        <v>1.54709725851268e-6</v>
      </c>
      <c r="I207" s="2">
        <v>8.21070213292485e-5</v>
      </c>
      <c r="J207" s="2">
        <v>0.0103974231522529</v>
      </c>
      <c r="K207" s="2">
        <v>0.000148534616460756</v>
      </c>
      <c r="L207" s="2">
        <v>0.00049511538820252</v>
      </c>
      <c r="M207" s="2">
        <v>2.22801924691134e-7</v>
      </c>
      <c r="N207">
        <f t="shared" si="24"/>
        <v>5440.78012865772</v>
      </c>
      <c r="O207">
        <f t="shared" si="25"/>
        <v>59487.9587743174</v>
      </c>
      <c r="P207">
        <f t="shared" si="26"/>
        <v>23453.6364507042</v>
      </c>
      <c r="Q207">
        <f t="shared" si="27"/>
        <v>22285244.5980264</v>
      </c>
      <c r="R207">
        <f t="shared" si="28"/>
        <v>809903.371311</v>
      </c>
      <c r="S207">
        <f t="shared" si="29"/>
        <v>3477.60126505093</v>
      </c>
      <c r="T207">
        <f t="shared" si="30"/>
        <v>184562.075637482</v>
      </c>
      <c r="U207">
        <f t="shared" si="31"/>
        <v>23371570.0215936</v>
      </c>
    </row>
    <row r="208" spans="1:21">
      <c r="A208" t="s">
        <v>469</v>
      </c>
      <c r="B208">
        <v>43080</v>
      </c>
      <c r="C208" s="2">
        <v>5.66306317323435e-6</v>
      </c>
      <c r="D208" s="2">
        <v>0.154800912367667</v>
      </c>
      <c r="E208" s="2">
        <v>0.00262254341249542</v>
      </c>
      <c r="F208" s="2">
        <v>0.019665396525121</v>
      </c>
      <c r="G208" s="2">
        <v>0.758296267798107</v>
      </c>
      <c r="H208" s="2">
        <v>0.115392182174834</v>
      </c>
      <c r="I208" s="2">
        <v>0.00142103437573931</v>
      </c>
      <c r="J208" s="2">
        <v>1.05220399971714</v>
      </c>
      <c r="K208" s="2">
        <v>0.0150314857102448</v>
      </c>
      <c r="L208" s="2">
        <v>0.0501049523674827</v>
      </c>
      <c r="M208" s="2">
        <v>2.25472285653672e-5</v>
      </c>
      <c r="N208">
        <f t="shared" si="24"/>
        <v>89.0471379485715</v>
      </c>
      <c r="O208">
        <f t="shared" si="25"/>
        <v>2434120.50625168</v>
      </c>
      <c r="P208">
        <f t="shared" si="26"/>
        <v>41237.3971267606</v>
      </c>
      <c r="Q208">
        <f t="shared" si="27"/>
        <v>309222.628040308</v>
      </c>
      <c r="R208">
        <f t="shared" si="28"/>
        <v>11923602.174111</v>
      </c>
      <c r="S208">
        <f t="shared" si="29"/>
        <v>1814449.75095352</v>
      </c>
      <c r="T208">
        <f t="shared" si="30"/>
        <v>22344.628731</v>
      </c>
      <c r="U208">
        <f t="shared" si="31"/>
        <v>16545066.1323522</v>
      </c>
    </row>
    <row r="209" spans="1:21">
      <c r="A209" t="s">
        <v>470</v>
      </c>
      <c r="B209">
        <v>10956</v>
      </c>
      <c r="C209" s="2">
        <v>0</v>
      </c>
      <c r="D209" s="2">
        <v>0.018128494043763</v>
      </c>
      <c r="E209" s="2">
        <v>6.39362107014697e-5</v>
      </c>
      <c r="F209" s="2">
        <v>0.000929064051050454</v>
      </c>
      <c r="G209" s="2">
        <v>0.946475292230941</v>
      </c>
      <c r="H209" s="2">
        <v>0.00116327232658293</v>
      </c>
      <c r="I209" s="2">
        <v>0.0191743258927227</v>
      </c>
      <c r="J209" s="2">
        <v>0.985934384755762</v>
      </c>
      <c r="K209" s="2">
        <v>0.0140847769250823</v>
      </c>
      <c r="L209" s="2">
        <v>0.046949256416941</v>
      </c>
      <c r="M209" s="2">
        <v>2.11271653876235e-5</v>
      </c>
      <c r="N209">
        <f t="shared" si="24"/>
        <v>0</v>
      </c>
      <c r="O209">
        <f t="shared" si="25"/>
        <v>72494.7599713657</v>
      </c>
      <c r="P209">
        <f t="shared" si="26"/>
        <v>255.677070422535</v>
      </c>
      <c r="Q209">
        <f t="shared" si="27"/>
        <v>3715.2713963077</v>
      </c>
      <c r="R209">
        <f t="shared" si="28"/>
        <v>3784897.905114</v>
      </c>
      <c r="S209">
        <f t="shared" si="29"/>
        <v>4651.85623766553</v>
      </c>
      <c r="T209">
        <f t="shared" si="30"/>
        <v>76676.9787854445</v>
      </c>
      <c r="U209">
        <f t="shared" si="31"/>
        <v>3942692.44857521</v>
      </c>
    </row>
    <row r="210" spans="1:21">
      <c r="A210" t="s">
        <v>492</v>
      </c>
      <c r="B210">
        <v>83481684</v>
      </c>
      <c r="C210" s="2">
        <v>0.000159912635997098</v>
      </c>
      <c r="D210" s="2">
        <v>0.00110859474877758</v>
      </c>
      <c r="E210" s="2">
        <v>0.000799251898853554</v>
      </c>
      <c r="F210" s="2">
        <v>0.0053291805442643</v>
      </c>
      <c r="G210" s="2">
        <v>0.000186754782889681</v>
      </c>
      <c r="H210" s="2">
        <v>0.00620515990850647</v>
      </c>
      <c r="I210" s="2">
        <v>0.00195145866451561</v>
      </c>
      <c r="J210" s="2">
        <v>0.0157403131838043</v>
      </c>
      <c r="K210" s="2">
        <v>0.00022486161691149</v>
      </c>
      <c r="L210" s="2">
        <v>0.000749538723038299</v>
      </c>
      <c r="M210" s="2">
        <v>3.37292425367235e-7</v>
      </c>
      <c r="N210">
        <f t="shared" si="24"/>
        <v>4872668.29325963</v>
      </c>
      <c r="O210">
        <f t="shared" si="25"/>
        <v>33779785.123051</v>
      </c>
      <c r="P210">
        <f t="shared" si="26"/>
        <v>24353856.4766197</v>
      </c>
      <c r="Q210">
        <f t="shared" si="27"/>
        <v>162384472.653955</v>
      </c>
      <c r="R210">
        <f t="shared" si="28"/>
        <v>5690570.3763</v>
      </c>
      <c r="S210">
        <f t="shared" si="29"/>
        <v>189076277.507763</v>
      </c>
      <c r="T210">
        <f t="shared" si="30"/>
        <v>59462535.2831062</v>
      </c>
      <c r="U210">
        <f t="shared" si="31"/>
        <v>479620165.714055</v>
      </c>
    </row>
    <row r="211" spans="1:21">
      <c r="A211" t="s">
        <v>472</v>
      </c>
      <c r="B211">
        <v>100826</v>
      </c>
      <c r="C211" s="2">
        <v>0</v>
      </c>
      <c r="D211" s="2">
        <v>0.00807330551055932</v>
      </c>
      <c r="E211" s="2">
        <v>0.000630418136889658</v>
      </c>
      <c r="F211" s="2">
        <v>0.00032049007714717</v>
      </c>
      <c r="G211" s="2">
        <v>0.00767088060564939</v>
      </c>
      <c r="H211" s="2">
        <v>0.0114622673453004</v>
      </c>
      <c r="I211" s="2">
        <v>0.000293317108446787</v>
      </c>
      <c r="J211" s="2">
        <v>0.0284506787839927</v>
      </c>
      <c r="K211" s="2">
        <v>0.000406438268342753</v>
      </c>
      <c r="L211" s="2">
        <v>0.00135479422780918</v>
      </c>
      <c r="M211" s="2">
        <v>6.09657402514129e-7</v>
      </c>
      <c r="N211">
        <f t="shared" si="24"/>
        <v>0</v>
      </c>
      <c r="O211">
        <f t="shared" si="25"/>
        <v>297109.672013794</v>
      </c>
      <c r="P211">
        <f t="shared" si="26"/>
        <v>23200.3267605634</v>
      </c>
      <c r="Q211">
        <f t="shared" si="27"/>
        <v>11794.5123692308</v>
      </c>
      <c r="R211">
        <f t="shared" si="28"/>
        <v>282299.8359</v>
      </c>
      <c r="S211">
        <f t="shared" si="29"/>
        <v>421828.517085398</v>
      </c>
      <c r="T211">
        <f t="shared" si="30"/>
        <v>10794.5066333333</v>
      </c>
      <c r="U211">
        <f t="shared" si="31"/>
        <v>1047027.37076232</v>
      </c>
    </row>
    <row r="212" spans="1:21">
      <c r="A212" t="s">
        <v>473</v>
      </c>
      <c r="B212">
        <v>42949080</v>
      </c>
      <c r="C212" s="2">
        <v>1.13606513342281e-9</v>
      </c>
      <c r="D212" s="2">
        <v>2.48490367265151e-6</v>
      </c>
      <c r="E212" s="2">
        <v>5.99531219219116e-8</v>
      </c>
      <c r="F212" s="2">
        <v>0.0610910612966209</v>
      </c>
      <c r="G212" s="2">
        <v>0.00427980356090859</v>
      </c>
      <c r="H212" s="2">
        <v>2.5410365696583e-6</v>
      </c>
      <c r="I212" s="2">
        <v>3.41955875874681e-5</v>
      </c>
      <c r="J212" s="2">
        <v>0.0654101474745463</v>
      </c>
      <c r="K212" s="2">
        <v>0.000934430678207805</v>
      </c>
      <c r="L212" s="2">
        <v>0.00311476892735935</v>
      </c>
      <c r="M212" s="2">
        <v>1.40164601731171e-6</v>
      </c>
      <c r="N212">
        <f t="shared" si="24"/>
        <v>17.8094275897143</v>
      </c>
      <c r="O212">
        <f t="shared" si="25"/>
        <v>38954.3792195863</v>
      </c>
      <c r="P212">
        <f t="shared" si="26"/>
        <v>939.849971830986</v>
      </c>
      <c r="Q212">
        <f t="shared" si="27"/>
        <v>957688780.803418</v>
      </c>
      <c r="R212">
        <f t="shared" si="28"/>
        <v>67091973.315438</v>
      </c>
      <c r="S212">
        <f t="shared" si="29"/>
        <v>39834.3417633106</v>
      </c>
      <c r="T212">
        <f t="shared" si="30"/>
        <v>536064.194833528</v>
      </c>
      <c r="U212">
        <f t="shared" si="31"/>
        <v>1025396564.69407</v>
      </c>
    </row>
    <row r="213" spans="1:21">
      <c r="A213" t="s">
        <v>474</v>
      </c>
      <c r="B213">
        <v>44211094</v>
      </c>
      <c r="C213" s="2">
        <v>0.000222901350872466</v>
      </c>
      <c r="D213" s="2">
        <v>0.0159859829504538</v>
      </c>
      <c r="E213" s="2">
        <v>0.00170385502508583</v>
      </c>
      <c r="F213" s="2">
        <v>0.00956253229801369</v>
      </c>
      <c r="G213" s="2">
        <v>0.01036651350481</v>
      </c>
      <c r="H213" s="2">
        <v>0.0106256453405451</v>
      </c>
      <c r="I213" s="2">
        <v>0.00533090696031709</v>
      </c>
      <c r="J213" s="2">
        <v>0.053798337430098</v>
      </c>
      <c r="K213" s="2">
        <v>0.000768547677572829</v>
      </c>
      <c r="L213" s="2">
        <v>0.00256182559190943</v>
      </c>
      <c r="M213" s="2">
        <v>1.15282151635924e-6</v>
      </c>
      <c r="N213">
        <f t="shared" si="24"/>
        <v>3596970.0902946</v>
      </c>
      <c r="O213">
        <f t="shared" si="25"/>
        <v>257966595.140293</v>
      </c>
      <c r="P213">
        <f t="shared" si="26"/>
        <v>27495192.5569014</v>
      </c>
      <c r="Q213">
        <f t="shared" si="27"/>
        <v>154311055.221515</v>
      </c>
      <c r="R213">
        <f t="shared" si="28"/>
        <v>167284939.5999</v>
      </c>
      <c r="S213">
        <f t="shared" si="29"/>
        <v>171466562.810948</v>
      </c>
      <c r="T213">
        <f t="shared" si="30"/>
        <v>86025108.4856591</v>
      </c>
      <c r="U213">
        <f t="shared" si="31"/>
        <v>868146423.905511</v>
      </c>
    </row>
    <row r="214" spans="1:21">
      <c r="A214" t="s">
        <v>476</v>
      </c>
      <c r="B214">
        <v>9211657</v>
      </c>
      <c r="C214" s="2">
        <v>0.00191825627926716</v>
      </c>
      <c r="D214" s="2">
        <v>0.0151073796719733</v>
      </c>
      <c r="E214" s="2">
        <v>0.00467285663408911</v>
      </c>
      <c r="F214" s="2">
        <v>0.0287905880556289</v>
      </c>
      <c r="G214" s="2">
        <v>0.0145676233424781</v>
      </c>
      <c r="H214" s="2">
        <v>0.00929439713913139</v>
      </c>
      <c r="I214" s="2">
        <v>0.00791144501205886</v>
      </c>
      <c r="J214" s="2">
        <v>0.0822625461346268</v>
      </c>
      <c r="K214" s="2">
        <v>0.00117517923049467</v>
      </c>
      <c r="L214" s="2">
        <v>0.0039172641016489</v>
      </c>
      <c r="M214" s="2">
        <v>1.762768845742e-6</v>
      </c>
      <c r="N214">
        <f t="shared" si="24"/>
        <v>6449666.39218745</v>
      </c>
      <c r="O214">
        <f t="shared" si="25"/>
        <v>50794859.8930516</v>
      </c>
      <c r="P214">
        <f t="shared" si="26"/>
        <v>15711334.6710423</v>
      </c>
      <c r="Q214">
        <f t="shared" si="27"/>
        <v>96801293.0288139</v>
      </c>
      <c r="R214">
        <f t="shared" si="28"/>
        <v>48980061.580677</v>
      </c>
      <c r="S214">
        <f t="shared" si="29"/>
        <v>31250131.4406228</v>
      </c>
      <c r="T214">
        <f t="shared" si="30"/>
        <v>26600294.0062882</v>
      </c>
      <c r="U214">
        <f t="shared" si="31"/>
        <v>276587641.012683</v>
      </c>
    </row>
    <row r="215" spans="1:21">
      <c r="A215" t="s">
        <v>477</v>
      </c>
      <c r="B215">
        <v>66778659</v>
      </c>
      <c r="C215" s="2">
        <v>0.000540708446360935</v>
      </c>
      <c r="D215" s="2">
        <v>0.057862965255714</v>
      </c>
      <c r="E215" s="2">
        <v>0.00507081211208469</v>
      </c>
      <c r="F215" s="2">
        <v>0.0129807554869232</v>
      </c>
      <c r="G215" s="2">
        <v>0.00288624776086295</v>
      </c>
      <c r="H215" s="2">
        <v>0.00904755563579905</v>
      </c>
      <c r="I215" s="2">
        <v>0.00241219188499008</v>
      </c>
      <c r="J215" s="2">
        <v>0.0908012365827349</v>
      </c>
      <c r="K215" s="2">
        <v>0.0012971605226105</v>
      </c>
      <c r="L215" s="2">
        <v>0.00432386840870166</v>
      </c>
      <c r="M215" s="2">
        <v>1.94574078391575e-6</v>
      </c>
      <c r="N215">
        <f t="shared" si="24"/>
        <v>13179341.5096542</v>
      </c>
      <c r="O215">
        <f t="shared" si="25"/>
        <v>1410364097.32216</v>
      </c>
      <c r="P215">
        <f t="shared" si="26"/>
        <v>123597042.00338</v>
      </c>
      <c r="Q215">
        <f t="shared" si="27"/>
        <v>316395667.141623</v>
      </c>
      <c r="R215">
        <f t="shared" si="28"/>
        <v>70350010.579446</v>
      </c>
      <c r="S215">
        <f t="shared" si="29"/>
        <v>220527025.894092</v>
      </c>
      <c r="T215">
        <f t="shared" si="30"/>
        <v>58795272.8555667</v>
      </c>
      <c r="U215">
        <f t="shared" si="31"/>
        <v>2213208457.30592</v>
      </c>
    </row>
    <row r="216" spans="1:21">
      <c r="A216" t="s">
        <v>478</v>
      </c>
      <c r="B216">
        <v>334319671</v>
      </c>
      <c r="C216" s="2">
        <v>0.00122296009538929</v>
      </c>
      <c r="D216" s="2">
        <v>0.110506917316301</v>
      </c>
      <c r="E216" s="2">
        <v>0.00284293626908627</v>
      </c>
      <c r="F216" s="2">
        <v>0.0213682041064277</v>
      </c>
      <c r="G216" s="2">
        <v>0.0279516792960555</v>
      </c>
      <c r="H216" s="2">
        <v>0.0356829553269592</v>
      </c>
      <c r="I216" s="2">
        <v>0.00218574459096807</v>
      </c>
      <c r="J216" s="2">
        <v>0.201761397001187</v>
      </c>
      <c r="K216" s="2">
        <v>0.00288230567144553</v>
      </c>
      <c r="L216" s="2">
        <v>0.00960768557148511</v>
      </c>
      <c r="M216" s="2">
        <v>4.3234585071683e-6</v>
      </c>
      <c r="N216">
        <f t="shared" si="24"/>
        <v>149233760.108887</v>
      </c>
      <c r="O216">
        <f t="shared" si="25"/>
        <v>13484792227.7497</v>
      </c>
      <c r="P216">
        <f t="shared" si="26"/>
        <v>346914074.126535</v>
      </c>
      <c r="Q216">
        <f t="shared" si="27"/>
        <v>2607491002.85344</v>
      </c>
      <c r="R216">
        <f t="shared" si="28"/>
        <v>3410850622.5465</v>
      </c>
      <c r="S216">
        <f t="shared" si="29"/>
        <v>4354272568.10409</v>
      </c>
      <c r="T216">
        <f t="shared" si="30"/>
        <v>266719155.578004</v>
      </c>
      <c r="U216">
        <f t="shared" si="31"/>
        <v>24620273411.0671</v>
      </c>
    </row>
    <row r="217" spans="1:21">
      <c r="A217" t="s">
        <v>479</v>
      </c>
      <c r="B217">
        <v>3428409</v>
      </c>
      <c r="C217" s="2">
        <v>0.000414014599454216</v>
      </c>
      <c r="D217" s="2">
        <v>0.00378417469062892</v>
      </c>
      <c r="E217" s="2">
        <v>0.00214530705965994</v>
      </c>
      <c r="F217" s="2">
        <v>0.00513112524877838</v>
      </c>
      <c r="G217" s="2">
        <v>0.0112083975901646</v>
      </c>
      <c r="H217" s="2">
        <v>0.00541316663700795</v>
      </c>
      <c r="I217" s="2">
        <v>0.00291622298469985</v>
      </c>
      <c r="J217" s="2">
        <v>0.0310124088103938</v>
      </c>
      <c r="K217" s="2">
        <v>0.000443034411577055</v>
      </c>
      <c r="L217" s="2">
        <v>0.00147678137192352</v>
      </c>
      <c r="M217" s="2">
        <v>6.64551617365582e-7</v>
      </c>
      <c r="N217">
        <f t="shared" si="24"/>
        <v>518085.153298584</v>
      </c>
      <c r="O217">
        <f t="shared" si="25"/>
        <v>4735399.97692741</v>
      </c>
      <c r="P217">
        <f t="shared" si="26"/>
        <v>2684571.36135211</v>
      </c>
      <c r="Q217">
        <f t="shared" si="27"/>
        <v>6420932.53380924</v>
      </c>
      <c r="R217">
        <f t="shared" si="28"/>
        <v>14025844.4784</v>
      </c>
      <c r="S217">
        <f t="shared" si="29"/>
        <v>6773870.46413849</v>
      </c>
      <c r="T217">
        <f t="shared" si="30"/>
        <v>3649271.87126442</v>
      </c>
      <c r="U217">
        <f t="shared" si="31"/>
        <v>38807975.8391903</v>
      </c>
    </row>
    <row r="218" spans="1:21">
      <c r="A218" t="s">
        <v>480</v>
      </c>
      <c r="B218">
        <v>32976948</v>
      </c>
      <c r="C218" s="2">
        <v>1.08529238401567e-6</v>
      </c>
      <c r="D218" s="2">
        <v>8.23564018014747e-5</v>
      </c>
      <c r="E218" s="2">
        <v>1.49692733105358e-5</v>
      </c>
      <c r="F218" s="2">
        <v>0.015192555279497</v>
      </c>
      <c r="G218" s="2">
        <v>0.000769002594855215</v>
      </c>
      <c r="H218" s="2">
        <v>2.39615357922946e-5</v>
      </c>
      <c r="I218" s="2">
        <v>0.000231783764255105</v>
      </c>
      <c r="J218" s="2">
        <v>0.0163157141418957</v>
      </c>
      <c r="K218" s="2">
        <v>0.00023308163059851</v>
      </c>
      <c r="L218" s="2">
        <v>0.000776938768661699</v>
      </c>
      <c r="M218" s="2">
        <v>3.49622445897765e-7</v>
      </c>
      <c r="N218">
        <f t="shared" si="24"/>
        <v>13063.2151370554</v>
      </c>
      <c r="O218">
        <f t="shared" si="25"/>
        <v>991289.914581133</v>
      </c>
      <c r="P218">
        <f t="shared" si="26"/>
        <v>180178.945859155</v>
      </c>
      <c r="Q218">
        <f t="shared" si="27"/>
        <v>182866498.485271</v>
      </c>
      <c r="R218">
        <f t="shared" si="28"/>
        <v>9256165.882578</v>
      </c>
      <c r="S218">
        <f t="shared" si="29"/>
        <v>288415.086735263</v>
      </c>
      <c r="T218">
        <f t="shared" si="30"/>
        <v>2789885.21649597</v>
      </c>
      <c r="U218">
        <f t="shared" si="31"/>
        <v>196385496.746658</v>
      </c>
    </row>
    <row r="219" spans="1:21">
      <c r="A219" t="s">
        <v>481</v>
      </c>
      <c r="B219">
        <v>304404</v>
      </c>
      <c r="C219" s="2">
        <v>0.000181127830447903</v>
      </c>
      <c r="D219" s="2">
        <v>0.0474814684868908</v>
      </c>
      <c r="E219" s="2">
        <v>0.00341478601747417</v>
      </c>
      <c r="F219" s="2">
        <v>0.000472120357734341</v>
      </c>
      <c r="G219" s="2">
        <v>0.101337084715824</v>
      </c>
      <c r="H219" s="2">
        <v>0.00407827636839918</v>
      </c>
      <c r="I219" s="2">
        <v>0.0168369071743793</v>
      </c>
      <c r="J219" s="2">
        <v>0.173801770951149</v>
      </c>
      <c r="K219" s="2">
        <v>0.00248288244215928</v>
      </c>
      <c r="L219" s="2">
        <v>0.00827627480719759</v>
      </c>
      <c r="M219" s="2">
        <v>3.72432366323892e-6</v>
      </c>
      <c r="N219">
        <f t="shared" si="24"/>
        <v>20124.6531763772</v>
      </c>
      <c r="O219">
        <f t="shared" si="25"/>
        <v>5275545.36064848</v>
      </c>
      <c r="P219">
        <f t="shared" si="26"/>
        <v>379408.20084507</v>
      </c>
      <c r="Q219">
        <f t="shared" si="27"/>
        <v>52456.093762154</v>
      </c>
      <c r="R219">
        <f t="shared" si="28"/>
        <v>11259306.08658</v>
      </c>
      <c r="S219">
        <f t="shared" si="29"/>
        <v>453126.928470857</v>
      </c>
      <c r="T219">
        <f t="shared" si="30"/>
        <v>1870705.99040106</v>
      </c>
      <c r="U219">
        <f t="shared" si="31"/>
        <v>19310673.313884</v>
      </c>
    </row>
    <row r="220" spans="1:21">
      <c r="A220" t="s">
        <v>493</v>
      </c>
      <c r="B220">
        <v>28971683</v>
      </c>
      <c r="C220" s="2">
        <v>4.4202465769117e-5</v>
      </c>
      <c r="D220" s="2">
        <v>0.00552940916058797</v>
      </c>
      <c r="E220" s="2">
        <v>0.000897476051078532</v>
      </c>
      <c r="F220" s="2">
        <v>0.00368881599174747</v>
      </c>
      <c r="G220" s="2">
        <v>0.00106432208217443</v>
      </c>
      <c r="H220" s="2">
        <v>0.0129252868157525</v>
      </c>
      <c r="I220" s="2">
        <v>0.00519444321196565</v>
      </c>
      <c r="J220" s="2">
        <v>0.0293439557790756</v>
      </c>
      <c r="K220" s="2">
        <v>0.000419199368272509</v>
      </c>
      <c r="L220" s="2">
        <v>0.00139733122757503</v>
      </c>
      <c r="M220" s="2">
        <v>6.28799052408763e-7</v>
      </c>
      <c r="N220">
        <f t="shared" si="24"/>
        <v>467426.236519642</v>
      </c>
      <c r="O220">
        <f t="shared" si="25"/>
        <v>58471645.6229155</v>
      </c>
      <c r="P220">
        <f t="shared" si="26"/>
        <v>9490507.95295774</v>
      </c>
      <c r="Q220">
        <f t="shared" si="27"/>
        <v>39007990.758757</v>
      </c>
      <c r="R220">
        <f t="shared" si="28"/>
        <v>11254848.72075</v>
      </c>
      <c r="S220">
        <f t="shared" si="29"/>
        <v>136680568.993172</v>
      </c>
      <c r="T220">
        <f t="shared" si="30"/>
        <v>54929493.1659783</v>
      </c>
      <c r="U220">
        <f t="shared" si="31"/>
        <v>310302481.45105</v>
      </c>
    </row>
    <row r="221" spans="1:21">
      <c r="A221" t="s">
        <v>483</v>
      </c>
      <c r="B221">
        <v>95776716</v>
      </c>
      <c r="C221" s="2">
        <v>0.00796645796666877</v>
      </c>
      <c r="D221" s="2">
        <v>0.0966469354242284</v>
      </c>
      <c r="E221" s="2">
        <v>0.000222705339745422</v>
      </c>
      <c r="F221" s="2">
        <v>0.0731718609259906</v>
      </c>
      <c r="G221" s="2">
        <v>0.306466881313027</v>
      </c>
      <c r="H221" s="2">
        <v>0.0323949979997031</v>
      </c>
      <c r="I221" s="2">
        <v>0.0023541902993601</v>
      </c>
      <c r="J221" s="2">
        <v>0.519224029268723</v>
      </c>
      <c r="K221" s="2">
        <v>0.00741748613241034</v>
      </c>
      <c r="L221" s="2">
        <v>0.0247249537747011</v>
      </c>
      <c r="M221" s="2">
        <v>1.11262291986155e-5</v>
      </c>
      <c r="N221">
        <f t="shared" si="24"/>
        <v>278495431.502844</v>
      </c>
      <c r="O221">
        <f t="shared" si="25"/>
        <v>3378632021.53478</v>
      </c>
      <c r="P221">
        <f t="shared" si="26"/>
        <v>7785444.91791549</v>
      </c>
      <c r="Q221">
        <f t="shared" si="27"/>
        <v>2557978598.23154</v>
      </c>
      <c r="R221">
        <f t="shared" si="28"/>
        <v>10713622881.0471</v>
      </c>
      <c r="S221">
        <f t="shared" si="29"/>
        <v>1132480580.98192</v>
      </c>
      <c r="T221">
        <f t="shared" si="30"/>
        <v>82298964.734795</v>
      </c>
      <c r="U221">
        <f t="shared" si="31"/>
        <v>18151293922.9509</v>
      </c>
    </row>
    <row r="222" spans="1:21">
      <c r="A222" t="s">
        <v>484</v>
      </c>
      <c r="B222">
        <v>11714</v>
      </c>
      <c r="C222" s="2">
        <v>0.00020826768098253</v>
      </c>
      <c r="D222" s="2">
        <v>0.00308841880146322</v>
      </c>
      <c r="E222" s="2">
        <v>0</v>
      </c>
      <c r="F222" s="2">
        <v>0</v>
      </c>
      <c r="G222" s="2">
        <v>0.910458661617874</v>
      </c>
      <c r="H222" s="2">
        <v>0</v>
      </c>
      <c r="I222" s="2">
        <v>0.00189350290952636</v>
      </c>
      <c r="J222" s="2">
        <v>0.915648851009846</v>
      </c>
      <c r="K222" s="2">
        <v>0.0130806978715692</v>
      </c>
      <c r="L222" s="2">
        <v>0.0436023262385641</v>
      </c>
      <c r="M222" s="2">
        <v>1.96210468073539e-5</v>
      </c>
      <c r="N222">
        <f t="shared" si="24"/>
        <v>890.471379485715</v>
      </c>
      <c r="O222">
        <f t="shared" si="25"/>
        <v>13204.8743117242</v>
      </c>
      <c r="P222">
        <f t="shared" si="26"/>
        <v>0</v>
      </c>
      <c r="Q222">
        <f t="shared" si="27"/>
        <v>0</v>
      </c>
      <c r="R222">
        <f t="shared" si="28"/>
        <v>3892766.1582</v>
      </c>
      <c r="S222">
        <f t="shared" si="29"/>
        <v>0</v>
      </c>
      <c r="T222">
        <f t="shared" si="30"/>
        <v>8095.87997500001</v>
      </c>
      <c r="U222">
        <f t="shared" si="31"/>
        <v>3914957.38386621</v>
      </c>
    </row>
    <row r="223" spans="1:21">
      <c r="A223" t="s">
        <v>485</v>
      </c>
      <c r="B223">
        <v>31546691</v>
      </c>
      <c r="C223" s="2">
        <v>1.063504061389e-5</v>
      </c>
      <c r="D223" s="2">
        <v>0.000212123552620074</v>
      </c>
      <c r="E223" s="2">
        <v>0.000365350952412577</v>
      </c>
      <c r="F223" s="2">
        <v>0.000199286784857748</v>
      </c>
      <c r="G223" s="2">
        <v>0</v>
      </c>
      <c r="H223" s="2">
        <v>2.39221944946171e-5</v>
      </c>
      <c r="I223" s="2">
        <v>0.00166667256770614</v>
      </c>
      <c r="J223" s="2">
        <v>0.00247799109270504</v>
      </c>
      <c r="K223" s="2">
        <v>3.53998727529292e-5</v>
      </c>
      <c r="L223" s="2">
        <v>0.000117999575843097</v>
      </c>
      <c r="M223" s="2">
        <v>5.30998091293938e-8</v>
      </c>
      <c r="N223">
        <f t="shared" si="24"/>
        <v>122457.624106876</v>
      </c>
      <c r="O223">
        <f t="shared" si="25"/>
        <v>2442505.60143962</v>
      </c>
      <c r="P223">
        <f t="shared" si="26"/>
        <v>4206848.96484507</v>
      </c>
      <c r="Q223">
        <f t="shared" si="27"/>
        <v>2294696.09713616</v>
      </c>
      <c r="R223">
        <f t="shared" si="28"/>
        <v>0</v>
      </c>
      <c r="S223">
        <f t="shared" si="29"/>
        <v>275453.118383709</v>
      </c>
      <c r="T223">
        <f t="shared" si="30"/>
        <v>19190971.6394348</v>
      </c>
      <c r="U223">
        <f t="shared" si="31"/>
        <v>28532933.0453462</v>
      </c>
    </row>
    <row r="224" spans="1:21">
      <c r="A224" t="s">
        <v>487</v>
      </c>
      <c r="B224">
        <v>18380477</v>
      </c>
      <c r="C224" s="2">
        <v>9.52738635710092e-6</v>
      </c>
      <c r="D224" s="2">
        <v>0.000165246091294897</v>
      </c>
      <c r="E224" s="2">
        <v>6.1056550113933e-5</v>
      </c>
      <c r="F224" s="2">
        <v>0.0324825168453905</v>
      </c>
      <c r="G224" s="2">
        <v>0.00316751980465506</v>
      </c>
      <c r="H224" s="2">
        <v>2.99570765202588e-5</v>
      </c>
      <c r="I224" s="2">
        <v>0.00397325515506418</v>
      </c>
      <c r="J224" s="2">
        <v>0.039889078909396</v>
      </c>
      <c r="K224" s="2">
        <v>0.000569843984419942</v>
      </c>
      <c r="L224" s="2">
        <v>0.00189947994806647</v>
      </c>
      <c r="M224" s="2">
        <v>8.54765976629914e-7</v>
      </c>
      <c r="N224">
        <f t="shared" si="24"/>
        <v>63918.0356194846</v>
      </c>
      <c r="O224">
        <f t="shared" si="25"/>
        <v>1108615.2228408</v>
      </c>
      <c r="P224">
        <f t="shared" si="26"/>
        <v>409620.708</v>
      </c>
      <c r="Q224">
        <f t="shared" si="27"/>
        <v>217921116.129267</v>
      </c>
      <c r="R224">
        <f t="shared" si="28"/>
        <v>21250491.594525</v>
      </c>
      <c r="S224">
        <f t="shared" si="29"/>
        <v>200978.254928268</v>
      </c>
      <c r="T224">
        <f t="shared" si="30"/>
        <v>26656068.6223678</v>
      </c>
      <c r="U224">
        <f t="shared" si="31"/>
        <v>267610808.567548</v>
      </c>
    </row>
    <row r="225" spans="1:21">
      <c r="A225" t="s">
        <v>488</v>
      </c>
      <c r="B225">
        <v>15354608</v>
      </c>
      <c r="C225" s="2">
        <v>7.03074978957776e-6</v>
      </c>
      <c r="D225" s="2">
        <v>5.78434476464884e-5</v>
      </c>
      <c r="E225" s="2">
        <v>1.29241229320869e-5</v>
      </c>
      <c r="F225" s="2">
        <v>0.0067445116619231</v>
      </c>
      <c r="G225" s="2">
        <v>0.000449307721491244</v>
      </c>
      <c r="H225" s="2">
        <v>7.01900605522728e-6</v>
      </c>
      <c r="I225" s="2">
        <v>0.000260395048704163</v>
      </c>
      <c r="J225" s="2">
        <v>0.00753903175854189</v>
      </c>
      <c r="K225" s="2">
        <v>0.000107700453693456</v>
      </c>
      <c r="L225" s="2">
        <v>0.000359001512311519</v>
      </c>
      <c r="M225" s="2">
        <v>1.61550680540183e-7</v>
      </c>
      <c r="N225">
        <f t="shared" si="24"/>
        <v>39403.3585422429</v>
      </c>
      <c r="O225">
        <f t="shared" si="25"/>
        <v>324179.664352828</v>
      </c>
      <c r="P225">
        <f t="shared" si="26"/>
        <v>72432.3670985916</v>
      </c>
      <c r="Q225">
        <f t="shared" si="27"/>
        <v>37799156.4428941</v>
      </c>
      <c r="R225">
        <f t="shared" si="28"/>
        <v>2518114.536228</v>
      </c>
      <c r="S225">
        <f t="shared" si="29"/>
        <v>39337.5415825891</v>
      </c>
      <c r="T225">
        <f t="shared" si="30"/>
        <v>1459366.32276757</v>
      </c>
      <c r="U225">
        <f t="shared" si="31"/>
        <v>42251990.2334659</v>
      </c>
    </row>
    <row r="226" spans="14:21">
      <c r="N226">
        <f t="shared" ref="N226:U226" si="32">SUM(N2:N225)</f>
        <v>3184052394.08869</v>
      </c>
      <c r="O226">
        <f t="shared" si="32"/>
        <v>114887553045.739</v>
      </c>
      <c r="P226">
        <f t="shared" si="32"/>
        <v>4976063951.84924</v>
      </c>
      <c r="Q226">
        <f t="shared" si="32"/>
        <v>93490002773.5193</v>
      </c>
      <c r="R226">
        <f t="shared" si="32"/>
        <v>119855278375.612</v>
      </c>
      <c r="S226">
        <f t="shared" si="32"/>
        <v>88657483851.7601</v>
      </c>
      <c r="T226">
        <f t="shared" si="32"/>
        <v>7258951840.00297</v>
      </c>
      <c r="U226">
        <f t="shared" si="32"/>
        <v>432309386232.571</v>
      </c>
    </row>
  </sheetData>
  <autoFilter xmlns:etc="http://www.wps.cn/officeDocument/2017/etCustomData" ref="A1:M226" etc:filterBottomFollowUsedRange="0">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5"/>
  <sheetViews>
    <sheetView workbookViewId="0">
      <selection activeCell="A1" sqref="A1:N225"/>
    </sheetView>
  </sheetViews>
  <sheetFormatPr defaultColWidth="8.72566371681416" defaultRowHeight="15"/>
  <cols>
    <col min="1" max="1" width="22.1858407079646" customWidth="1"/>
    <col min="2" max="2" width="24.3628318584071" customWidth="1"/>
    <col min="3" max="14" width="12.8141592920354"/>
  </cols>
  <sheetData>
    <row r="1" spans="1:14">
      <c r="A1" t="s">
        <v>6</v>
      </c>
      <c r="B1" s="1" t="s">
        <v>215</v>
      </c>
      <c r="C1" t="s">
        <v>219</v>
      </c>
      <c r="D1" t="s">
        <v>223</v>
      </c>
      <c r="E1" t="s">
        <v>226</v>
      </c>
      <c r="F1" t="s">
        <v>228</v>
      </c>
      <c r="G1" t="s">
        <v>230</v>
      </c>
      <c r="H1" t="s">
        <v>232</v>
      </c>
      <c r="I1" t="s">
        <v>234</v>
      </c>
      <c r="J1" t="s">
        <v>236</v>
      </c>
      <c r="K1" t="s">
        <v>495</v>
      </c>
      <c r="L1" t="s">
        <v>238</v>
      </c>
      <c r="M1" t="s">
        <v>240</v>
      </c>
      <c r="N1" t="s">
        <v>242</v>
      </c>
    </row>
    <row r="2" spans="1:14">
      <c r="A2" t="s">
        <v>244</v>
      </c>
      <c r="B2" t="s">
        <v>244</v>
      </c>
      <c r="C2">
        <v>0.00111013745557581</v>
      </c>
      <c r="D2">
        <v>7.48279125545608e-6</v>
      </c>
      <c r="E2" s="2">
        <v>0.00013179420542049</v>
      </c>
      <c r="F2" s="2">
        <v>1.64359014468651e-5</v>
      </c>
      <c r="G2">
        <v>0.0111013745557581</v>
      </c>
      <c r="H2" s="2">
        <v>7.48279125545608e-6</v>
      </c>
      <c r="I2" s="2">
        <v>3.76554872629971e-5</v>
      </c>
      <c r="J2" s="2">
        <v>5.47863381562171e-5</v>
      </c>
      <c r="K2">
        <f>G2+H2+I2+J2</f>
        <v>0.0112012991724327</v>
      </c>
      <c r="L2">
        <v>2.84000602356357e-9</v>
      </c>
      <c r="M2">
        <v>1.1201090185624e-9</v>
      </c>
      <c r="N2">
        <v>2.15768495351976e-8</v>
      </c>
    </row>
    <row r="3" spans="1:14">
      <c r="A3" t="s">
        <v>250</v>
      </c>
      <c r="B3" t="s">
        <v>250</v>
      </c>
      <c r="C3">
        <v>0.0264948297524264</v>
      </c>
      <c r="D3">
        <v>0.00771281499325898</v>
      </c>
      <c r="E3" s="2">
        <v>0.00311482281099298</v>
      </c>
      <c r="F3" s="2">
        <v>0.000809615984814955</v>
      </c>
      <c r="G3">
        <v>0.264948297524264</v>
      </c>
      <c r="H3" s="2">
        <v>0.00771281499325898</v>
      </c>
      <c r="I3" s="2">
        <v>0.000889949374569423</v>
      </c>
      <c r="J3" s="2">
        <v>0.00269871994938318</v>
      </c>
      <c r="K3">
        <f t="shared" ref="K3:K66" si="0">G3+H3+I3+J3</f>
        <v>0.276249781841476</v>
      </c>
      <c r="L3">
        <v>2.92942084974994e-6</v>
      </c>
      <c r="M3">
        <v>2.64190268586392e-8</v>
      </c>
      <c r="N3">
        <v>1.07753454647271e-6</v>
      </c>
    </row>
    <row r="4" spans="1:14">
      <c r="A4" t="s">
        <v>252</v>
      </c>
      <c r="B4" t="s">
        <v>252</v>
      </c>
      <c r="C4">
        <v>0.0204037078447234</v>
      </c>
      <c r="D4">
        <v>0.00127805245122469</v>
      </c>
      <c r="E4" s="2">
        <v>0.00146717002273103</v>
      </c>
      <c r="F4" s="2">
        <v>0.000284252228135849</v>
      </c>
      <c r="G4">
        <v>0.204037078447234</v>
      </c>
      <c r="H4" s="2">
        <v>0.00127805245122469</v>
      </c>
      <c r="I4" s="2">
        <v>0.000419191435066008</v>
      </c>
      <c r="J4" s="2">
        <v>0.000947507427119496</v>
      </c>
      <c r="K4">
        <f t="shared" si="0"/>
        <v>0.206681829760644</v>
      </c>
      <c r="L4">
        <v>4.85471437822774e-7</v>
      </c>
      <c r="M4">
        <v>1.24590853104046e-8</v>
      </c>
      <c r="N4">
        <v>3.09545868387802e-7</v>
      </c>
    </row>
    <row r="5" spans="1:14">
      <c r="A5" t="s">
        <v>253</v>
      </c>
      <c r="B5" t="s">
        <v>253</v>
      </c>
      <c r="C5">
        <v>0.0338656803598804</v>
      </c>
      <c r="D5">
        <v>0.00196206725695715</v>
      </c>
      <c r="E5" s="2">
        <v>0.00204345170072256</v>
      </c>
      <c r="F5" s="2">
        <v>0.000210163773452319</v>
      </c>
      <c r="G5">
        <v>0.338656803598804</v>
      </c>
      <c r="H5" s="2">
        <v>0.00196206725695715</v>
      </c>
      <c r="I5" s="2">
        <v>0.000583843343063588</v>
      </c>
      <c r="J5" s="2">
        <v>0.00070054591150773</v>
      </c>
      <c r="K5">
        <f t="shared" si="0"/>
        <v>0.341903260110332</v>
      </c>
      <c r="L5">
        <v>7.45446319609433e-7</v>
      </c>
      <c r="M5">
        <v>1.73568004808641e-8</v>
      </c>
      <c r="N5">
        <v>2.50313452954094e-7</v>
      </c>
    </row>
    <row r="6" spans="1:14">
      <c r="A6" t="s">
        <v>254</v>
      </c>
      <c r="B6" t="s">
        <v>254</v>
      </c>
      <c r="C6">
        <v>0.0694861645455879</v>
      </c>
      <c r="D6">
        <v>0.00343098471376384</v>
      </c>
      <c r="E6" s="2">
        <v>0.00473641692479628</v>
      </c>
      <c r="F6" s="2">
        <v>0.000801583034179533</v>
      </c>
      <c r="G6">
        <v>0.694861645455879</v>
      </c>
      <c r="H6" s="2">
        <v>0.00343098471376384</v>
      </c>
      <c r="I6" s="2">
        <v>0.00135326197851322</v>
      </c>
      <c r="J6" s="2">
        <v>0.00267194344726511</v>
      </c>
      <c r="K6">
        <f t="shared" si="0"/>
        <v>0.702317835595421</v>
      </c>
      <c r="L6">
        <v>1.3033447922316e-6</v>
      </c>
      <c r="M6">
        <v>4.02263804112598e-8</v>
      </c>
      <c r="N6">
        <v>8.7462283396465e-7</v>
      </c>
    </row>
    <row r="7" spans="1:14">
      <c r="A7" t="s">
        <v>255</v>
      </c>
      <c r="B7" t="s">
        <v>255</v>
      </c>
      <c r="C7">
        <v>0.272432671939072</v>
      </c>
      <c r="D7">
        <v>0.0135850299634802</v>
      </c>
      <c r="E7" s="2">
        <v>0.0410522801657528</v>
      </c>
      <c r="F7" s="2">
        <v>0.0192035259892749</v>
      </c>
      <c r="G7">
        <v>2.72432671939072</v>
      </c>
      <c r="H7" s="2">
        <v>0.0135850299634802</v>
      </c>
      <c r="I7" s="2">
        <v>0.0117292229045008</v>
      </c>
      <c r="J7" s="2">
        <v>0.0640117532975832</v>
      </c>
      <c r="K7">
        <f t="shared" si="0"/>
        <v>2.81365272555628</v>
      </c>
      <c r="L7">
        <v>5.1489943306778e-6</v>
      </c>
      <c r="M7">
        <v>3.48533779469474e-7</v>
      </c>
      <c r="N7">
        <v>2.05831718943834e-5</v>
      </c>
    </row>
    <row r="8" spans="1:14">
      <c r="A8" t="s">
        <v>256</v>
      </c>
      <c r="B8" t="s">
        <v>496</v>
      </c>
      <c r="C8">
        <v>0.322225940913356</v>
      </c>
      <c r="D8">
        <v>0.0210210542552726</v>
      </c>
      <c r="E8" s="2">
        <v>0.0452019298793287</v>
      </c>
      <c r="F8" s="2">
        <v>0.0176974780892674</v>
      </c>
      <c r="G8">
        <v>3.22225940913356</v>
      </c>
      <c r="H8" s="2">
        <v>0.0210210542552726</v>
      </c>
      <c r="I8" s="2">
        <v>0.0129148371083796</v>
      </c>
      <c r="J8" s="2">
        <v>0.0589915936308914</v>
      </c>
      <c r="K8">
        <f t="shared" si="0"/>
        <v>3.3151868941281</v>
      </c>
      <c r="L8">
        <v>7.97757433919097e-6</v>
      </c>
      <c r="M8">
        <v>3.83794567449109e-7</v>
      </c>
      <c r="N8">
        <v>1.86481783728028e-5</v>
      </c>
    </row>
    <row r="9" spans="1:14">
      <c r="A9" t="s">
        <v>257</v>
      </c>
      <c r="B9" t="s">
        <v>257</v>
      </c>
      <c r="C9">
        <v>0.0169723375223942</v>
      </c>
      <c r="D9">
        <v>0.00367843403162534</v>
      </c>
      <c r="E9" s="2">
        <v>0.00155649912963002</v>
      </c>
      <c r="F9" s="2">
        <v>0.00049325235937929</v>
      </c>
      <c r="G9">
        <v>0.169723375223942</v>
      </c>
      <c r="H9" s="2">
        <v>0.00367843403162534</v>
      </c>
      <c r="I9" s="2">
        <v>0.000444714037037149</v>
      </c>
      <c r="J9" s="2">
        <v>0.0016441745312643</v>
      </c>
      <c r="K9">
        <f t="shared" si="0"/>
        <v>0.175490697823869</v>
      </c>
      <c r="L9">
        <v>1.39692971450567e-6</v>
      </c>
      <c r="M9">
        <v>1.32073339576754e-8</v>
      </c>
      <c r="N9">
        <v>7.24101991971541e-7</v>
      </c>
    </row>
    <row r="10" spans="1:14">
      <c r="A10" t="s">
        <v>258</v>
      </c>
      <c r="B10" t="s">
        <v>258</v>
      </c>
      <c r="C10">
        <v>0.0190949263897244</v>
      </c>
      <c r="D10">
        <v>0.000568976734877522</v>
      </c>
      <c r="E10" s="2">
        <v>0.00265280611018303</v>
      </c>
      <c r="F10" s="2">
        <v>0.000454694950905368</v>
      </c>
      <c r="G10">
        <v>0.190949263897244</v>
      </c>
      <c r="H10" s="2">
        <v>0.000568976734877522</v>
      </c>
      <c r="I10" s="2">
        <v>0.000757944602909437</v>
      </c>
      <c r="J10" s="2">
        <v>0.00151564983635123</v>
      </c>
      <c r="K10">
        <f t="shared" si="0"/>
        <v>0.193791835071382</v>
      </c>
      <c r="L10">
        <v>2.15985409902255e-7</v>
      </c>
      <c r="M10">
        <v>2.25441511396576e-8</v>
      </c>
      <c r="N10">
        <v>5.68504298672119e-7</v>
      </c>
    </row>
    <row r="11" spans="1:14">
      <c r="A11" t="s">
        <v>259</v>
      </c>
      <c r="B11" t="s">
        <v>259</v>
      </c>
      <c r="C11">
        <v>0.168760310300247</v>
      </c>
      <c r="D11">
        <v>0.0311996137148038</v>
      </c>
      <c r="E11" s="2">
        <v>0.0285292571049901</v>
      </c>
      <c r="F11" s="2">
        <v>0.00922300660314447</v>
      </c>
      <c r="G11">
        <v>1.68760310300247</v>
      </c>
      <c r="H11" s="2">
        <v>0.0311996137148038</v>
      </c>
      <c r="I11" s="2">
        <v>0.00815121631571145</v>
      </c>
      <c r="J11" s="2">
        <v>0.0307433553438149</v>
      </c>
      <c r="K11">
        <f t="shared" si="0"/>
        <v>1.7576972883768</v>
      </c>
      <c r="L11">
        <v>1.18457162812091e-5</v>
      </c>
      <c r="M11">
        <v>2.42279938000835e-7</v>
      </c>
      <c r="N11">
        <v>1.18165102058062e-5</v>
      </c>
    </row>
    <row r="12" spans="1:14">
      <c r="A12" t="s">
        <v>260</v>
      </c>
      <c r="B12" t="s">
        <v>260</v>
      </c>
      <c r="C12">
        <v>0.0814416205408144</v>
      </c>
      <c r="D12">
        <v>0.0142372967291785</v>
      </c>
      <c r="E12" s="2">
        <v>0.00992892932066048</v>
      </c>
      <c r="F12" s="2">
        <v>0.00289234542976148</v>
      </c>
      <c r="G12">
        <v>0.814416205408144</v>
      </c>
      <c r="H12" s="2">
        <v>0.0142372967291785</v>
      </c>
      <c r="I12" s="2">
        <v>0.00283683694876014</v>
      </c>
      <c r="J12" s="2">
        <v>0.00964115143253828</v>
      </c>
      <c r="K12">
        <f t="shared" si="0"/>
        <v>0.841131490518621</v>
      </c>
      <c r="L12">
        <v>5.40682332009777e-6</v>
      </c>
      <c r="M12">
        <v>8.42889471667937e-8</v>
      </c>
      <c r="N12">
        <v>3.65255632019875e-6</v>
      </c>
    </row>
    <row r="13" spans="1:14">
      <c r="A13" t="s">
        <v>261</v>
      </c>
      <c r="B13" t="s">
        <v>261</v>
      </c>
      <c r="C13">
        <v>0.0497760062583693</v>
      </c>
      <c r="D13">
        <v>0.00509632478351558</v>
      </c>
      <c r="E13" s="2">
        <v>0.00540136621131609</v>
      </c>
      <c r="F13" s="2">
        <v>0.00141410972597218</v>
      </c>
      <c r="G13">
        <v>0.497760062583693</v>
      </c>
      <c r="H13" s="2">
        <v>0.00509632478351558</v>
      </c>
      <c r="I13" s="2">
        <v>0.00154324748894745</v>
      </c>
      <c r="J13" s="2">
        <v>0.00471369908657392</v>
      </c>
      <c r="K13">
        <f t="shared" si="0"/>
        <v>0.50911333394273</v>
      </c>
      <c r="L13">
        <v>1.9350791841861e-6</v>
      </c>
      <c r="M13">
        <v>4.58730481895727e-8</v>
      </c>
      <c r="N13">
        <v>1.81421796848373e-6</v>
      </c>
    </row>
    <row r="14" spans="1:14">
      <c r="A14" t="s">
        <v>262</v>
      </c>
      <c r="B14" t="s">
        <v>262</v>
      </c>
      <c r="C14">
        <v>0.00825264056343696</v>
      </c>
      <c r="D14">
        <v>0.000400570762034575</v>
      </c>
      <c r="E14" s="2">
        <v>0.000691297242094797</v>
      </c>
      <c r="F14" s="2">
        <v>8.60849538377043e-5</v>
      </c>
      <c r="G14">
        <v>0.0825264056343696</v>
      </c>
      <c r="H14" s="2">
        <v>0.000400570762034575</v>
      </c>
      <c r="I14" s="2">
        <v>0.000197513497741371</v>
      </c>
      <c r="J14" s="2">
        <v>0.000286949846125681</v>
      </c>
      <c r="K14">
        <f t="shared" si="0"/>
        <v>0.0834114397402712</v>
      </c>
      <c r="L14">
        <v>1.52165560878764e-7</v>
      </c>
      <c r="M14">
        <v>5.87357430163951e-9</v>
      </c>
      <c r="N14">
        <v>1.11472081898057e-7</v>
      </c>
    </row>
    <row r="15" spans="1:14">
      <c r="A15" t="s">
        <v>263</v>
      </c>
      <c r="B15" t="s">
        <v>263</v>
      </c>
      <c r="C15">
        <v>0.089701805890945</v>
      </c>
      <c r="D15">
        <v>0.0139620914783962</v>
      </c>
      <c r="E15" s="2">
        <v>0.00907568214676052</v>
      </c>
      <c r="F15" s="2">
        <v>0.00351533432567541</v>
      </c>
      <c r="G15">
        <v>0.89701805890945</v>
      </c>
      <c r="H15" s="2">
        <v>0.0139620914783962</v>
      </c>
      <c r="I15" s="2">
        <v>0.00259305204193158</v>
      </c>
      <c r="J15" s="2">
        <v>0.0117177810855847</v>
      </c>
      <c r="K15">
        <f t="shared" si="0"/>
        <v>0.925290983515362</v>
      </c>
      <c r="L15">
        <v>5.30025319553074e-6</v>
      </c>
      <c r="M15">
        <v>7.70615255727013e-8</v>
      </c>
      <c r="N15">
        <v>4.84633670088609e-6</v>
      </c>
    </row>
    <row r="16" spans="1:14">
      <c r="A16" t="s">
        <v>264</v>
      </c>
      <c r="B16" t="s">
        <v>264</v>
      </c>
      <c r="C16">
        <v>0.0839621457890492</v>
      </c>
      <c r="D16">
        <v>0.0031582845057353</v>
      </c>
      <c r="E16" s="2">
        <v>0.00828622409922552</v>
      </c>
      <c r="F16" s="2">
        <v>0.00206701522184433</v>
      </c>
      <c r="G16">
        <v>0.839621457890492</v>
      </c>
      <c r="H16" s="2">
        <v>0.0031582845057353</v>
      </c>
      <c r="I16" s="2">
        <v>0.00236749259977872</v>
      </c>
      <c r="J16" s="2">
        <v>0.00689005073948111</v>
      </c>
      <c r="K16">
        <f t="shared" si="0"/>
        <v>0.852037285735487</v>
      </c>
      <c r="L16">
        <v>1.19912411597112e-6</v>
      </c>
      <c r="M16">
        <v>7.03729483288434e-8</v>
      </c>
      <c r="N16">
        <v>2.22939141149884e-6</v>
      </c>
    </row>
    <row r="17" spans="1:14">
      <c r="A17" t="s">
        <v>265</v>
      </c>
      <c r="B17" t="s">
        <v>265</v>
      </c>
      <c r="C17">
        <v>0.0913457320982646</v>
      </c>
      <c r="D17">
        <v>0.00162573442256596</v>
      </c>
      <c r="E17" s="2">
        <v>0.0136214067374525</v>
      </c>
      <c r="F17" s="2">
        <v>0.00274701449655421</v>
      </c>
      <c r="G17">
        <v>0.913457320982646</v>
      </c>
      <c r="H17" s="2">
        <v>0.00162573442256596</v>
      </c>
      <c r="I17" s="2">
        <v>0.00389183049641499</v>
      </c>
      <c r="J17" s="2">
        <v>0.00915671498851403</v>
      </c>
      <c r="K17">
        <f t="shared" si="0"/>
        <v>0.928131600890141</v>
      </c>
      <c r="L17">
        <v>6.1651159101464e-7</v>
      </c>
      <c r="M17">
        <v>1.15749904420884e-7</v>
      </c>
      <c r="N17">
        <v>3.25798206497477e-6</v>
      </c>
    </row>
    <row r="18" spans="1:14">
      <c r="A18" t="s">
        <v>266</v>
      </c>
      <c r="B18" t="s">
        <v>266</v>
      </c>
      <c r="C18">
        <v>0.243750619159623</v>
      </c>
      <c r="D18">
        <v>0.014760113914855</v>
      </c>
      <c r="E18" s="2">
        <v>0.0234121313336829</v>
      </c>
      <c r="F18" s="2">
        <v>0.00737975381545962</v>
      </c>
      <c r="G18">
        <v>2.43750619159623</v>
      </c>
      <c r="H18" s="2">
        <v>0.014760113914855</v>
      </c>
      <c r="I18" s="2">
        <v>0.00668918038105226</v>
      </c>
      <c r="J18" s="2">
        <v>0.0245991793848654</v>
      </c>
      <c r="K18">
        <f t="shared" si="0"/>
        <v>2.483554665277</v>
      </c>
      <c r="L18">
        <v>5.60406214704594e-6</v>
      </c>
      <c r="M18">
        <v>1.98787507345329e-7</v>
      </c>
      <c r="N18">
        <v>7.82058368687789e-6</v>
      </c>
    </row>
    <row r="19" spans="1:14">
      <c r="A19" t="s">
        <v>267</v>
      </c>
      <c r="B19" t="s">
        <v>267</v>
      </c>
      <c r="C19">
        <v>0.0480817938120412</v>
      </c>
      <c r="D19">
        <v>0.00367701430296969</v>
      </c>
      <c r="E19" s="2">
        <v>0.00382618451473878</v>
      </c>
      <c r="F19" s="2">
        <v>0.000551774700918481</v>
      </c>
      <c r="G19">
        <v>0.480817938120412</v>
      </c>
      <c r="H19" s="2">
        <v>0.00367701430296969</v>
      </c>
      <c r="I19" s="2">
        <v>0.00109319557563965</v>
      </c>
      <c r="J19" s="2">
        <v>0.0018392490030616</v>
      </c>
      <c r="K19">
        <f t="shared" si="0"/>
        <v>0.487427397002083</v>
      </c>
      <c r="L19">
        <v>1.39682015673085e-6</v>
      </c>
      <c r="M19">
        <v>3.2500089649253e-8</v>
      </c>
      <c r="N19">
        <v>7.11476347194212e-7</v>
      </c>
    </row>
    <row r="20" spans="1:14">
      <c r="A20" t="s">
        <v>268</v>
      </c>
      <c r="B20" t="s">
        <v>268</v>
      </c>
      <c r="C20">
        <v>0.0725163123653529</v>
      </c>
      <c r="D20">
        <v>0.00827053709746152</v>
      </c>
      <c r="E20" s="2">
        <v>0.00853156213247935</v>
      </c>
      <c r="F20" s="2">
        <v>0.00181957153855426</v>
      </c>
      <c r="G20">
        <v>0.725163123653529</v>
      </c>
      <c r="H20" s="2">
        <v>0.00827053709746152</v>
      </c>
      <c r="I20" s="2">
        <v>0.00243758918070839</v>
      </c>
      <c r="J20" s="2">
        <v>0.00606523846184753</v>
      </c>
      <c r="K20">
        <f t="shared" si="0"/>
        <v>0.741936488393546</v>
      </c>
      <c r="L20">
        <v>3.14111163502369e-6</v>
      </c>
      <c r="M20">
        <v>7.24728893129758e-8</v>
      </c>
      <c r="N20">
        <v>2.44558131373403e-6</v>
      </c>
    </row>
    <row r="21" spans="1:14">
      <c r="A21" t="s">
        <v>270</v>
      </c>
      <c r="B21" t="s">
        <v>270</v>
      </c>
      <c r="C21">
        <v>0.0472814600809782</v>
      </c>
      <c r="D21">
        <v>0.0136248395952062</v>
      </c>
      <c r="E21" s="2">
        <v>0.00934094481828635</v>
      </c>
      <c r="F21" s="2">
        <v>0.00230030163373258</v>
      </c>
      <c r="G21">
        <v>0.472814600809782</v>
      </c>
      <c r="H21" s="2">
        <v>0.0136248395952062</v>
      </c>
      <c r="I21" s="2">
        <v>0.00266884137665324</v>
      </c>
      <c r="J21" s="2">
        <v>0.00766767211244193</v>
      </c>
      <c r="K21">
        <f t="shared" si="0"/>
        <v>0.496775953894083</v>
      </c>
      <c r="L21">
        <v>5.17542753013766e-6</v>
      </c>
      <c r="M21">
        <v>7.93633871393847e-8</v>
      </c>
      <c r="N21">
        <v>3.18563257200479e-6</v>
      </c>
    </row>
    <row r="22" spans="1:14">
      <c r="A22" t="s">
        <v>271</v>
      </c>
      <c r="B22" t="s">
        <v>271</v>
      </c>
      <c r="C22">
        <v>0.0815329978656957</v>
      </c>
      <c r="D22">
        <v>0.00408315361521996</v>
      </c>
      <c r="E22" s="2">
        <v>0.00611075111018077</v>
      </c>
      <c r="F22" s="2">
        <v>0.00106645421346235</v>
      </c>
      <c r="G22">
        <v>0.815329978656957</v>
      </c>
      <c r="H22" s="2">
        <v>0.00408315361521996</v>
      </c>
      <c r="I22" s="2">
        <v>0.00174592888862308</v>
      </c>
      <c r="J22" s="2">
        <v>0.00355484737820782</v>
      </c>
      <c r="K22">
        <f t="shared" si="0"/>
        <v>0.824713908539008</v>
      </c>
      <c r="L22">
        <v>1.55100249490383e-6</v>
      </c>
      <c r="M22">
        <v>5.19037640559357e-8</v>
      </c>
      <c r="N22">
        <v>1.18945555812857e-6</v>
      </c>
    </row>
    <row r="23" spans="1:14">
      <c r="A23" t="s">
        <v>272</v>
      </c>
      <c r="B23" t="s">
        <v>272</v>
      </c>
      <c r="C23">
        <v>0.204734751767467</v>
      </c>
      <c r="D23">
        <v>0.0194934369765103</v>
      </c>
      <c r="E23" s="2">
        <v>0.0278612293184897</v>
      </c>
      <c r="F23" s="2">
        <v>0.0108558097876836</v>
      </c>
      <c r="G23">
        <v>2.04734751767467</v>
      </c>
      <c r="H23" s="2">
        <v>0.0194934369765103</v>
      </c>
      <c r="I23" s="2">
        <v>0.0079603512338542</v>
      </c>
      <c r="J23" s="2">
        <v>0.0361860326256119</v>
      </c>
      <c r="K23">
        <f t="shared" si="0"/>
        <v>2.11098733851065</v>
      </c>
      <c r="L23">
        <v>7.39897839599646e-6</v>
      </c>
      <c r="M23">
        <v>2.3653346067486e-7</v>
      </c>
      <c r="N23">
        <v>1.20590203907734e-5</v>
      </c>
    </row>
    <row r="24" spans="1:14">
      <c r="A24" t="s">
        <v>273</v>
      </c>
      <c r="B24" t="s">
        <v>273</v>
      </c>
      <c r="C24">
        <v>0.0444637130085255</v>
      </c>
      <c r="D24">
        <v>0.000289985693361634</v>
      </c>
      <c r="E24" s="2">
        <v>0.00635293352182297</v>
      </c>
      <c r="F24" s="2">
        <v>0.00233040122718836</v>
      </c>
      <c r="G24">
        <v>0.444637130085255</v>
      </c>
      <c r="H24" s="2">
        <v>0.000289985693361634</v>
      </c>
      <c r="I24" s="2">
        <v>0.00181512386337799</v>
      </c>
      <c r="J24" s="2">
        <v>0.00776800409062785</v>
      </c>
      <c r="K24">
        <f t="shared" si="0"/>
        <v>0.454510243732623</v>
      </c>
      <c r="L24">
        <v>1.09295418548303e-7</v>
      </c>
      <c r="M24">
        <v>5.39459843810472e-8</v>
      </c>
      <c r="N24">
        <v>2.28676603138205e-6</v>
      </c>
    </row>
    <row r="25" spans="1:14">
      <c r="A25" t="s">
        <v>274</v>
      </c>
      <c r="B25" t="s">
        <v>497</v>
      </c>
      <c r="C25">
        <v>0.0179867719230908</v>
      </c>
      <c r="D25">
        <v>0.000292978661748043</v>
      </c>
      <c r="E25" s="2">
        <v>0.00236122471528475</v>
      </c>
      <c r="F25" s="2">
        <v>0.000809798647044392</v>
      </c>
      <c r="G25">
        <v>0.179867719230908</v>
      </c>
      <c r="H25" s="2">
        <v>0.000292978661748043</v>
      </c>
      <c r="I25" s="2">
        <v>0.0006746356329385</v>
      </c>
      <c r="J25" s="2">
        <v>0.00269932882348131</v>
      </c>
      <c r="K25">
        <f t="shared" si="0"/>
        <v>0.183534662349076</v>
      </c>
      <c r="L25">
        <v>1.11011457546453e-7</v>
      </c>
      <c r="M25">
        <v>2.00511514627512e-8</v>
      </c>
      <c r="N25">
        <v>8.01537713065271e-7</v>
      </c>
    </row>
    <row r="26" spans="1:14">
      <c r="A26" t="s">
        <v>275</v>
      </c>
      <c r="B26" t="s">
        <v>498</v>
      </c>
      <c r="C26">
        <v>0.0632967091051878</v>
      </c>
      <c r="D26">
        <v>0.00349096771383525</v>
      </c>
      <c r="E26" s="2">
        <v>0.00991961254604517</v>
      </c>
      <c r="F26" s="2">
        <v>0.00466798399022792</v>
      </c>
      <c r="G26">
        <v>0.632967091051878</v>
      </c>
      <c r="H26" s="2">
        <v>0.00349096771383525</v>
      </c>
      <c r="I26" s="2">
        <v>0.00283417501315576</v>
      </c>
      <c r="J26" s="2">
        <v>0.0155599466340931</v>
      </c>
      <c r="K26">
        <f t="shared" si="0"/>
        <v>0.654852180412962</v>
      </c>
      <c r="L26">
        <v>1.32326981851592e-6</v>
      </c>
      <c r="M26">
        <v>8.42187129640441e-8</v>
      </c>
      <c r="N26">
        <v>5.02878187281451e-6</v>
      </c>
    </row>
    <row r="27" spans="1:14">
      <c r="A27" t="s">
        <v>276</v>
      </c>
      <c r="B27" t="s">
        <v>499</v>
      </c>
      <c r="C27">
        <v>0.0344791743175069</v>
      </c>
      <c r="D27">
        <v>0.00240804996065076</v>
      </c>
      <c r="E27" s="2">
        <v>0.00296888903374365</v>
      </c>
      <c r="F27" s="2">
        <v>0.000693339820937587</v>
      </c>
      <c r="G27">
        <v>0.344791743175069</v>
      </c>
      <c r="H27" s="2">
        <v>0.00240804996065076</v>
      </c>
      <c r="I27" s="2">
        <v>0.000848254009641043</v>
      </c>
      <c r="J27" s="2">
        <v>0.00231113273645862</v>
      </c>
      <c r="K27">
        <f t="shared" si="0"/>
        <v>0.35035917988182</v>
      </c>
      <c r="L27">
        <v>9.14629687167657e-7</v>
      </c>
      <c r="M27">
        <v>2.52054021796128e-8</v>
      </c>
      <c r="N27">
        <v>7.25682103724019e-7</v>
      </c>
    </row>
    <row r="28" spans="1:14">
      <c r="A28" t="s">
        <v>277</v>
      </c>
      <c r="B28" t="s">
        <v>277</v>
      </c>
      <c r="C28">
        <v>0.0118465962976748</v>
      </c>
      <c r="D28">
        <v>0.000752534777931301</v>
      </c>
      <c r="E28" s="2">
        <v>0.00070873363653341</v>
      </c>
      <c r="F28" s="2">
        <v>7.1628611176979e-5</v>
      </c>
      <c r="G28">
        <v>0.118465962976748</v>
      </c>
      <c r="H28" s="2">
        <v>0.000752534777931301</v>
      </c>
      <c r="I28" s="2">
        <v>0.000202495324723831</v>
      </c>
      <c r="J28" s="2">
        <v>0.000238762037256597</v>
      </c>
      <c r="K28">
        <f t="shared" si="0"/>
        <v>0.11965975511666</v>
      </c>
      <c r="L28">
        <v>2.85900311690928e-7</v>
      </c>
      <c r="M28">
        <v>6.01981940134319e-9</v>
      </c>
      <c r="N28">
        <v>9.15281829807018e-8</v>
      </c>
    </row>
    <row r="29" spans="1:14">
      <c r="A29" t="s">
        <v>278</v>
      </c>
      <c r="B29" t="s">
        <v>278</v>
      </c>
      <c r="C29">
        <v>0.0252026219503761</v>
      </c>
      <c r="D29">
        <v>0.00115819986766502</v>
      </c>
      <c r="E29" s="2">
        <v>0.00285492925649018</v>
      </c>
      <c r="F29" s="2">
        <v>0.000539397703516029</v>
      </c>
      <c r="G29">
        <v>0.252026219503761</v>
      </c>
      <c r="H29" s="2">
        <v>0.00115819986766502</v>
      </c>
      <c r="I29" s="2">
        <v>0.000815694073282908</v>
      </c>
      <c r="J29" s="2">
        <v>0.00179799234505343</v>
      </c>
      <c r="K29">
        <f t="shared" si="0"/>
        <v>0.255798105789762</v>
      </c>
      <c r="L29">
        <v>4.39714620939493e-7</v>
      </c>
      <c r="M29">
        <v>2.42568692673942e-8</v>
      </c>
      <c r="N29">
        <v>7.00035987030209e-7</v>
      </c>
    </row>
    <row r="30" spans="1:14">
      <c r="A30" t="s">
        <v>280</v>
      </c>
      <c r="B30" t="s">
        <v>280</v>
      </c>
      <c r="C30">
        <v>0.201988072562259</v>
      </c>
      <c r="D30">
        <v>0.00265214456351744</v>
      </c>
      <c r="E30" s="2">
        <v>0.0247322210226777</v>
      </c>
      <c r="F30" s="2">
        <v>0.0103700600538466</v>
      </c>
      <c r="G30">
        <v>2.01988072562259</v>
      </c>
      <c r="H30" s="2">
        <v>0.00265214456351744</v>
      </c>
      <c r="I30" s="2">
        <v>0.00706634886362219</v>
      </c>
      <c r="J30" s="2">
        <v>0.0345668668461552</v>
      </c>
      <c r="K30">
        <f t="shared" si="0"/>
        <v>2.06416608589589</v>
      </c>
      <c r="L30">
        <v>1.00307519185575e-6</v>
      </c>
      <c r="M30">
        <v>2.09960997134063e-7</v>
      </c>
      <c r="N30">
        <v>1.02047603676024e-5</v>
      </c>
    </row>
    <row r="31" spans="1:14">
      <c r="A31" t="s">
        <v>281</v>
      </c>
      <c r="B31" t="s">
        <v>500</v>
      </c>
      <c r="C31">
        <v>0.203454035815298</v>
      </c>
      <c r="D31">
        <v>0.0283216961304538</v>
      </c>
      <c r="E31" s="2">
        <v>0.0312308432572351</v>
      </c>
      <c r="F31" s="2">
        <v>0.01192236295427</v>
      </c>
      <c r="G31">
        <v>2.03454035815298</v>
      </c>
      <c r="H31" s="2">
        <v>0.0283216961304538</v>
      </c>
      <c r="I31" s="2">
        <v>0.00892309807349573</v>
      </c>
      <c r="J31" s="2">
        <v>0.0397412098475665</v>
      </c>
      <c r="K31">
        <f t="shared" si="0"/>
        <v>2.1115263622045</v>
      </c>
      <c r="L31">
        <v>1.07524315872326e-5</v>
      </c>
      <c r="M31">
        <v>2.65105187498793e-7</v>
      </c>
      <c r="N31">
        <v>1.32339776419497e-5</v>
      </c>
    </row>
    <row r="32" spans="1:14">
      <c r="A32" t="s">
        <v>282</v>
      </c>
      <c r="B32" t="s">
        <v>282</v>
      </c>
      <c r="C32">
        <v>0.0267790636979912</v>
      </c>
      <c r="D32">
        <v>0.00249338807073952</v>
      </c>
      <c r="E32" s="2">
        <v>0.00242376911958015</v>
      </c>
      <c r="F32" s="2">
        <v>0.000369153131326683</v>
      </c>
      <c r="G32">
        <v>0.267790636979912</v>
      </c>
      <c r="H32" s="2">
        <v>0.00249338807073952</v>
      </c>
      <c r="I32" s="2">
        <v>0.000692505462737187</v>
      </c>
      <c r="J32" s="2">
        <v>0.00123051043775561</v>
      </c>
      <c r="K32">
        <f t="shared" si="0"/>
        <v>0.272207040951144</v>
      </c>
      <c r="L32">
        <v>9.47154711917483e-7</v>
      </c>
      <c r="M32">
        <v>2.05839269083286e-8</v>
      </c>
      <c r="N32">
        <v>4.66136653247818e-7</v>
      </c>
    </row>
    <row r="33" spans="1:14">
      <c r="A33" t="s">
        <v>283</v>
      </c>
      <c r="B33" t="s">
        <v>283</v>
      </c>
      <c r="C33">
        <v>0.0532721496088809</v>
      </c>
      <c r="D33">
        <v>0.00213562797027269</v>
      </c>
      <c r="E33" s="2">
        <v>0.00493883686089196</v>
      </c>
      <c r="F33" s="2">
        <v>0.00131747943785583</v>
      </c>
      <c r="G33">
        <v>0.532721496088809</v>
      </c>
      <c r="H33" s="2">
        <v>0.00213562797027269</v>
      </c>
      <c r="I33" s="2">
        <v>0.00141109624596913</v>
      </c>
      <c r="J33" s="2">
        <v>0.00439159812618609</v>
      </c>
      <c r="K33">
        <f t="shared" si="0"/>
        <v>0.540659818431237</v>
      </c>
      <c r="L33">
        <v>8.10967671219949e-7</v>
      </c>
      <c r="M33">
        <v>4.19418362315727e-8</v>
      </c>
      <c r="N33">
        <v>1.32723821586535e-6</v>
      </c>
    </row>
    <row r="34" spans="1:14">
      <c r="A34" t="s">
        <v>284</v>
      </c>
      <c r="B34" t="s">
        <v>284</v>
      </c>
      <c r="C34">
        <v>0.0127497682700942</v>
      </c>
      <c r="D34">
        <v>8.70790329546405e-5</v>
      </c>
      <c r="E34" s="2">
        <v>0.00186705657786127</v>
      </c>
      <c r="F34" s="2">
        <v>0.00052784584448773</v>
      </c>
      <c r="G34">
        <v>0.127497682700942</v>
      </c>
      <c r="H34" s="2">
        <v>8.70790329546405e-5</v>
      </c>
      <c r="I34" s="2">
        <v>0.00053344473653179</v>
      </c>
      <c r="J34" s="2">
        <v>0.00175948614829243</v>
      </c>
      <c r="K34">
        <f t="shared" si="0"/>
        <v>0.12987769261872</v>
      </c>
      <c r="L34">
        <v>3.29044400742725e-8</v>
      </c>
      <c r="M34">
        <v>1.58595760075432e-8</v>
      </c>
      <c r="N34">
        <v>5.43453843895496e-7</v>
      </c>
    </row>
    <row r="35" spans="1:14">
      <c r="A35" t="s">
        <v>285</v>
      </c>
      <c r="B35" t="s">
        <v>501</v>
      </c>
      <c r="C35">
        <v>0.0373767549183974</v>
      </c>
      <c r="D35">
        <v>0.00293935126736778</v>
      </c>
      <c r="E35" s="2">
        <v>0.00327488938565785</v>
      </c>
      <c r="F35" s="2">
        <v>0.000922061835413641</v>
      </c>
      <c r="G35">
        <v>0.373767549183974</v>
      </c>
      <c r="H35" s="2">
        <v>0.00293935126736778</v>
      </c>
      <c r="I35" s="2">
        <v>0.000935682681616528</v>
      </c>
      <c r="J35" s="2">
        <v>0.0030735394513788</v>
      </c>
      <c r="K35">
        <f t="shared" si="0"/>
        <v>0.380716122584337</v>
      </c>
      <c r="L35">
        <v>1.11620622478686e-6</v>
      </c>
      <c r="M35">
        <v>2.78064423989741e-8</v>
      </c>
      <c r="N35">
        <v>1.07621991836297e-6</v>
      </c>
    </row>
    <row r="36" spans="1:14">
      <c r="A36" t="s">
        <v>286</v>
      </c>
      <c r="B36" t="s">
        <v>286</v>
      </c>
      <c r="C36">
        <v>0.168657742042178</v>
      </c>
      <c r="D36">
        <v>0.00913373036882264</v>
      </c>
      <c r="E36" s="2">
        <v>0.0281751352791228</v>
      </c>
      <c r="F36" s="2">
        <v>0.00701689415516314</v>
      </c>
      <c r="G36">
        <v>1.68657742042178</v>
      </c>
      <c r="H36" s="2">
        <v>0.00913373036882264</v>
      </c>
      <c r="I36" s="2">
        <v>0.00805003865117796</v>
      </c>
      <c r="J36" s="2">
        <v>0.0233896471838771</v>
      </c>
      <c r="K36">
        <f t="shared" si="0"/>
        <v>1.72715083662566</v>
      </c>
      <c r="L36">
        <v>3.46749740210255e-6</v>
      </c>
      <c r="M36">
        <v>2.3936387541023e-7</v>
      </c>
      <c r="N36">
        <v>7.92227383180401e-6</v>
      </c>
    </row>
    <row r="37" spans="1:14">
      <c r="A37" t="s">
        <v>287</v>
      </c>
      <c r="B37" t="s">
        <v>287</v>
      </c>
      <c r="C37">
        <v>0.0923234940145919</v>
      </c>
      <c r="D37">
        <v>0.00441869046212037</v>
      </c>
      <c r="E37" s="2">
        <v>0.00806483296619645</v>
      </c>
      <c r="F37" s="2">
        <v>0.00243404310868533</v>
      </c>
      <c r="G37">
        <v>0.923234940145919</v>
      </c>
      <c r="H37" s="2">
        <v>0.00441869046212037</v>
      </c>
      <c r="I37" s="2">
        <v>0.00230423799034184</v>
      </c>
      <c r="J37" s="2">
        <v>0.00811347702895111</v>
      </c>
      <c r="K37">
        <f t="shared" si="0"/>
        <v>0.938071345627333</v>
      </c>
      <c r="L37">
        <v>1.67740889631489e-6</v>
      </c>
      <c r="M37">
        <v>6.84847423608682e-8</v>
      </c>
      <c r="N37">
        <v>2.67923184921456e-6</v>
      </c>
    </row>
    <row r="38" spans="1:14">
      <c r="A38" t="s">
        <v>288</v>
      </c>
      <c r="B38" t="s">
        <v>288</v>
      </c>
      <c r="C38">
        <v>0.053210507334512</v>
      </c>
      <c r="D38">
        <v>0.00844378831214006</v>
      </c>
      <c r="E38" s="2">
        <v>0.00760206818021413</v>
      </c>
      <c r="F38" s="2">
        <v>0.00209857588650221</v>
      </c>
      <c r="G38">
        <v>0.53210507334512</v>
      </c>
      <c r="H38" s="2">
        <v>0.00844378831214006</v>
      </c>
      <c r="I38" s="2">
        <v>0.00217201948006118</v>
      </c>
      <c r="J38" s="2">
        <v>0.00699525295500737</v>
      </c>
      <c r="K38">
        <f t="shared" si="0"/>
        <v>0.549716134092328</v>
      </c>
      <c r="L38">
        <v>3.20618795502528e-6</v>
      </c>
      <c r="M38">
        <v>6.45869609799862e-8</v>
      </c>
      <c r="N38">
        <v>2.96447504867808e-6</v>
      </c>
    </row>
    <row r="39" spans="1:14">
      <c r="A39" t="s">
        <v>289</v>
      </c>
      <c r="B39" t="s">
        <v>502</v>
      </c>
      <c r="C39">
        <v>0.143394374114882</v>
      </c>
      <c r="D39">
        <v>0.0140423743388765</v>
      </c>
      <c r="E39" s="2">
        <v>0.0228596052486708</v>
      </c>
      <c r="F39" s="2">
        <v>0.0100696932559457</v>
      </c>
      <c r="G39">
        <v>1.43394374114882</v>
      </c>
      <c r="H39" s="2">
        <v>0.0140423743388765</v>
      </c>
      <c r="I39" s="2">
        <v>0.00653131578533452</v>
      </c>
      <c r="J39" s="2">
        <v>0.0335656441864856</v>
      </c>
      <c r="K39">
        <f t="shared" si="0"/>
        <v>1.48808307545952</v>
      </c>
      <c r="L39">
        <v>5.32893139458229e-6</v>
      </c>
      <c r="M39">
        <v>1.94032418835721e-7</v>
      </c>
      <c r="N39">
        <v>1.0665765398954e-5</v>
      </c>
    </row>
    <row r="40" spans="1:14">
      <c r="A40" t="s">
        <v>290</v>
      </c>
      <c r="B40" t="s">
        <v>503</v>
      </c>
      <c r="C40">
        <v>0.0243205980486414</v>
      </c>
      <c r="D40">
        <v>0.000296628843017479</v>
      </c>
      <c r="E40" s="2">
        <v>0.00346690813551687</v>
      </c>
      <c r="F40" s="2">
        <v>0.000597387959807096</v>
      </c>
      <c r="G40">
        <v>0.243205980486414</v>
      </c>
      <c r="H40" s="2">
        <v>0.000296628843017479</v>
      </c>
      <c r="I40" s="2">
        <v>0.000990545181576247</v>
      </c>
      <c r="J40" s="2">
        <v>0.00199129319935699</v>
      </c>
      <c r="K40">
        <f t="shared" si="0"/>
        <v>0.246484447710365</v>
      </c>
      <c r="L40">
        <v>1.12557323632734e-7</v>
      </c>
      <c r="M40">
        <v>2.94617174531822e-8</v>
      </c>
      <c r="N40">
        <v>6.92725031545922e-7</v>
      </c>
    </row>
    <row r="41" spans="1:14">
      <c r="A41" t="s">
        <v>291</v>
      </c>
      <c r="B41" t="s">
        <v>291</v>
      </c>
      <c r="C41">
        <v>0.0204829834452735</v>
      </c>
      <c r="D41">
        <v>0.000160885090048956</v>
      </c>
      <c r="E41" s="2">
        <v>0.00313089583523815</v>
      </c>
      <c r="F41" s="2">
        <v>0.000386941405833021</v>
      </c>
      <c r="G41">
        <v>0.204829834452735</v>
      </c>
      <c r="H41" s="2">
        <v>0.000160885090048956</v>
      </c>
      <c r="I41" s="2">
        <v>0.000894541667210899</v>
      </c>
      <c r="J41" s="2">
        <v>0.00128980468611007</v>
      </c>
      <c r="K41">
        <f t="shared" si="0"/>
        <v>0.207175065896104</v>
      </c>
      <c r="L41">
        <v>6.10724748406508e-8</v>
      </c>
      <c r="M41">
        <v>2.66123543914552e-8</v>
      </c>
      <c r="N41">
        <v>5.0386112255609e-7</v>
      </c>
    </row>
    <row r="42" spans="1:14">
      <c r="A42" t="s">
        <v>292</v>
      </c>
      <c r="B42" t="s">
        <v>292</v>
      </c>
      <c r="C42">
        <v>0.0478854393010072</v>
      </c>
      <c r="D42">
        <v>0.00700241898968585</v>
      </c>
      <c r="E42" s="2">
        <v>0.00423465885749219</v>
      </c>
      <c r="F42" s="2">
        <v>0.00112264726163168</v>
      </c>
      <c r="G42">
        <v>0.478854393010072</v>
      </c>
      <c r="H42" s="2">
        <v>0.00700241898968585</v>
      </c>
      <c r="I42" s="2">
        <v>0.00120990253071205</v>
      </c>
      <c r="J42" s="2">
        <v>0.00374215753877226</v>
      </c>
      <c r="K42">
        <f t="shared" si="0"/>
        <v>0.490808872069242</v>
      </c>
      <c r="L42">
        <v>2.65908357922321e-6</v>
      </c>
      <c r="M42">
        <v>3.59630500205752e-8</v>
      </c>
      <c r="N42">
        <v>1.65479424773466e-6</v>
      </c>
    </row>
    <row r="43" spans="1:14">
      <c r="A43" t="s">
        <v>293</v>
      </c>
      <c r="B43" t="s">
        <v>293</v>
      </c>
      <c r="C43">
        <v>0.084513297816059</v>
      </c>
      <c r="D43">
        <v>0.0207315475270222</v>
      </c>
      <c r="E43" s="2">
        <v>0.0199238221478617</v>
      </c>
      <c r="F43" s="2">
        <v>0.00533534670312417</v>
      </c>
      <c r="G43">
        <v>0.84513297816059</v>
      </c>
      <c r="H43" s="2">
        <v>0.0207315475270222</v>
      </c>
      <c r="I43" s="2">
        <v>0.00569252061367476</v>
      </c>
      <c r="J43" s="2">
        <v>0.0177844890104139</v>
      </c>
      <c r="K43">
        <f t="shared" si="0"/>
        <v>0.889341535311701</v>
      </c>
      <c r="L43">
        <v>7.87276960017381e-6</v>
      </c>
      <c r="M43">
        <v>1.69276589464268e-7</v>
      </c>
      <c r="N43">
        <v>7.26610160219338e-6</v>
      </c>
    </row>
    <row r="44" spans="1:14">
      <c r="A44" t="s">
        <v>294</v>
      </c>
      <c r="B44" t="s">
        <v>504</v>
      </c>
      <c r="C44">
        <v>0.215695902358919</v>
      </c>
      <c r="D44">
        <v>0.0466805688466249</v>
      </c>
      <c r="E44" s="2">
        <v>0.0413488824367772</v>
      </c>
      <c r="F44" s="2">
        <v>0.0146604412030038</v>
      </c>
      <c r="G44">
        <v>2.15695902358919</v>
      </c>
      <c r="H44" s="2">
        <v>0.0466805688466249</v>
      </c>
      <c r="I44" s="2">
        <v>0.0118139664105078</v>
      </c>
      <c r="J44" s="2">
        <v>0.0488681373433461</v>
      </c>
      <c r="K44">
        <f t="shared" si="0"/>
        <v>2.26432169618967</v>
      </c>
      <c r="L44">
        <v>1.77253199827087e-5</v>
      </c>
      <c r="M44">
        <v>3.51070415746617e-7</v>
      </c>
      <c r="N44">
        <v>1.74586786984502e-5</v>
      </c>
    </row>
    <row r="45" spans="1:14">
      <c r="A45" t="s">
        <v>295</v>
      </c>
      <c r="B45" t="s">
        <v>505</v>
      </c>
      <c r="C45">
        <v>0.200855879739905</v>
      </c>
      <c r="D45">
        <v>0.0529227017104177</v>
      </c>
      <c r="E45" s="2">
        <v>0.0451447112017816</v>
      </c>
      <c r="F45" s="2">
        <v>0.0156858239040127</v>
      </c>
      <c r="G45">
        <v>2.00855879739905</v>
      </c>
      <c r="H45" s="2">
        <v>0.0529227017104177</v>
      </c>
      <c r="I45" s="2">
        <v>0.0128984889147947</v>
      </c>
      <c r="J45" s="2">
        <v>0.0522860796800423</v>
      </c>
      <c r="K45">
        <f t="shared" si="0"/>
        <v>2.12666606770431</v>
      </c>
      <c r="L45">
        <v>2.0095658095069e-5</v>
      </c>
      <c r="M45">
        <v>3.83370939929001e-7</v>
      </c>
      <c r="N45">
        <v>1.94310502416723e-5</v>
      </c>
    </row>
    <row r="46" spans="1:14">
      <c r="A46" t="s">
        <v>296</v>
      </c>
      <c r="B46" t="s">
        <v>296</v>
      </c>
      <c r="C46">
        <v>0.0350023674072067</v>
      </c>
      <c r="D46">
        <v>0.0020886738542989</v>
      </c>
      <c r="E46" s="2">
        <v>0.00356298524717076</v>
      </c>
      <c r="F46" s="2">
        <v>0.000495030040864878</v>
      </c>
      <c r="G46">
        <v>0.350023674072067</v>
      </c>
      <c r="H46" s="2">
        <v>0.0020886738542989</v>
      </c>
      <c r="I46" s="2">
        <v>0.00101799578490593</v>
      </c>
      <c r="J46" s="2">
        <v>0.00165010013621626</v>
      </c>
      <c r="K46">
        <f t="shared" si="0"/>
        <v>0.354780443847488</v>
      </c>
      <c r="L46">
        <v>7.93374343788023e-7</v>
      </c>
      <c r="M46">
        <v>3.02718446140206e-8</v>
      </c>
      <c r="N46">
        <v>6.33647927348819e-7</v>
      </c>
    </row>
    <row r="47" spans="1:14">
      <c r="A47" t="s">
        <v>297</v>
      </c>
      <c r="B47" t="s">
        <v>297</v>
      </c>
      <c r="C47">
        <v>0.0980266772247864</v>
      </c>
      <c r="D47">
        <v>0.00487933034159561</v>
      </c>
      <c r="E47" s="2">
        <v>0.00685951428160346</v>
      </c>
      <c r="F47" s="2">
        <v>0.00141643655440956</v>
      </c>
      <c r="G47">
        <v>0.980266772247864</v>
      </c>
      <c r="H47" s="2">
        <v>0.00487933034159561</v>
      </c>
      <c r="I47" s="2">
        <v>0.00195986122331527</v>
      </c>
      <c r="J47" s="2">
        <v>0.00472145518136522</v>
      </c>
      <c r="K47">
        <f t="shared" si="0"/>
        <v>0.99182741899414</v>
      </c>
      <c r="L47">
        <v>1.85343982011629e-6</v>
      </c>
      <c r="M47">
        <v>5.82507207900721e-8</v>
      </c>
      <c r="N47">
        <v>1.46223767573854e-6</v>
      </c>
    </row>
    <row r="48" spans="1:14">
      <c r="A48" t="s">
        <v>298</v>
      </c>
      <c r="B48" t="s">
        <v>298</v>
      </c>
      <c r="C48">
        <v>0.0921544088963372</v>
      </c>
      <c r="D48">
        <v>0.00328497996055744</v>
      </c>
      <c r="E48" s="2">
        <v>0.00675557282813139</v>
      </c>
      <c r="F48" s="2">
        <v>0.000839101586911316</v>
      </c>
      <c r="G48">
        <v>0.921544088963372</v>
      </c>
      <c r="H48" s="2">
        <v>0.00328497996055744</v>
      </c>
      <c r="I48" s="2">
        <v>0.0019301636651804</v>
      </c>
      <c r="J48" s="2">
        <v>0.00279700528970439</v>
      </c>
      <c r="K48">
        <f t="shared" si="0"/>
        <v>0.929556237878814</v>
      </c>
      <c r="L48">
        <v>1.24790428604576e-6</v>
      </c>
      <c r="M48">
        <v>5.73917395127553e-8</v>
      </c>
      <c r="N48">
        <v>1.04818057967808e-6</v>
      </c>
    </row>
    <row r="49" spans="1:14">
      <c r="A49" t="s">
        <v>299</v>
      </c>
      <c r="B49" t="s">
        <v>506</v>
      </c>
      <c r="C49">
        <v>0.0152869092608553</v>
      </c>
      <c r="D49">
        <v>0.00045321863901251</v>
      </c>
      <c r="E49" s="2">
        <v>0.00163802389743095</v>
      </c>
      <c r="F49" s="2">
        <v>0.000192082974033885</v>
      </c>
      <c r="G49">
        <v>0.152869092608553</v>
      </c>
      <c r="H49" s="2">
        <v>0.00045321863901251</v>
      </c>
      <c r="I49" s="2">
        <v>0.000468006827837413</v>
      </c>
      <c r="J49" s="2">
        <v>0.000640276580112949</v>
      </c>
      <c r="K49">
        <f t="shared" si="0"/>
        <v>0.154430594655516</v>
      </c>
      <c r="L49">
        <v>1.72171410390706e-7</v>
      </c>
      <c r="M49">
        <v>1.39204145574844e-8</v>
      </c>
      <c r="N49">
        <v>2.46185773519432e-7</v>
      </c>
    </row>
    <row r="50" spans="1:14">
      <c r="A50" t="s">
        <v>300</v>
      </c>
      <c r="B50" t="s">
        <v>507</v>
      </c>
      <c r="C50">
        <v>0.295326652547142</v>
      </c>
      <c r="D50">
        <v>0.0365837144022722</v>
      </c>
      <c r="E50" s="2">
        <v>0.0293412244478087</v>
      </c>
      <c r="F50" s="2">
        <v>0.00800675802447581</v>
      </c>
      <c r="G50">
        <v>2.95326652547142</v>
      </c>
      <c r="H50" s="2">
        <v>0.0365837144022722</v>
      </c>
      <c r="I50" s="2">
        <v>0.0083832069850882</v>
      </c>
      <c r="J50" s="2">
        <v>0.0266891934149194</v>
      </c>
      <c r="K50">
        <f t="shared" si="0"/>
        <v>3.0249226402737</v>
      </c>
      <c r="L50">
        <v>1.38952598223346e-5</v>
      </c>
      <c r="M50">
        <v>2.49044875157485e-7</v>
      </c>
      <c r="N50">
        <v>8.75896680591729e-6</v>
      </c>
    </row>
    <row r="51" spans="1:14">
      <c r="A51" t="s">
        <v>301</v>
      </c>
      <c r="B51" t="s">
        <v>301</v>
      </c>
      <c r="C51">
        <v>0.06963632204094</v>
      </c>
      <c r="D51">
        <v>0.00583137883935712</v>
      </c>
      <c r="E51" s="2">
        <v>0.00694396873896422</v>
      </c>
      <c r="F51" s="2">
        <v>0.00113934150457305</v>
      </c>
      <c r="G51">
        <v>0.6963632204094</v>
      </c>
      <c r="H51" s="2">
        <v>0.00583137883935712</v>
      </c>
      <c r="I51" s="2">
        <v>0.00198399106827549</v>
      </c>
      <c r="J51" s="2">
        <v>0.00379780501524351</v>
      </c>
      <c r="K51">
        <f t="shared" si="0"/>
        <v>0.707976395332276</v>
      </c>
      <c r="L51">
        <v>2.21492166790196e-6</v>
      </c>
      <c r="M51">
        <v>5.89857987707288e-8</v>
      </c>
      <c r="N51">
        <v>1.46570657209748e-6</v>
      </c>
    </row>
    <row r="52" spans="1:14">
      <c r="A52" t="s">
        <v>302</v>
      </c>
      <c r="B52" t="s">
        <v>302</v>
      </c>
      <c r="C52">
        <v>0.0654042240237</v>
      </c>
      <c r="D52">
        <v>0.0207040731313766</v>
      </c>
      <c r="E52" s="2">
        <v>0.00576056292120091</v>
      </c>
      <c r="F52" s="2">
        <v>0.000817498136650507</v>
      </c>
      <c r="G52">
        <v>0.654042240237</v>
      </c>
      <c r="H52" s="2">
        <v>0.0207040731313766</v>
      </c>
      <c r="I52" s="2">
        <v>0.00164587512034312</v>
      </c>
      <c r="J52" s="2">
        <v>0.00272499378883502</v>
      </c>
      <c r="K52">
        <f t="shared" si="0"/>
        <v>0.679117182277555</v>
      </c>
      <c r="L52">
        <v>7.86508856910492e-6</v>
      </c>
      <c r="M52">
        <v>4.88078960444192e-8</v>
      </c>
      <c r="N52">
        <v>1.1295112054952e-6</v>
      </c>
    </row>
    <row r="53" spans="1:14">
      <c r="A53" t="s">
        <v>303</v>
      </c>
      <c r="B53" t="s">
        <v>303</v>
      </c>
      <c r="C53">
        <v>0.0252760902110187</v>
      </c>
      <c r="D53">
        <v>0.0016923681465258</v>
      </c>
      <c r="E53" s="2">
        <v>0.00248927508007543</v>
      </c>
      <c r="F53" s="2">
        <v>0.00048768611271115</v>
      </c>
      <c r="G53">
        <v>0.252760902110187</v>
      </c>
      <c r="H53" s="2">
        <v>0.0016923681465258</v>
      </c>
      <c r="I53" s="2">
        <v>0.000711221451450122</v>
      </c>
      <c r="J53" s="2">
        <v>0.00162562037570383</v>
      </c>
      <c r="K53">
        <f t="shared" si="0"/>
        <v>0.256790112083866</v>
      </c>
      <c r="L53">
        <v>6.42772643299499e-7</v>
      </c>
      <c r="M53">
        <v>2.11457173851633e-8</v>
      </c>
      <c r="N53">
        <v>5.84878064660336e-7</v>
      </c>
    </row>
    <row r="54" spans="1:14">
      <c r="A54" t="s">
        <v>304</v>
      </c>
      <c r="B54" t="s">
        <v>304</v>
      </c>
      <c r="C54">
        <v>0.129512136012879</v>
      </c>
      <c r="D54">
        <v>0.00828798366225309</v>
      </c>
      <c r="E54" s="2">
        <v>0.012733514807392</v>
      </c>
      <c r="F54" s="2">
        <v>0.00378780786257623</v>
      </c>
      <c r="G54">
        <v>1.29512136012879</v>
      </c>
      <c r="H54" s="2">
        <v>0.00828798366225309</v>
      </c>
      <c r="I54" s="2">
        <v>0.00363814708782627</v>
      </c>
      <c r="J54" s="2">
        <v>0.0126260262085874</v>
      </c>
      <c r="K54">
        <f t="shared" si="0"/>
        <v>1.31967351708746</v>
      </c>
      <c r="L54">
        <v>3.14719329634129e-6</v>
      </c>
      <c r="M54">
        <v>1.08125687440053e-7</v>
      </c>
      <c r="N54">
        <v>4.0368131452556e-6</v>
      </c>
    </row>
    <row r="55" spans="1:14">
      <c r="A55" t="s">
        <v>305</v>
      </c>
      <c r="B55" t="s">
        <v>305</v>
      </c>
      <c r="C55">
        <v>0.0663197754342516</v>
      </c>
      <c r="D55">
        <v>0.0289889619544937</v>
      </c>
      <c r="E55" s="2">
        <v>0.00969667557189018</v>
      </c>
      <c r="F55" s="2">
        <v>0.00218391224853078</v>
      </c>
      <c r="G55">
        <v>0.663197754342516</v>
      </c>
      <c r="H55" s="2">
        <v>0.0289889619544937</v>
      </c>
      <c r="I55" s="2">
        <v>0.00277047873482577</v>
      </c>
      <c r="J55" s="2">
        <v>0.00727970749510261</v>
      </c>
      <c r="K55">
        <f t="shared" si="0"/>
        <v>0.702236902526938</v>
      </c>
      <c r="L55">
        <v>1.10115704657129e-5</v>
      </c>
      <c r="M55">
        <v>8.22023076760599e-8</v>
      </c>
      <c r="N55">
        <v>2.86142892859717e-6</v>
      </c>
    </row>
    <row r="56" spans="1:14">
      <c r="A56" t="s">
        <v>306</v>
      </c>
      <c r="B56" t="s">
        <v>306</v>
      </c>
      <c r="C56">
        <v>0.0417048701683573</v>
      </c>
      <c r="D56">
        <v>0.00187292619924765</v>
      </c>
      <c r="E56" s="2">
        <v>0.00384259572248476</v>
      </c>
      <c r="F56" s="2">
        <v>0.000771451740481732</v>
      </c>
      <c r="G56">
        <v>0.417048701683573</v>
      </c>
      <c r="H56" s="2">
        <v>0.00187292619924765</v>
      </c>
      <c r="I56" s="2">
        <v>0.0010978844921385</v>
      </c>
      <c r="J56" s="2">
        <v>0.00257150580160578</v>
      </c>
      <c r="K56">
        <f t="shared" si="0"/>
        <v>0.422591018176565</v>
      </c>
      <c r="L56">
        <v>7.11281542981676e-7</v>
      </c>
      <c r="M56">
        <v>3.26401044009626e-8</v>
      </c>
      <c r="N56">
        <v>8.90680810278309e-7</v>
      </c>
    </row>
    <row r="57" spans="1:14">
      <c r="A57" t="s">
        <v>308</v>
      </c>
      <c r="B57" t="s">
        <v>308</v>
      </c>
      <c r="C57">
        <v>0.123455092473863</v>
      </c>
      <c r="D57">
        <v>0.00555283719510771</v>
      </c>
      <c r="E57" s="2">
        <v>0.0101402415569127</v>
      </c>
      <c r="F57" s="2">
        <v>0.00229146386211422</v>
      </c>
      <c r="G57">
        <v>1.23455092473863</v>
      </c>
      <c r="H57" s="2">
        <v>0.00555283719510771</v>
      </c>
      <c r="I57" s="2">
        <v>0.00289721187340363</v>
      </c>
      <c r="J57" s="2">
        <v>0.00763821287371406</v>
      </c>
      <c r="K57">
        <f t="shared" si="0"/>
        <v>1.25063918668085</v>
      </c>
      <c r="L57">
        <v>2.10901576764752e-6</v>
      </c>
      <c r="M57">
        <v>8.61182907864721e-8</v>
      </c>
      <c r="N57">
        <v>2.37054554555553e-6</v>
      </c>
    </row>
    <row r="58" spans="1:14">
      <c r="A58" t="s">
        <v>309</v>
      </c>
      <c r="B58" t="s">
        <v>309</v>
      </c>
      <c r="C58">
        <v>0.0691355860331896</v>
      </c>
      <c r="D58">
        <v>0.0101296823008891</v>
      </c>
      <c r="E58" s="2">
        <v>0.00651163996212101</v>
      </c>
      <c r="F58" s="2">
        <v>0.00225471347655362</v>
      </c>
      <c r="G58">
        <v>0.691355860331896</v>
      </c>
      <c r="H58" s="2">
        <v>0.0101296823008891</v>
      </c>
      <c r="I58" s="2">
        <v>0.001860468560606</v>
      </c>
      <c r="J58" s="2">
        <v>0.00751571158851207</v>
      </c>
      <c r="K58">
        <f t="shared" si="0"/>
        <v>0.710861722781903</v>
      </c>
      <c r="L58">
        <v>3.84559714549304e-6</v>
      </c>
      <c r="M58">
        <v>5.53107931974193e-8</v>
      </c>
      <c r="N58">
        <v>3.34859052887798e-6</v>
      </c>
    </row>
    <row r="59" spans="1:14">
      <c r="A59" t="s">
        <v>310</v>
      </c>
      <c r="B59" t="s">
        <v>310</v>
      </c>
      <c r="C59">
        <v>0.0196059104641207</v>
      </c>
      <c r="D59">
        <v>0.00122495878834379</v>
      </c>
      <c r="E59" s="2">
        <v>0.0011089276628165</v>
      </c>
      <c r="F59" s="2">
        <v>0.000122031388803519</v>
      </c>
      <c r="G59">
        <v>0.196059104641207</v>
      </c>
      <c r="H59" s="2">
        <v>0.00122495878834379</v>
      </c>
      <c r="I59" s="2">
        <v>0.000316836475090428</v>
      </c>
      <c r="J59" s="2">
        <v>0.000406771296011731</v>
      </c>
      <c r="K59">
        <f t="shared" si="0"/>
        <v>0.198007671200653</v>
      </c>
      <c r="L59">
        <v>4.65375104136442e-7</v>
      </c>
      <c r="M59">
        <v>9.41791532567083e-9</v>
      </c>
      <c r="N59">
        <v>1.49604665048379e-7</v>
      </c>
    </row>
    <row r="60" spans="1:14">
      <c r="A60" t="s">
        <v>311</v>
      </c>
      <c r="B60" t="s">
        <v>311</v>
      </c>
      <c r="C60">
        <v>0.137782603822575</v>
      </c>
      <c r="D60">
        <v>0.00743366105937697</v>
      </c>
      <c r="E60" s="2">
        <v>0.0121049417842663</v>
      </c>
      <c r="F60" s="2">
        <v>0.00361273212156484</v>
      </c>
      <c r="G60">
        <v>1.37782603822575</v>
      </c>
      <c r="H60" s="2">
        <v>0.00743366105937697</v>
      </c>
      <c r="I60" s="2">
        <v>0.00345855479550464</v>
      </c>
      <c r="J60" s="2">
        <v>0.0120424404052161</v>
      </c>
      <c r="K60">
        <f t="shared" si="0"/>
        <v>1.40076069448584</v>
      </c>
      <c r="L60">
        <v>2.82243254348357e-6</v>
      </c>
      <c r="M60">
        <v>1.02789520323389e-7</v>
      </c>
      <c r="N60">
        <v>3.85765478166474e-6</v>
      </c>
    </row>
    <row r="61" spans="1:14">
      <c r="A61" t="s">
        <v>312</v>
      </c>
      <c r="B61" t="s">
        <v>508</v>
      </c>
      <c r="C61">
        <v>0.0338165114698742</v>
      </c>
      <c r="D61">
        <v>0.00261893476718481</v>
      </c>
      <c r="E61" s="2">
        <v>0.00262212966299793</v>
      </c>
      <c r="F61" s="2">
        <v>0.000534878587732634</v>
      </c>
      <c r="G61">
        <v>0.338165114698742</v>
      </c>
      <c r="H61" s="2">
        <v>0.00261893476718481</v>
      </c>
      <c r="I61" s="2">
        <v>0.000749179903713695</v>
      </c>
      <c r="J61" s="2">
        <v>0.00178292862577545</v>
      </c>
      <c r="K61">
        <f t="shared" si="0"/>
        <v>0.343316157995416</v>
      </c>
      <c r="L61">
        <v>9.94690445122892e-7</v>
      </c>
      <c r="M61">
        <v>2.22676186058795e-8</v>
      </c>
      <c r="N61">
        <v>6.64243868106065e-7</v>
      </c>
    </row>
    <row r="62" spans="1:14">
      <c r="A62" t="s">
        <v>313</v>
      </c>
      <c r="B62" t="s">
        <v>313</v>
      </c>
      <c r="C62">
        <v>0.0194249376338217</v>
      </c>
      <c r="D62">
        <v>0.0020941324404763</v>
      </c>
      <c r="E62" s="2">
        <v>0.00168931706298239</v>
      </c>
      <c r="F62" s="2">
        <v>0.000682619487244573</v>
      </c>
      <c r="G62">
        <v>0.194249376338217</v>
      </c>
      <c r="H62" s="2">
        <v>0.0020941324404763</v>
      </c>
      <c r="I62" s="2">
        <v>0.000482662017994967</v>
      </c>
      <c r="J62" s="2">
        <v>0.00227539829081524</v>
      </c>
      <c r="K62">
        <f t="shared" si="0"/>
        <v>0.199101569087504</v>
      </c>
      <c r="L62">
        <v>7.94739917030869e-7</v>
      </c>
      <c r="M62">
        <v>1.4345914014734e-8</v>
      </c>
      <c r="N62">
        <v>9.56555677988124e-7</v>
      </c>
    </row>
    <row r="63" spans="1:14">
      <c r="A63" t="s">
        <v>314</v>
      </c>
      <c r="B63" t="s">
        <v>314</v>
      </c>
      <c r="C63">
        <v>0.090384779821794</v>
      </c>
      <c r="D63">
        <v>0.00308756197493608</v>
      </c>
      <c r="E63" s="2">
        <v>0.00923257691960521</v>
      </c>
      <c r="F63" s="2">
        <v>0.00126023167109637</v>
      </c>
      <c r="G63">
        <v>0.903847798217939</v>
      </c>
      <c r="H63" s="2">
        <v>0.00308756197493608</v>
      </c>
      <c r="I63" s="2">
        <v>0.0026378791198872</v>
      </c>
      <c r="J63" s="2">
        <v>0.0042007722369879</v>
      </c>
      <c r="K63">
        <f t="shared" si="0"/>
        <v>0.913774011549751</v>
      </c>
      <c r="L63">
        <v>1.17267861849337e-6</v>
      </c>
      <c r="M63">
        <v>7.84513969427154e-8</v>
      </c>
      <c r="N63">
        <v>1.6205013634071e-6</v>
      </c>
    </row>
    <row r="64" spans="1:14">
      <c r="A64" t="s">
        <v>315</v>
      </c>
      <c r="B64" t="s">
        <v>315</v>
      </c>
      <c r="C64">
        <v>0.0347216568796345</v>
      </c>
      <c r="D64">
        <v>0.00246682405792296</v>
      </c>
      <c r="E64" s="2">
        <v>0.00286223405011243</v>
      </c>
      <c r="F64" s="2">
        <v>0.000565370914717131</v>
      </c>
      <c r="G64">
        <v>0.347216568796345</v>
      </c>
      <c r="H64" s="2">
        <v>0.00246682405792296</v>
      </c>
      <c r="I64" s="2">
        <v>0.00081778115717498</v>
      </c>
      <c r="J64" s="2">
        <v>0.00188456971572377</v>
      </c>
      <c r="K64">
        <f t="shared" si="0"/>
        <v>0.352385743727167</v>
      </c>
      <c r="L64">
        <v>9.36917628988452e-7</v>
      </c>
      <c r="M64">
        <v>2.43098845456545e-8</v>
      </c>
      <c r="N64">
        <v>6.720733543051e-7</v>
      </c>
    </row>
    <row r="65" spans="1:14">
      <c r="A65" t="s">
        <v>316</v>
      </c>
      <c r="B65" t="s">
        <v>509</v>
      </c>
      <c r="C65">
        <v>0.0617337960006194</v>
      </c>
      <c r="D65">
        <v>0.00225763270196016</v>
      </c>
      <c r="E65" s="2">
        <v>0.00611862747311999</v>
      </c>
      <c r="F65" s="2">
        <v>0.00185359196147711</v>
      </c>
      <c r="G65">
        <v>0.617337960006194</v>
      </c>
      <c r="H65" s="2">
        <v>0.00225763270196016</v>
      </c>
      <c r="I65" s="2">
        <v>0.00174817927803428</v>
      </c>
      <c r="J65" s="2">
        <v>0.00617863987159036</v>
      </c>
      <c r="K65">
        <f t="shared" si="0"/>
        <v>0.627522411857779</v>
      </c>
      <c r="L65">
        <v>8.57082905917242e-7</v>
      </c>
      <c r="M65">
        <v>5.19550822202864e-8</v>
      </c>
      <c r="N65">
        <v>1.85401005827561e-6</v>
      </c>
    </row>
    <row r="66" spans="1:14">
      <c r="A66" t="s">
        <v>317</v>
      </c>
      <c r="B66" t="s">
        <v>317</v>
      </c>
      <c r="C66">
        <v>0.00555547500485868</v>
      </c>
      <c r="D66">
        <v>0.00036504151632528</v>
      </c>
      <c r="E66" s="2">
        <v>0.00025355831878137</v>
      </c>
      <c r="F66" s="2">
        <v>4.77007301023205e-5</v>
      </c>
      <c r="G66">
        <v>0.0555547500485868</v>
      </c>
      <c r="H66" s="2">
        <v>0.00036504151632528</v>
      </c>
      <c r="I66" s="2">
        <v>7.24452339375342e-5</v>
      </c>
      <c r="J66" s="2">
        <v>0.000159002433674402</v>
      </c>
      <c r="K66">
        <f t="shared" si="0"/>
        <v>0.056151239232524</v>
      </c>
      <c r="L66">
        <v>1.38638406925733e-7</v>
      </c>
      <c r="M66">
        <v>2.15197235420892e-9</v>
      </c>
      <c r="N66">
        <v>6.761427106102e-8</v>
      </c>
    </row>
    <row r="67" spans="1:14">
      <c r="A67" t="s">
        <v>318</v>
      </c>
      <c r="B67" t="s">
        <v>318</v>
      </c>
      <c r="C67">
        <v>0.0369351227831017</v>
      </c>
      <c r="D67">
        <v>0.00323432388715456</v>
      </c>
      <c r="E67" s="2">
        <v>0.00290314399904301</v>
      </c>
      <c r="F67" s="2">
        <v>0.000793633352254766</v>
      </c>
      <c r="G67">
        <v>0.369351227831017</v>
      </c>
      <c r="H67" s="2">
        <v>0.00323432388715456</v>
      </c>
      <c r="I67" s="2">
        <v>0.000829469714012288</v>
      </c>
      <c r="J67" s="2">
        <v>0.00264544450751589</v>
      </c>
      <c r="K67">
        <f t="shared" ref="K67:K130" si="1">G67+H67+I67+J67</f>
        <v>0.376060465939699</v>
      </c>
      <c r="L67">
        <v>1.22790612586747e-6</v>
      </c>
      <c r="M67">
        <v>2.46579604134563e-8</v>
      </c>
      <c r="N67">
        <v>1.1601379982835e-6</v>
      </c>
    </row>
    <row r="68" spans="1:14">
      <c r="A68" t="s">
        <v>319</v>
      </c>
      <c r="B68" t="s">
        <v>510</v>
      </c>
      <c r="C68">
        <v>0.0219447554758819</v>
      </c>
      <c r="D68">
        <v>0.000998649965244934</v>
      </c>
      <c r="E68" s="2">
        <v>0.00174655476184387</v>
      </c>
      <c r="F68" s="2">
        <v>0.000445926327134807</v>
      </c>
      <c r="G68">
        <v>0.219447554758819</v>
      </c>
      <c r="H68" s="2">
        <v>0.000998649965244934</v>
      </c>
      <c r="I68" s="2">
        <v>0.000499015646241105</v>
      </c>
      <c r="J68" s="2">
        <v>0.00148642109044936</v>
      </c>
      <c r="K68">
        <f t="shared" si="1"/>
        <v>0.222431641460755</v>
      </c>
      <c r="L68">
        <v>3.79257071084439e-7</v>
      </c>
      <c r="M68">
        <v>1.48305860749696e-8</v>
      </c>
      <c r="N68">
        <v>4.60245369349532e-7</v>
      </c>
    </row>
    <row r="69" spans="1:14">
      <c r="A69" t="s">
        <v>320</v>
      </c>
      <c r="B69" t="s">
        <v>320</v>
      </c>
      <c r="C69">
        <v>0.00171076582397142</v>
      </c>
      <c r="D69">
        <v>1.94297123458187e-5</v>
      </c>
      <c r="E69" s="2">
        <v>0.000250744446335001</v>
      </c>
      <c r="F69" s="2">
        <v>3.08440714440282e-5</v>
      </c>
      <c r="G69">
        <v>0.0171076582397142</v>
      </c>
      <c r="H69" s="2">
        <v>1.94297123458187e-5</v>
      </c>
      <c r="I69" s="2">
        <v>7.16412703814289e-5</v>
      </c>
      <c r="J69" s="2">
        <v>0.000102813571480094</v>
      </c>
      <c r="K69">
        <f t="shared" si="1"/>
        <v>0.0173015427939215</v>
      </c>
      <c r="L69">
        <v>7.37782399660383e-9</v>
      </c>
      <c r="M69">
        <v>2.13126850239983e-9</v>
      </c>
      <c r="N69">
        <v>4.00892462320042e-8</v>
      </c>
    </row>
    <row r="70" spans="1:14">
      <c r="A70" t="s">
        <v>322</v>
      </c>
      <c r="B70" t="s">
        <v>511</v>
      </c>
      <c r="C70">
        <v>0.10985210395774</v>
      </c>
      <c r="D70">
        <v>0.0323131480991752</v>
      </c>
      <c r="E70" s="2">
        <v>0.00884143405976875</v>
      </c>
      <c r="F70" s="2">
        <v>0.00190280038308954</v>
      </c>
      <c r="G70">
        <v>1.0985210395774</v>
      </c>
      <c r="H70" s="2">
        <v>0.0323131480991752</v>
      </c>
      <c r="I70" s="2">
        <v>0.00252612401707679</v>
      </c>
      <c r="J70" s="2">
        <v>0.0063426679436318</v>
      </c>
      <c r="K70">
        <f t="shared" si="1"/>
        <v>1.13970297963729</v>
      </c>
      <c r="L70">
        <v>1.22740988733258e-5</v>
      </c>
      <c r="M70">
        <v>7.49002585454827e-8</v>
      </c>
      <c r="N70">
        <v>2.60882036969582e-6</v>
      </c>
    </row>
    <row r="71" spans="1:14">
      <c r="A71" t="s">
        <v>323</v>
      </c>
      <c r="B71" t="s">
        <v>512</v>
      </c>
      <c r="C71">
        <v>0.266270714035546</v>
      </c>
      <c r="D71">
        <v>0.0167413265735826</v>
      </c>
      <c r="E71" s="2">
        <v>0.0234793735711903</v>
      </c>
      <c r="F71" s="2">
        <v>0.00460993215334195</v>
      </c>
      <c r="G71">
        <v>2.66270714035546</v>
      </c>
      <c r="H71" s="2">
        <v>0.0167413265735826</v>
      </c>
      <c r="I71" s="2">
        <v>0.00670839244891152</v>
      </c>
      <c r="J71" s="2">
        <v>0.0153664405111398</v>
      </c>
      <c r="K71">
        <f t="shared" si="1"/>
        <v>2.7015232998891</v>
      </c>
      <c r="L71">
        <v>6.35669329898645e-6</v>
      </c>
      <c r="M71">
        <v>1.99483396407883e-7</v>
      </c>
      <c r="N71">
        <v>6.58990103334405e-6</v>
      </c>
    </row>
    <row r="72" spans="1:14">
      <c r="A72" t="s">
        <v>324</v>
      </c>
      <c r="B72" t="s">
        <v>324</v>
      </c>
      <c r="C72">
        <v>0.126193066905021</v>
      </c>
      <c r="D72">
        <v>0.0113274978611427</v>
      </c>
      <c r="E72" s="2">
        <v>0.0121249000555474</v>
      </c>
      <c r="F72" s="2">
        <v>0.00314923785085945</v>
      </c>
      <c r="G72">
        <v>1.26193066905021</v>
      </c>
      <c r="H72" s="2">
        <v>0.0113274978611427</v>
      </c>
      <c r="I72" s="2">
        <v>0.00346425715872782</v>
      </c>
      <c r="J72" s="2">
        <v>0.0104974595028648</v>
      </c>
      <c r="K72">
        <f t="shared" si="1"/>
        <v>1.28721988357294</v>
      </c>
      <c r="L72">
        <v>4.30223515709298e-6</v>
      </c>
      <c r="M72">
        <v>1.02967012298683e-7</v>
      </c>
      <c r="N72">
        <v>3.63842910589949e-6</v>
      </c>
    </row>
    <row r="73" spans="1:14">
      <c r="A73" t="s">
        <v>325</v>
      </c>
      <c r="B73" t="s">
        <v>325</v>
      </c>
      <c r="C73">
        <v>0.121037193834967</v>
      </c>
      <c r="D73">
        <v>0.00559777667991503</v>
      </c>
      <c r="E73" s="2">
        <v>0.0129211569750677</v>
      </c>
      <c r="F73" s="2">
        <v>0.00231628658793292</v>
      </c>
      <c r="G73">
        <v>1.21037193834967</v>
      </c>
      <c r="H73" s="2">
        <v>0.00559777667991503</v>
      </c>
      <c r="I73" s="2">
        <v>0.00369175913573364</v>
      </c>
      <c r="J73" s="2">
        <v>0.00772095529310975</v>
      </c>
      <c r="K73">
        <f t="shared" si="1"/>
        <v>1.22738242945843</v>
      </c>
      <c r="L73">
        <v>2.12561637897751e-6</v>
      </c>
      <c r="M73">
        <v>1.09787020151568e-7</v>
      </c>
      <c r="N73">
        <v>2.89808256787054e-6</v>
      </c>
    </row>
    <row r="74" spans="1:14">
      <c r="A74" t="s">
        <v>326</v>
      </c>
      <c r="B74" t="s">
        <v>326</v>
      </c>
      <c r="C74">
        <v>0.0900661063252716</v>
      </c>
      <c r="D74">
        <v>0.0170905348899526</v>
      </c>
      <c r="E74" s="2">
        <v>0.0103752404869747</v>
      </c>
      <c r="F74" s="2">
        <v>0.00242777604937305</v>
      </c>
      <c r="G74">
        <v>0.900661063252716</v>
      </c>
      <c r="H74" s="2">
        <v>0.0170905348899526</v>
      </c>
      <c r="I74" s="2">
        <v>0.00296435442484991</v>
      </c>
      <c r="J74" s="2">
        <v>0.0080925868312435</v>
      </c>
      <c r="K74">
        <f t="shared" si="1"/>
        <v>0.928808539398762</v>
      </c>
      <c r="L74">
        <v>6.49115784336039e-6</v>
      </c>
      <c r="M74">
        <v>8.81075304351286e-8</v>
      </c>
      <c r="N74">
        <v>3.52170151976253e-6</v>
      </c>
    </row>
    <row r="75" spans="1:14">
      <c r="A75" t="s">
        <v>327</v>
      </c>
      <c r="B75" t="s">
        <v>343</v>
      </c>
      <c r="C75">
        <v>0.016503968555245</v>
      </c>
      <c r="D75">
        <v>0.000751816654916956</v>
      </c>
      <c r="E75" s="2">
        <v>0.000882482510838057</v>
      </c>
      <c r="F75" s="2">
        <v>0.000390411024505509</v>
      </c>
      <c r="G75">
        <v>0.16503968555245</v>
      </c>
      <c r="H75" s="2">
        <v>0.000751816654916956</v>
      </c>
      <c r="I75" s="2">
        <v>0.000252137860239445</v>
      </c>
      <c r="J75" s="2">
        <v>0.00130137008168503</v>
      </c>
      <c r="K75">
        <f t="shared" si="1"/>
        <v>0.167345010149291</v>
      </c>
      <c r="L75">
        <v>2.851703614494e-7</v>
      </c>
      <c r="M75">
        <v>7.49026449673229e-9</v>
      </c>
      <c r="N75">
        <v>5.24333860655844e-7</v>
      </c>
    </row>
    <row r="76" spans="1:14">
      <c r="A76" t="s">
        <v>328</v>
      </c>
      <c r="B76" t="s">
        <v>513</v>
      </c>
      <c r="C76">
        <v>0.263643372987452</v>
      </c>
      <c r="D76">
        <v>0.0169144355813085</v>
      </c>
      <c r="E76" s="2">
        <v>0.0287721980797536</v>
      </c>
      <c r="F76" s="2">
        <v>0.009444715933447</v>
      </c>
      <c r="G76">
        <v>2.63643372987452</v>
      </c>
      <c r="H76" s="2">
        <v>0.0169144355813085</v>
      </c>
      <c r="I76" s="2">
        <v>0.00822062802278675</v>
      </c>
      <c r="J76" s="2">
        <v>0.0314823864448233</v>
      </c>
      <c r="K76">
        <f t="shared" si="1"/>
        <v>2.69305117992344</v>
      </c>
      <c r="L76">
        <v>6.42175128941546e-6</v>
      </c>
      <c r="M76">
        <v>2.44315662909029e-7</v>
      </c>
      <c r="N76">
        <v>1.00544086001041e-5</v>
      </c>
    </row>
    <row r="77" spans="1:14">
      <c r="A77" t="s">
        <v>330</v>
      </c>
      <c r="B77" t="s">
        <v>330</v>
      </c>
      <c r="C77">
        <v>0.135410194447694</v>
      </c>
      <c r="D77">
        <v>0.00655216917218282</v>
      </c>
      <c r="E77" s="2">
        <v>0.00957772144197349</v>
      </c>
      <c r="F77" s="2">
        <v>0.00126902001382891</v>
      </c>
      <c r="G77">
        <v>1.35410194447694</v>
      </c>
      <c r="H77" s="2">
        <v>0.00655216917218282</v>
      </c>
      <c r="I77" s="2">
        <v>0.00273649184056386</v>
      </c>
      <c r="J77" s="2">
        <v>0.00423006671276305</v>
      </c>
      <c r="K77">
        <f t="shared" si="1"/>
        <v>1.36762067220245</v>
      </c>
      <c r="L77">
        <v>2.48909854597126e-6</v>
      </c>
      <c r="M77">
        <v>8.13530276684889e-8</v>
      </c>
      <c r="N77">
        <v>1.51522982945607e-6</v>
      </c>
    </row>
    <row r="78" spans="1:14">
      <c r="A78" t="s">
        <v>331</v>
      </c>
      <c r="B78" t="s">
        <v>331</v>
      </c>
      <c r="C78">
        <v>0.107691009737508</v>
      </c>
      <c r="D78">
        <v>0.00712408574991307</v>
      </c>
      <c r="E78" s="2">
        <v>0.00623402071200987</v>
      </c>
      <c r="F78" s="2">
        <v>0.000810786577922032</v>
      </c>
      <c r="G78">
        <v>1.07691009737508</v>
      </c>
      <c r="H78" s="2">
        <v>0.00712408574991307</v>
      </c>
      <c r="I78" s="2">
        <v>0.00178114877485996</v>
      </c>
      <c r="J78" s="2">
        <v>0.00270262192640677</v>
      </c>
      <c r="K78">
        <f t="shared" si="1"/>
        <v>1.08851795382626</v>
      </c>
      <c r="L78">
        <v>2.7063122783397e-6</v>
      </c>
      <c r="M78">
        <v>5.29363369122584e-8</v>
      </c>
      <c r="N78">
        <v>1.01619270009701e-6</v>
      </c>
    </row>
    <row r="79" spans="1:14">
      <c r="A79" t="s">
        <v>332</v>
      </c>
      <c r="B79" t="s">
        <v>332</v>
      </c>
      <c r="C79">
        <v>0.0556049823988667</v>
      </c>
      <c r="D79">
        <v>0.0024693840919878</v>
      </c>
      <c r="E79" s="2">
        <v>0.00487432956081279</v>
      </c>
      <c r="F79" s="2">
        <v>0.00118326725748123</v>
      </c>
      <c r="G79">
        <v>0.556049823988667</v>
      </c>
      <c r="H79" s="2">
        <v>0.0024693840919878</v>
      </c>
      <c r="I79" s="2">
        <v>0.00139266558880365</v>
      </c>
      <c r="J79" s="2">
        <v>0.00394422419160409</v>
      </c>
      <c r="K79">
        <f t="shared" si="1"/>
        <v>0.563856097861063</v>
      </c>
      <c r="L79">
        <v>9.37792375877946e-7</v>
      </c>
      <c r="M79">
        <v>4.1395863029002e-8</v>
      </c>
      <c r="N79">
        <v>1.23585320361808e-6</v>
      </c>
    </row>
    <row r="80" spans="1:14">
      <c r="A80" t="s">
        <v>333</v>
      </c>
      <c r="B80" t="s">
        <v>333</v>
      </c>
      <c r="C80">
        <v>0.0431756010072544</v>
      </c>
      <c r="D80">
        <v>0.00355947699619344</v>
      </c>
      <c r="E80" s="2">
        <v>0.00428868384926474</v>
      </c>
      <c r="F80" s="2">
        <v>0.000870211678140554</v>
      </c>
      <c r="G80">
        <v>0.431756010072544</v>
      </c>
      <c r="H80" s="2">
        <v>0.00355947699619344</v>
      </c>
      <c r="I80" s="2">
        <v>0.00122533824264707</v>
      </c>
      <c r="J80" s="2">
        <v>0.00290070559380185</v>
      </c>
      <c r="K80">
        <f t="shared" si="1"/>
        <v>0.439441530905187</v>
      </c>
      <c r="L80">
        <v>1.35174680461583e-6</v>
      </c>
      <c r="M80">
        <v>3.64247519292784e-8</v>
      </c>
      <c r="N80">
        <v>1.12547392399916e-6</v>
      </c>
    </row>
    <row r="81" spans="1:14">
      <c r="A81" t="s">
        <v>334</v>
      </c>
      <c r="B81" t="s">
        <v>334</v>
      </c>
      <c r="C81">
        <v>0.115952525841618</v>
      </c>
      <c r="D81">
        <v>0.00633351354311132</v>
      </c>
      <c r="E81" s="2">
        <v>0.00770399108191942</v>
      </c>
      <c r="F81" s="2">
        <v>0.00070863273149013</v>
      </c>
      <c r="G81">
        <v>1.15952525841618</v>
      </c>
      <c r="H81" s="2">
        <v>0.00633351354311132</v>
      </c>
      <c r="I81" s="2">
        <v>0.00220114030911983</v>
      </c>
      <c r="J81" s="2">
        <v>0.0023621091049671</v>
      </c>
      <c r="K81">
        <f t="shared" si="1"/>
        <v>1.17042202137338</v>
      </c>
      <c r="L81">
        <v>2.40633293255723e-6</v>
      </c>
      <c r="M81">
        <v>6.54464160228946e-8</v>
      </c>
      <c r="N81">
        <v>8.93065151691299e-7</v>
      </c>
    </row>
    <row r="82" spans="1:14">
      <c r="A82" t="s">
        <v>335</v>
      </c>
      <c r="B82" t="s">
        <v>335</v>
      </c>
      <c r="C82">
        <v>0.066307761544225</v>
      </c>
      <c r="D82">
        <v>0.0228908527893212</v>
      </c>
      <c r="E82" s="2">
        <v>0.00702665770518285</v>
      </c>
      <c r="F82" s="2">
        <v>0.00154390450138595</v>
      </c>
      <c r="G82">
        <v>0.66307761544225</v>
      </c>
      <c r="H82" s="2">
        <v>0.0228908527893212</v>
      </c>
      <c r="I82" s="2">
        <v>0.0020076164871951</v>
      </c>
      <c r="J82" s="2">
        <v>0.00514634833795316</v>
      </c>
      <c r="K82">
        <f t="shared" si="1"/>
        <v>0.69312243305672</v>
      </c>
      <c r="L82">
        <v>8.69529217372118e-6</v>
      </c>
      <c r="M82">
        <v>5.95355465303905e-8</v>
      </c>
      <c r="N82">
        <v>1.91851076389227e-6</v>
      </c>
    </row>
    <row r="83" spans="1:14">
      <c r="A83" t="s">
        <v>336</v>
      </c>
      <c r="B83" t="s">
        <v>336</v>
      </c>
      <c r="C83">
        <v>0.251913647238799</v>
      </c>
      <c r="D83">
        <v>0.046592158359254</v>
      </c>
      <c r="E83" s="2">
        <v>0.0227160146998745</v>
      </c>
      <c r="F83" s="2">
        <v>0.00622016385278198</v>
      </c>
      <c r="G83">
        <v>2.51913647238799</v>
      </c>
      <c r="H83" s="2">
        <v>0.046592158359254</v>
      </c>
      <c r="I83" s="2">
        <v>0.00649028991424987</v>
      </c>
      <c r="J83" s="2">
        <v>0.0207338795092733</v>
      </c>
      <c r="K83">
        <f t="shared" si="1"/>
        <v>2.59295280017076</v>
      </c>
      <c r="L83">
        <v>1.76969986101958e-5</v>
      </c>
      <c r="M83">
        <v>1.92676290515199e-7</v>
      </c>
      <c r="N83">
        <v>7.71112145049352e-6</v>
      </c>
    </row>
    <row r="84" spans="1:14">
      <c r="A84" t="s">
        <v>337</v>
      </c>
      <c r="B84" t="s">
        <v>337</v>
      </c>
      <c r="C84">
        <v>0.17759497343385</v>
      </c>
      <c r="D84">
        <v>0.00929393499056156</v>
      </c>
      <c r="E84" s="2">
        <v>0.015409243124476</v>
      </c>
      <c r="F84" s="2">
        <v>0.00435314794000826</v>
      </c>
      <c r="G84">
        <v>1.7759497343385</v>
      </c>
      <c r="H84" s="2">
        <v>0.00929393499056156</v>
      </c>
      <c r="I84" s="2">
        <v>0.00440264089270742</v>
      </c>
      <c r="J84" s="2">
        <v>0.0145104931333609</v>
      </c>
      <c r="K84">
        <f t="shared" si="1"/>
        <v>1.80415680335513</v>
      </c>
      <c r="L84">
        <v>3.52928065867851e-6</v>
      </c>
      <c r="M84">
        <v>1.30840104930623e-7</v>
      </c>
      <c r="N84">
        <v>4.48862732816738e-6</v>
      </c>
    </row>
    <row r="85" spans="1:14">
      <c r="A85" t="s">
        <v>338</v>
      </c>
      <c r="B85" t="s">
        <v>338</v>
      </c>
      <c r="C85">
        <v>0.0627344012434597</v>
      </c>
      <c r="D85">
        <v>0.00154294953607275</v>
      </c>
      <c r="E85" s="2">
        <v>0.00812585556751079</v>
      </c>
      <c r="F85" s="2">
        <v>0.00320714983018151</v>
      </c>
      <c r="G85">
        <v>0.627344012434597</v>
      </c>
      <c r="H85" s="2">
        <v>0.00154294953607275</v>
      </c>
      <c r="I85" s="2">
        <v>0.0023216730192888</v>
      </c>
      <c r="J85" s="2">
        <v>0.0106904994339384</v>
      </c>
      <c r="K85">
        <f t="shared" si="1"/>
        <v>0.641899134423897</v>
      </c>
      <c r="L85">
        <v>5.84923900037729e-7</v>
      </c>
      <c r="M85">
        <v>6.89896940446126e-8</v>
      </c>
      <c r="N85">
        <v>3.14421828094613e-6</v>
      </c>
    </row>
    <row r="86" spans="1:14">
      <c r="A86" t="s">
        <v>339</v>
      </c>
      <c r="B86" t="s">
        <v>339</v>
      </c>
      <c r="C86">
        <v>0.0124179451020878</v>
      </c>
      <c r="D86">
        <v>0.000750342803070288</v>
      </c>
      <c r="E86" s="2">
        <v>0.000902390971707099</v>
      </c>
      <c r="F86" s="2">
        <v>0.000104643907715271</v>
      </c>
      <c r="G86">
        <v>0.124179451020878</v>
      </c>
      <c r="H86" s="2">
        <v>0.000750342803070288</v>
      </c>
      <c r="I86" s="2">
        <v>0.000257825991916314</v>
      </c>
      <c r="J86" s="2">
        <v>0.00034881302571757</v>
      </c>
      <c r="K86">
        <f t="shared" si="1"/>
        <v>0.125536432841582</v>
      </c>
      <c r="L86">
        <v>2.85051570380809e-7</v>
      </c>
      <c r="M86">
        <v>7.66602010922282e-9</v>
      </c>
      <c r="N86">
        <v>1.33277917319031e-7</v>
      </c>
    </row>
    <row r="87" spans="1:14">
      <c r="A87" t="s">
        <v>340</v>
      </c>
      <c r="B87" t="s">
        <v>340</v>
      </c>
      <c r="C87">
        <v>0.0115735060000151</v>
      </c>
      <c r="D87">
        <v>0.00136064171311133</v>
      </c>
      <c r="E87" s="2">
        <v>0.00126097183180325</v>
      </c>
      <c r="F87" s="2">
        <v>0.000386686942536869</v>
      </c>
      <c r="G87">
        <v>0.115735060000151</v>
      </c>
      <c r="H87" s="2">
        <v>0.00136064171311133</v>
      </c>
      <c r="I87" s="2">
        <v>0.000360277666229501</v>
      </c>
      <c r="J87" s="2">
        <v>0.0012889564751229</v>
      </c>
      <c r="K87">
        <f t="shared" si="1"/>
        <v>0.118744935854614</v>
      </c>
      <c r="L87">
        <v>5.16486743053007e-7</v>
      </c>
      <c r="M87">
        <v>1.07120751780667e-8</v>
      </c>
      <c r="N87">
        <v>5.46645033029306e-7</v>
      </c>
    </row>
    <row r="88" spans="1:14">
      <c r="A88" t="s">
        <v>341</v>
      </c>
      <c r="B88" t="s">
        <v>341</v>
      </c>
      <c r="C88">
        <v>0.043716213655714</v>
      </c>
      <c r="D88">
        <v>0.00269934728089381</v>
      </c>
      <c r="E88" s="2">
        <v>0.00333111421256741</v>
      </c>
      <c r="F88" s="2">
        <v>0.000321484780452727</v>
      </c>
      <c r="G88">
        <v>0.43716213655714</v>
      </c>
      <c r="H88" s="2">
        <v>0.00269934728089381</v>
      </c>
      <c r="I88" s="2">
        <v>0.000951746917876403</v>
      </c>
      <c r="J88" s="2">
        <v>0.00107161593484242</v>
      </c>
      <c r="K88">
        <f t="shared" si="1"/>
        <v>0.441884846690752</v>
      </c>
      <c r="L88">
        <v>1.02550540591557e-6</v>
      </c>
      <c r="M88">
        <v>2.82949295254992e-8</v>
      </c>
      <c r="N88">
        <v>4.32539523330275e-7</v>
      </c>
    </row>
    <row r="89" spans="1:14">
      <c r="A89" t="s">
        <v>342</v>
      </c>
      <c r="B89" t="s">
        <v>342</v>
      </c>
      <c r="C89">
        <v>0.0071179136184408</v>
      </c>
      <c r="D89">
        <v>0.000292323039318326</v>
      </c>
      <c r="E89" s="2">
        <v>0.000655348077506751</v>
      </c>
      <c r="F89" s="2">
        <v>0.000198867089368734</v>
      </c>
      <c r="G89">
        <v>0.071179136184408</v>
      </c>
      <c r="H89" s="2">
        <v>0.000292323039318326</v>
      </c>
      <c r="I89" s="2">
        <v>0.000187242307859072</v>
      </c>
      <c r="J89" s="2">
        <v>0.00066289029789578</v>
      </c>
      <c r="K89">
        <f t="shared" si="1"/>
        <v>0.0723215918294811</v>
      </c>
      <c r="L89">
        <v>1.10984735383062e-7</v>
      </c>
      <c r="M89">
        <v>5.56468803012431e-9</v>
      </c>
      <c r="N89">
        <v>2.00952831830973e-7</v>
      </c>
    </row>
    <row r="90" spans="1:14">
      <c r="A90" t="s">
        <v>343</v>
      </c>
      <c r="B90" t="s">
        <v>343</v>
      </c>
      <c r="C90">
        <v>0.099993579607667</v>
      </c>
      <c r="D90">
        <v>0.0109395763788444</v>
      </c>
      <c r="E90" s="2">
        <v>0.0137526653138726</v>
      </c>
      <c r="F90" s="2">
        <v>0.00696133805398073</v>
      </c>
      <c r="G90">
        <v>0.99993579607667</v>
      </c>
      <c r="H90" s="2">
        <v>0.0109395763788444</v>
      </c>
      <c r="I90" s="2">
        <v>0.00392933294682074</v>
      </c>
      <c r="J90" s="2">
        <v>0.0232044601799358</v>
      </c>
      <c r="K90">
        <f t="shared" si="1"/>
        <v>1.03800916558227</v>
      </c>
      <c r="L90">
        <v>4.14948887857165e-6</v>
      </c>
      <c r="M90">
        <v>1.16771327874318e-7</v>
      </c>
      <c r="N90">
        <v>8.4556237274875e-6</v>
      </c>
    </row>
    <row r="91" spans="1:14">
      <c r="A91" t="s">
        <v>344</v>
      </c>
      <c r="B91" t="s">
        <v>344</v>
      </c>
      <c r="C91">
        <v>0.0309377289977317</v>
      </c>
      <c r="D91">
        <v>0.00116316349911679</v>
      </c>
      <c r="E91" s="2">
        <v>0.00281959624005141</v>
      </c>
      <c r="F91" s="2">
        <v>0.000845994398307514</v>
      </c>
      <c r="G91">
        <v>0.309377289977317</v>
      </c>
      <c r="H91" s="2">
        <v>0.00116316349911679</v>
      </c>
      <c r="I91" s="2">
        <v>0.000805598925728974</v>
      </c>
      <c r="J91" s="2">
        <v>0.00281998132769171</v>
      </c>
      <c r="K91">
        <f t="shared" si="1"/>
        <v>0.314166033729855</v>
      </c>
      <c r="L91">
        <v>4.41618754084468e-7</v>
      </c>
      <c r="M91">
        <v>2.39415869567022e-8</v>
      </c>
      <c r="N91">
        <v>8.43094320905194e-7</v>
      </c>
    </row>
    <row r="92" spans="1:14">
      <c r="A92" t="s">
        <v>345</v>
      </c>
      <c r="B92" t="s">
        <v>345</v>
      </c>
      <c r="C92">
        <v>0.0176534098278313</v>
      </c>
      <c r="D92">
        <v>0.000648562178096189</v>
      </c>
      <c r="E92" s="2">
        <v>0.00225865718256314</v>
      </c>
      <c r="F92" s="2">
        <v>0.000395106494354792</v>
      </c>
      <c r="G92">
        <v>0.176534098278313</v>
      </c>
      <c r="H92" s="2">
        <v>0.000648562178096189</v>
      </c>
      <c r="I92" s="2">
        <v>0.000645330623589469</v>
      </c>
      <c r="J92" s="2">
        <v>0.00131702164784931</v>
      </c>
      <c r="K92">
        <f t="shared" si="1"/>
        <v>0.179145012727848</v>
      </c>
      <c r="L92">
        <v>2.4627799513495e-7</v>
      </c>
      <c r="M92">
        <v>1.9191901600654e-8</v>
      </c>
      <c r="N92">
        <v>4.69759341190648e-7</v>
      </c>
    </row>
    <row r="93" spans="1:14">
      <c r="A93" t="s">
        <v>346</v>
      </c>
      <c r="B93" t="s">
        <v>346</v>
      </c>
      <c r="C93">
        <v>0.0221912923803028</v>
      </c>
      <c r="D93">
        <v>0.00109193519214559</v>
      </c>
      <c r="E93" s="2">
        <v>0.00228858678157942</v>
      </c>
      <c r="F93" s="2">
        <v>0.000378016399508826</v>
      </c>
      <c r="G93">
        <v>0.221912923803028</v>
      </c>
      <c r="H93" s="2">
        <v>0.00109193519214559</v>
      </c>
      <c r="I93" s="2">
        <v>0.00065388193759412</v>
      </c>
      <c r="J93" s="2">
        <v>0.00126005466502942</v>
      </c>
      <c r="K93">
        <f t="shared" si="1"/>
        <v>0.224918795597797</v>
      </c>
      <c r="L93">
        <v>4.14710394886585e-7</v>
      </c>
      <c r="M93">
        <v>1.94437612593064e-8</v>
      </c>
      <c r="N93">
        <v>4.7215775655559e-7</v>
      </c>
    </row>
    <row r="94" spans="1:14">
      <c r="A94" t="s">
        <v>347</v>
      </c>
      <c r="B94" t="s">
        <v>347</v>
      </c>
      <c r="C94">
        <v>0.34796811229449</v>
      </c>
      <c r="D94">
        <v>0.0310753886247063</v>
      </c>
      <c r="E94" s="2">
        <v>0.0256173832692424</v>
      </c>
      <c r="F94" s="2">
        <v>0.00524719342249617</v>
      </c>
      <c r="G94">
        <v>3.4796811229449</v>
      </c>
      <c r="H94" s="2">
        <v>0.0310753886247063</v>
      </c>
      <c r="I94" s="2">
        <v>0.00731925236264068</v>
      </c>
      <c r="J94" s="2">
        <v>0.0174906447416539</v>
      </c>
      <c r="K94">
        <f t="shared" si="1"/>
        <v>3.5355664086739</v>
      </c>
      <c r="L94">
        <v>1.18008407984625e-5</v>
      </c>
      <c r="M94">
        <v>2.17615574227802e-7</v>
      </c>
      <c r="N94">
        <v>7.72562433165701e-6</v>
      </c>
    </row>
    <row r="95" spans="1:14">
      <c r="A95" t="s">
        <v>348</v>
      </c>
      <c r="B95" t="s">
        <v>348</v>
      </c>
      <c r="C95">
        <v>0.0253680145309136</v>
      </c>
      <c r="D95">
        <v>0.000770509726483859</v>
      </c>
      <c r="E95" s="2">
        <v>0.00347265589730778</v>
      </c>
      <c r="F95" s="2">
        <v>0.000560542306793068</v>
      </c>
      <c r="G95">
        <v>0.253680145309136</v>
      </c>
      <c r="H95" s="2">
        <v>0.000770509726483859</v>
      </c>
      <c r="I95" s="2">
        <v>0.000992187399230793</v>
      </c>
      <c r="J95" s="2">
        <v>0.00186847435597689</v>
      </c>
      <c r="K95">
        <f t="shared" si="1"/>
        <v>0.257311316790827</v>
      </c>
      <c r="L95">
        <v>2.92487846354409e-7</v>
      </c>
      <c r="M95">
        <v>2.95129671319552e-8</v>
      </c>
      <c r="N95">
        <v>7.32445008792039e-7</v>
      </c>
    </row>
    <row r="96" spans="1:14">
      <c r="A96" t="s">
        <v>349</v>
      </c>
      <c r="B96" t="s">
        <v>349</v>
      </c>
      <c r="C96">
        <v>0.166287321093287</v>
      </c>
      <c r="D96">
        <v>0.0100262558221591</v>
      </c>
      <c r="E96" s="2">
        <v>0.0182526873197847</v>
      </c>
      <c r="F96" s="2">
        <v>0.00406906157414601</v>
      </c>
      <c r="G96">
        <v>1.66287321093287</v>
      </c>
      <c r="H96" s="2">
        <v>0.0100262558221591</v>
      </c>
      <c r="I96" s="2">
        <v>0.00521505351993848</v>
      </c>
      <c r="J96" s="2">
        <v>0.0135635385804867</v>
      </c>
      <c r="K96">
        <f t="shared" si="1"/>
        <v>1.69167805885546</v>
      </c>
      <c r="L96">
        <v>3.80673496316645e-6</v>
      </c>
      <c r="M96">
        <v>1.55055077109341e-7</v>
      </c>
      <c r="N96">
        <v>4.99022134742992e-6</v>
      </c>
    </row>
    <row r="97" spans="1:14">
      <c r="A97" t="s">
        <v>350</v>
      </c>
      <c r="B97" t="s">
        <v>514</v>
      </c>
      <c r="C97">
        <v>0.0481560477418988</v>
      </c>
      <c r="D97">
        <v>0.00209532680514233</v>
      </c>
      <c r="E97" s="2">
        <v>0.00482598482643368</v>
      </c>
      <c r="F97" s="2">
        <v>0.000786076466239442</v>
      </c>
      <c r="G97">
        <v>0.481560477418988</v>
      </c>
      <c r="H97" s="2">
        <v>0.00209532680514233</v>
      </c>
      <c r="I97" s="2">
        <v>0.00137885280755248</v>
      </c>
      <c r="J97" s="2">
        <v>0.00262025488746481</v>
      </c>
      <c r="K97">
        <f t="shared" si="1"/>
        <v>0.487654911919147</v>
      </c>
      <c r="L97">
        <v>7.95748918875036e-7</v>
      </c>
      <c r="M97">
        <v>4.10049366258404e-8</v>
      </c>
      <c r="N97">
        <v>9.77270400338409e-7</v>
      </c>
    </row>
    <row r="98" spans="1:14">
      <c r="A98" t="s">
        <v>351</v>
      </c>
      <c r="B98" t="s">
        <v>351</v>
      </c>
      <c r="C98">
        <v>0.0104259350540454</v>
      </c>
      <c r="D98">
        <v>0.000221210468536771</v>
      </c>
      <c r="E98" s="2">
        <v>0.00124993889282569</v>
      </c>
      <c r="F98" s="2">
        <v>0.00021814941027393</v>
      </c>
      <c r="G98">
        <v>0.104259350540454</v>
      </c>
      <c r="H98" s="2">
        <v>0.000221210468536771</v>
      </c>
      <c r="I98" s="2">
        <v>0.000357125397950198</v>
      </c>
      <c r="J98" s="2">
        <v>0.000727164700913101</v>
      </c>
      <c r="K98">
        <f t="shared" si="1"/>
        <v>0.105564851107854</v>
      </c>
      <c r="L98">
        <v>8.39717449414358e-8</v>
      </c>
      <c r="M98">
        <v>1.06211317499841e-8</v>
      </c>
      <c r="N98">
        <v>2.60941658983695e-7</v>
      </c>
    </row>
    <row r="99" spans="1:14">
      <c r="A99" t="s">
        <v>352</v>
      </c>
      <c r="B99" t="s">
        <v>352</v>
      </c>
      <c r="C99">
        <v>0.0668401325269676</v>
      </c>
      <c r="D99">
        <v>0.00554368717386702</v>
      </c>
      <c r="E99" s="2">
        <v>0.00448571398374257</v>
      </c>
      <c r="F99" s="2">
        <v>0.000692033406045395</v>
      </c>
      <c r="G99">
        <v>0.668401325269676</v>
      </c>
      <c r="H99" s="2">
        <v>0.00554368717386702</v>
      </c>
      <c r="I99" s="2">
        <v>0.00128163256678359</v>
      </c>
      <c r="J99" s="2">
        <v>0.00230677802015132</v>
      </c>
      <c r="K99">
        <f t="shared" si="1"/>
        <v>0.677533423030477</v>
      </c>
      <c r="L99">
        <v>2.10574317053587e-6</v>
      </c>
      <c r="M99">
        <v>3.80896988398448e-8</v>
      </c>
      <c r="N99">
        <v>9.89724825659532e-7</v>
      </c>
    </row>
    <row r="100" spans="1:14">
      <c r="A100" t="s">
        <v>353</v>
      </c>
      <c r="B100" t="s">
        <v>353</v>
      </c>
      <c r="C100">
        <v>0.082006934001044</v>
      </c>
      <c r="D100">
        <v>0.00417687459408921</v>
      </c>
      <c r="E100" s="2">
        <v>0.00851634452972281</v>
      </c>
      <c r="F100" s="2">
        <v>0.00112797375584569</v>
      </c>
      <c r="G100">
        <v>0.82006934001044</v>
      </c>
      <c r="H100" s="2">
        <v>0.00417687459408921</v>
      </c>
      <c r="I100" s="2">
        <v>0.00243324129420652</v>
      </c>
      <c r="J100" s="2">
        <v>0.00375991251948563</v>
      </c>
      <c r="K100">
        <f t="shared" si="1"/>
        <v>0.830439368418222</v>
      </c>
      <c r="L100">
        <v>1.58654989838594e-6</v>
      </c>
      <c r="M100">
        <v>7.23625762149931e-8</v>
      </c>
      <c r="N100">
        <v>1.48923351107762e-6</v>
      </c>
    </row>
    <row r="101" spans="1:14">
      <c r="A101" t="s">
        <v>354</v>
      </c>
      <c r="B101" t="s">
        <v>354</v>
      </c>
      <c r="C101">
        <v>0.0797908952450896</v>
      </c>
      <c r="D101">
        <v>0.0305387216947256</v>
      </c>
      <c r="E101" s="2">
        <v>0.0117999043152377</v>
      </c>
      <c r="F101" s="2">
        <v>0.0028181534467246</v>
      </c>
      <c r="G101">
        <v>0.797908952450896</v>
      </c>
      <c r="H101" s="2">
        <v>0.0305387216947256</v>
      </c>
      <c r="I101" s="2">
        <v>0.00337140123292506</v>
      </c>
      <c r="J101" s="2">
        <v>0.00939384482241533</v>
      </c>
      <c r="K101">
        <f t="shared" si="1"/>
        <v>0.841212920200962</v>
      </c>
      <c r="L101">
        <v>1.16002959614872e-5</v>
      </c>
      <c r="M101">
        <v>1.00077868284239e-7</v>
      </c>
      <c r="N101">
        <v>3.63392040638354e-6</v>
      </c>
    </row>
    <row r="102" spans="1:14">
      <c r="A102" t="s">
        <v>355</v>
      </c>
      <c r="B102" t="s">
        <v>355</v>
      </c>
      <c r="C102">
        <v>0.188365173884051</v>
      </c>
      <c r="D102">
        <v>0.00796304304503694</v>
      </c>
      <c r="E102" s="2">
        <v>0.023888596296506</v>
      </c>
      <c r="F102" s="2">
        <v>0.00889813423551784</v>
      </c>
      <c r="G102">
        <v>1.88365173884051</v>
      </c>
      <c r="H102" s="2">
        <v>0.00796304304503694</v>
      </c>
      <c r="I102" s="2">
        <v>0.00682531322757316</v>
      </c>
      <c r="J102" s="2">
        <v>0.0296604474517261</v>
      </c>
      <c r="K102">
        <f t="shared" si="1"/>
        <v>1.92810054256485</v>
      </c>
      <c r="L102">
        <v>3.02155661697767e-6</v>
      </c>
      <c r="M102">
        <v>2.02826843619846e-7</v>
      </c>
      <c r="N102">
        <v>8.97461695815252e-6</v>
      </c>
    </row>
    <row r="103" spans="1:14">
      <c r="A103" t="s">
        <v>356</v>
      </c>
      <c r="B103" t="s">
        <v>356</v>
      </c>
      <c r="C103">
        <v>0.160470667493213</v>
      </c>
      <c r="D103">
        <v>0.0313920146579143</v>
      </c>
      <c r="E103" s="2">
        <v>0.0207765023437497</v>
      </c>
      <c r="F103" s="2">
        <v>0.00626733316132441</v>
      </c>
      <c r="G103">
        <v>1.60470667493213</v>
      </c>
      <c r="H103" s="2">
        <v>0.0313920146579143</v>
      </c>
      <c r="I103" s="2">
        <v>0.00593614352678564</v>
      </c>
      <c r="J103" s="2">
        <v>0.020891110537748</v>
      </c>
      <c r="K103">
        <f t="shared" si="1"/>
        <v>1.66292594365458</v>
      </c>
      <c r="L103">
        <v>1.19221076081669e-5</v>
      </c>
      <c r="M103">
        <v>1.76351340599051e-7</v>
      </c>
      <c r="N103">
        <v>7.62269244800089e-6</v>
      </c>
    </row>
    <row r="104" spans="1:14">
      <c r="A104" t="s">
        <v>357</v>
      </c>
      <c r="B104" t="s">
        <v>357</v>
      </c>
      <c r="C104">
        <v>0.0254093637968698</v>
      </c>
      <c r="D104">
        <v>0.00113661659183266</v>
      </c>
      <c r="E104" s="2">
        <v>0.00227638599238053</v>
      </c>
      <c r="F104" s="2">
        <v>0.000598287945630645</v>
      </c>
      <c r="G104">
        <v>0.254093637968698</v>
      </c>
      <c r="H104" s="2">
        <v>0.00113661659183266</v>
      </c>
      <c r="I104" s="2">
        <v>0.000650395997823009</v>
      </c>
      <c r="J104" s="2">
        <v>0.00199429315210215</v>
      </c>
      <c r="K104">
        <f t="shared" si="1"/>
        <v>0.257874943710455</v>
      </c>
      <c r="L104">
        <v>4.31598330621791e-7</v>
      </c>
      <c r="M104">
        <v>1.93313011603628e-8</v>
      </c>
      <c r="N104">
        <v>6.27448517264138e-7</v>
      </c>
    </row>
    <row r="105" spans="1:14">
      <c r="A105" t="s">
        <v>358</v>
      </c>
      <c r="B105" t="s">
        <v>358</v>
      </c>
      <c r="C105">
        <v>0.0170879939432353</v>
      </c>
      <c r="D105">
        <v>0.00081618701997286</v>
      </c>
      <c r="E105" s="2">
        <v>0.00171155069874855</v>
      </c>
      <c r="F105" s="2">
        <v>0.000365458834766275</v>
      </c>
      <c r="G105">
        <v>0.170879939432353</v>
      </c>
      <c r="H105" s="2">
        <v>0.00081618701997286</v>
      </c>
      <c r="I105" s="2">
        <v>0.000489014485356728</v>
      </c>
      <c r="J105" s="2">
        <v>0.00121819611588758</v>
      </c>
      <c r="K105">
        <f t="shared" si="1"/>
        <v>0.173403337053571</v>
      </c>
      <c r="L105">
        <v>3.0995665613097e-7</v>
      </c>
      <c r="M105">
        <v>1.45384668650391e-8</v>
      </c>
      <c r="N105">
        <v>4.06967466113852e-7</v>
      </c>
    </row>
    <row r="106" spans="1:14">
      <c r="A106" t="s">
        <v>359</v>
      </c>
      <c r="B106" t="s">
        <v>359</v>
      </c>
      <c r="C106">
        <v>0.0109545904545842</v>
      </c>
      <c r="D106">
        <v>0.000227320465246036</v>
      </c>
      <c r="E106" s="2">
        <v>0.0014352693822581</v>
      </c>
      <c r="F106" s="2">
        <v>0.000258721969521454</v>
      </c>
      <c r="G106">
        <v>0.109545904545842</v>
      </c>
      <c r="H106" s="2">
        <v>0.000227320465246036</v>
      </c>
      <c r="I106" s="2">
        <v>0.000410076966359458</v>
      </c>
      <c r="J106" s="2">
        <v>0.000862406565071514</v>
      </c>
      <c r="K106">
        <f t="shared" si="1"/>
        <v>0.111045708542519</v>
      </c>
      <c r="L106">
        <v>8.62969124505611e-8</v>
      </c>
      <c r="M106">
        <v>1.21953636583037e-8</v>
      </c>
      <c r="N106">
        <v>2.96325969823412e-7</v>
      </c>
    </row>
    <row r="107" spans="1:14">
      <c r="A107" t="s">
        <v>360</v>
      </c>
      <c r="B107" t="s">
        <v>360</v>
      </c>
      <c r="C107">
        <v>0.412714636388791</v>
      </c>
      <c r="D107">
        <v>0.0205342125809365</v>
      </c>
      <c r="E107" s="2">
        <v>0.0285952512243133</v>
      </c>
      <c r="F107" s="2">
        <v>0.00602484870061784</v>
      </c>
      <c r="G107">
        <v>4.12714636388791</v>
      </c>
      <c r="H107" s="2">
        <v>0.0205342125809365</v>
      </c>
      <c r="I107" s="2">
        <v>0.00817007177837524</v>
      </c>
      <c r="J107" s="2">
        <v>0.0200828290020595</v>
      </c>
      <c r="K107">
        <f t="shared" si="1"/>
        <v>4.17593347724928</v>
      </c>
      <c r="L107">
        <v>7.79989342485938e-6</v>
      </c>
      <c r="M107">
        <v>2.42822581528177e-7</v>
      </c>
      <c r="N107">
        <v>6.23520800420222e-6</v>
      </c>
    </row>
    <row r="108" spans="1:14">
      <c r="A108" t="s">
        <v>361</v>
      </c>
      <c r="B108" t="s">
        <v>515</v>
      </c>
      <c r="C108">
        <v>0.0598643111791227</v>
      </c>
      <c r="D108">
        <v>0.00398104902583275</v>
      </c>
      <c r="E108" s="2">
        <v>0.00719093310117987</v>
      </c>
      <c r="F108" s="2">
        <v>0.00271275510847927</v>
      </c>
      <c r="G108">
        <v>0.598643111791227</v>
      </c>
      <c r="H108" s="2">
        <v>0.00398104902583275</v>
      </c>
      <c r="I108" s="2">
        <v>0.00205455231462282</v>
      </c>
      <c r="J108" s="2">
        <v>0.00904251702826424</v>
      </c>
      <c r="K108">
        <f t="shared" si="1"/>
        <v>0.613721230159947</v>
      </c>
      <c r="L108">
        <v>1.51118619419802e-6</v>
      </c>
      <c r="M108">
        <v>6.10381075932807e-8</v>
      </c>
      <c r="N108">
        <v>2.78274942179849e-6</v>
      </c>
    </row>
    <row r="109" spans="1:14">
      <c r="A109" t="s">
        <v>362</v>
      </c>
      <c r="B109" t="s">
        <v>516</v>
      </c>
      <c r="C109">
        <v>0.145742985609739</v>
      </c>
      <c r="D109">
        <v>0.0570391464866576</v>
      </c>
      <c r="E109" s="2">
        <v>0.0178269207996439</v>
      </c>
      <c r="F109" s="2">
        <v>0.00346258718197821</v>
      </c>
      <c r="G109">
        <v>1.45742985609739</v>
      </c>
      <c r="H109" s="2">
        <v>0.0570391464866576</v>
      </c>
      <c r="I109" s="2">
        <v>0.00509340594275539</v>
      </c>
      <c r="J109" s="2">
        <v>0.0115419572732607</v>
      </c>
      <c r="K109">
        <f t="shared" si="1"/>
        <v>1.53110436580007</v>
      </c>
      <c r="L109">
        <v>2.16676307559003e-5</v>
      </c>
      <c r="M109">
        <v>1.51155263001576e-7</v>
      </c>
      <c r="N109">
        <v>4.94335784495673e-6</v>
      </c>
    </row>
    <row r="110" spans="1:14">
      <c r="A110" t="s">
        <v>363</v>
      </c>
      <c r="B110" t="s">
        <v>363</v>
      </c>
      <c r="C110">
        <v>0.0601736656853244</v>
      </c>
      <c r="D110">
        <v>0.0039932329655493</v>
      </c>
      <c r="E110" s="2">
        <v>0.00613418196935624</v>
      </c>
      <c r="F110" s="2">
        <v>0.00199186549280317</v>
      </c>
      <c r="G110">
        <v>0.601736656853244</v>
      </c>
      <c r="H110" s="2">
        <v>0.0039932329655493</v>
      </c>
      <c r="I110" s="2">
        <v>0.00175262341981607</v>
      </c>
      <c r="J110" s="2">
        <v>0.00663955164267724</v>
      </c>
      <c r="K110">
        <f t="shared" si="1"/>
        <v>0.614122064881286</v>
      </c>
      <c r="L110">
        <v>1.51570301844452e-6</v>
      </c>
      <c r="M110">
        <v>5.20940120050094e-8</v>
      </c>
      <c r="N110">
        <v>2.33455369909622e-6</v>
      </c>
    </row>
    <row r="111" spans="1:14">
      <c r="A111" t="s">
        <v>364</v>
      </c>
      <c r="B111" t="s">
        <v>364</v>
      </c>
      <c r="C111">
        <v>0.00375465134043328</v>
      </c>
      <c r="D111">
        <v>0.000141138162955153</v>
      </c>
      <c r="E111" s="2">
        <v>0.00032612776248438</v>
      </c>
      <c r="F111" s="2">
        <v>5.63562987497826e-5</v>
      </c>
      <c r="G111">
        <v>0.0375465134043328</v>
      </c>
      <c r="H111" s="2">
        <v>0.000141138162955153</v>
      </c>
      <c r="I111" s="2">
        <v>9.3179360709823e-5</v>
      </c>
      <c r="J111" s="2">
        <v>0.000187854329165942</v>
      </c>
      <c r="K111">
        <f t="shared" si="1"/>
        <v>0.0379686852571637</v>
      </c>
      <c r="L111">
        <v>5.36087704105394e-8</v>
      </c>
      <c r="M111">
        <v>2.77040755768331e-9</v>
      </c>
      <c r="N111">
        <v>6.33683528630958e-8</v>
      </c>
    </row>
    <row r="112" spans="1:14">
      <c r="A112" t="s">
        <v>365</v>
      </c>
      <c r="B112" t="s">
        <v>517</v>
      </c>
      <c r="C112">
        <v>0.0836340880921035</v>
      </c>
      <c r="D112">
        <v>0.000660375593601942</v>
      </c>
      <c r="E112" s="2">
        <v>0.0127868797293175</v>
      </c>
      <c r="F112" s="2">
        <v>0.0018170331268534</v>
      </c>
      <c r="G112">
        <v>0.836340880921035</v>
      </c>
      <c r="H112" s="2">
        <v>0.000660375593601942</v>
      </c>
      <c r="I112" s="2">
        <v>0.00365339420837642</v>
      </c>
      <c r="J112" s="2">
        <v>0.00605677708951135</v>
      </c>
      <c r="K112">
        <f t="shared" si="1"/>
        <v>0.846711427812525</v>
      </c>
      <c r="L112">
        <v>2.50554841802603e-7</v>
      </c>
      <c r="M112">
        <v>1.08679544645213e-7</v>
      </c>
      <c r="N112">
        <v>2.25680041681603e-6</v>
      </c>
    </row>
    <row r="113" spans="1:14">
      <c r="A113" t="s">
        <v>366</v>
      </c>
      <c r="B113" t="s">
        <v>366</v>
      </c>
      <c r="C113">
        <v>0.128317367036481</v>
      </c>
      <c r="D113">
        <v>0.00686788297175042</v>
      </c>
      <c r="E113" s="2">
        <v>0.0135722051617572</v>
      </c>
      <c r="F113" s="2">
        <v>0.00419739385844043</v>
      </c>
      <c r="G113">
        <v>1.28317367036481</v>
      </c>
      <c r="H113" s="2">
        <v>0.00686788297175042</v>
      </c>
      <c r="I113" s="2">
        <v>0.00387777290335921</v>
      </c>
      <c r="J113" s="2">
        <v>0.0139913128614681</v>
      </c>
      <c r="K113">
        <f t="shared" si="1"/>
        <v>1.30791063910139</v>
      </c>
      <c r="L113">
        <v>2.60726855282525e-6</v>
      </c>
      <c r="M113">
        <v>1.15248532549882e-7</v>
      </c>
      <c r="N113">
        <v>4.4496889366383e-6</v>
      </c>
    </row>
    <row r="114" spans="1:14">
      <c r="A114" t="s">
        <v>367</v>
      </c>
      <c r="B114" t="s">
        <v>367</v>
      </c>
      <c r="C114">
        <v>0.0410584188929249</v>
      </c>
      <c r="D114">
        <v>0.00319242487073081</v>
      </c>
      <c r="E114" s="2">
        <v>0.00453828714904203</v>
      </c>
      <c r="F114" s="2">
        <v>0.00147079491994676</v>
      </c>
      <c r="G114">
        <v>0.410584188929249</v>
      </c>
      <c r="H114" s="2">
        <v>0.00319242487073081</v>
      </c>
      <c r="I114" s="2">
        <v>0.00129665347115487</v>
      </c>
      <c r="J114" s="2">
        <v>0.00490264973315587</v>
      </c>
      <c r="K114">
        <f t="shared" si="1"/>
        <v>0.419975917004291</v>
      </c>
      <c r="L114">
        <v>1.21197137259637e-6</v>
      </c>
      <c r="M114">
        <v>3.85340176058333e-8</v>
      </c>
      <c r="N114">
        <v>1.64403174717326e-6</v>
      </c>
    </row>
    <row r="115" spans="1:14">
      <c r="A115" t="s">
        <v>368</v>
      </c>
      <c r="B115" t="s">
        <v>368</v>
      </c>
      <c r="C115">
        <v>0.0127920920606208</v>
      </c>
      <c r="D115">
        <v>0.000565315969969236</v>
      </c>
      <c r="E115" s="2">
        <v>0.00112524663460937</v>
      </c>
      <c r="F115" s="2">
        <v>0.000151423263534562</v>
      </c>
      <c r="G115">
        <v>0.127920920606208</v>
      </c>
      <c r="H115" s="2">
        <v>0.000565315969969236</v>
      </c>
      <c r="I115" s="2">
        <v>0.000321499038459821</v>
      </c>
      <c r="J115" s="2">
        <v>0.000504744211781874</v>
      </c>
      <c r="K115">
        <f t="shared" si="1"/>
        <v>0.129312479826419</v>
      </c>
      <c r="L115">
        <v>2.14758592726748e-7</v>
      </c>
      <c r="M115">
        <v>9.56042004169327e-9</v>
      </c>
      <c r="N115">
        <v>1.79913478634073e-7</v>
      </c>
    </row>
    <row r="116" spans="1:14">
      <c r="A116" t="s">
        <v>369</v>
      </c>
      <c r="B116" t="s">
        <v>369</v>
      </c>
      <c r="C116">
        <v>0.0196791518813751</v>
      </c>
      <c r="D116">
        <v>0.000942491211943465</v>
      </c>
      <c r="E116" s="2">
        <v>0.00143617933668108</v>
      </c>
      <c r="F116" s="2">
        <v>0.00036170666317752</v>
      </c>
      <c r="G116">
        <v>0.196791518813751</v>
      </c>
      <c r="H116" s="2">
        <v>0.000942491211943465</v>
      </c>
      <c r="I116" s="2">
        <v>0.000410336953337451</v>
      </c>
      <c r="J116" s="2">
        <v>0.0012056888772584</v>
      </c>
      <c r="K116">
        <f t="shared" si="1"/>
        <v>0.199350035856291</v>
      </c>
      <c r="L116">
        <v>3.57944229033e-7</v>
      </c>
      <c r="M116">
        <v>1.2192878702493e-8</v>
      </c>
      <c r="N116">
        <v>3.76259896800657e-7</v>
      </c>
    </row>
    <row r="117" spans="1:14">
      <c r="A117" t="s">
        <v>370</v>
      </c>
      <c r="B117" t="s">
        <v>370</v>
      </c>
      <c r="C117">
        <v>0.101696695394495</v>
      </c>
      <c r="D117">
        <v>0.0077831704267268</v>
      </c>
      <c r="E117" s="2">
        <v>0.00588362266831014</v>
      </c>
      <c r="F117" s="2">
        <v>0.000644658921046066</v>
      </c>
      <c r="G117">
        <v>1.01696695394495</v>
      </c>
      <c r="H117" s="2">
        <v>0.0077831704267268</v>
      </c>
      <c r="I117" s="2">
        <v>0.00168103504808861</v>
      </c>
      <c r="J117" s="2">
        <v>0.00214886307015355</v>
      </c>
      <c r="K117">
        <f t="shared" si="1"/>
        <v>1.02858002248992</v>
      </c>
      <c r="L117">
        <v>2.95695168980064e-6</v>
      </c>
      <c r="M117">
        <v>4.9954875434069e-8</v>
      </c>
      <c r="N117">
        <v>7.58439396710946e-7</v>
      </c>
    </row>
    <row r="118" spans="1:14">
      <c r="A118" t="s">
        <v>371</v>
      </c>
      <c r="B118" t="s">
        <v>371</v>
      </c>
      <c r="C118">
        <v>0.132023397847552</v>
      </c>
      <c r="D118">
        <v>0.011905768915665</v>
      </c>
      <c r="E118" s="2">
        <v>0.00827856169223028</v>
      </c>
      <c r="F118" s="2">
        <v>0.0010781670471519</v>
      </c>
      <c r="G118">
        <v>1.32023397847552</v>
      </c>
      <c r="H118" s="2">
        <v>0.011905768915665</v>
      </c>
      <c r="I118" s="2">
        <v>0.00236530334063722</v>
      </c>
      <c r="J118" s="2">
        <v>0.00359389015717301</v>
      </c>
      <c r="K118">
        <f t="shared" si="1"/>
        <v>1.338098940889</v>
      </c>
      <c r="L118">
        <v>4.52243402455987e-6</v>
      </c>
      <c r="M118">
        <v>7.03106418165982e-8</v>
      </c>
      <c r="N118">
        <v>1.59572913825581e-6</v>
      </c>
    </row>
    <row r="119" spans="1:14">
      <c r="A119" t="s">
        <v>372</v>
      </c>
      <c r="B119" t="s">
        <v>372</v>
      </c>
      <c r="C119">
        <v>0.0890470698209175</v>
      </c>
      <c r="D119">
        <v>0.0173663730409787</v>
      </c>
      <c r="E119" s="2">
        <v>0.0125738697695923</v>
      </c>
      <c r="F119" s="2">
        <v>0.00356703695400859</v>
      </c>
      <c r="G119">
        <v>0.890470698209175</v>
      </c>
      <c r="H119" s="2">
        <v>0.0173663730409787</v>
      </c>
      <c r="I119" s="2">
        <v>0.00359253421988352</v>
      </c>
      <c r="J119" s="2">
        <v>0.0118901231800286</v>
      </c>
      <c r="K119">
        <f t="shared" si="1"/>
        <v>0.923319728650066</v>
      </c>
      <c r="L119">
        <v>6.59499720660913e-6</v>
      </c>
      <c r="M119">
        <v>1.06772816744605e-7</v>
      </c>
      <c r="N119">
        <v>4.76240165032992e-6</v>
      </c>
    </row>
    <row r="120" spans="1:14">
      <c r="A120" t="s">
        <v>373</v>
      </c>
      <c r="B120" t="s">
        <v>373</v>
      </c>
      <c r="C120">
        <v>0.017863553907308</v>
      </c>
      <c r="D120">
        <v>0.00303587186086092</v>
      </c>
      <c r="E120" s="2">
        <v>0.00254385278973984</v>
      </c>
      <c r="F120" s="2">
        <v>0.000843764579839675</v>
      </c>
      <c r="G120">
        <v>0.17863553907308</v>
      </c>
      <c r="H120" s="2">
        <v>0.00303587186086092</v>
      </c>
      <c r="I120" s="2">
        <v>0.000726815082782812</v>
      </c>
      <c r="J120" s="2">
        <v>0.00281254859946558</v>
      </c>
      <c r="K120">
        <f t="shared" si="1"/>
        <v>0.18521077461619</v>
      </c>
      <c r="L120">
        <v>1.15289433141167e-6</v>
      </c>
      <c r="M120">
        <v>2.15917958098016e-8</v>
      </c>
      <c r="N120">
        <v>9.45487426866688e-7</v>
      </c>
    </row>
    <row r="121" spans="1:14">
      <c r="A121" t="s">
        <v>374</v>
      </c>
      <c r="B121" t="s">
        <v>374</v>
      </c>
      <c r="C121">
        <v>0.0320325052197543</v>
      </c>
      <c r="D121">
        <v>0.000225649033999915</v>
      </c>
      <c r="E121" s="2">
        <v>0.00490053036566702</v>
      </c>
      <c r="F121" s="2">
        <v>0.000691558285261505</v>
      </c>
      <c r="G121">
        <v>0.320325052197543</v>
      </c>
      <c r="H121" s="2">
        <v>0.000225649033999915</v>
      </c>
      <c r="I121" s="2">
        <v>0.00140015153304772</v>
      </c>
      <c r="J121" s="2">
        <v>0.00230519428420502</v>
      </c>
      <c r="K121">
        <f t="shared" si="1"/>
        <v>0.324256047048795</v>
      </c>
      <c r="L121">
        <v>8.56056191271737e-8</v>
      </c>
      <c r="M121">
        <v>4.16513344453153e-8</v>
      </c>
      <c r="N121">
        <v>8.59465201644253e-7</v>
      </c>
    </row>
    <row r="122" spans="1:14">
      <c r="A122" t="s">
        <v>375</v>
      </c>
      <c r="B122" t="s">
        <v>375</v>
      </c>
      <c r="C122">
        <v>0.241737663169807</v>
      </c>
      <c r="D122">
        <v>0.0249434891778546</v>
      </c>
      <c r="E122" s="2">
        <v>0.0247364778797704</v>
      </c>
      <c r="F122" s="2">
        <v>0.00736774599113103</v>
      </c>
      <c r="G122">
        <v>2.41737663169807</v>
      </c>
      <c r="H122" s="2">
        <v>0.0249434891778546</v>
      </c>
      <c r="I122" s="2">
        <v>0.00706756510850582</v>
      </c>
      <c r="J122" s="2">
        <v>0.0245591533037701</v>
      </c>
      <c r="K122">
        <f t="shared" si="1"/>
        <v>2.4739468392882</v>
      </c>
      <c r="L122">
        <v>9.47257206646464e-6</v>
      </c>
      <c r="M122">
        <v>2.09968251767725e-7</v>
      </c>
      <c r="N122">
        <v>8.06850789238998e-6</v>
      </c>
    </row>
    <row r="123" spans="1:14">
      <c r="A123" t="s">
        <v>376</v>
      </c>
      <c r="B123" t="s">
        <v>376</v>
      </c>
      <c r="C123">
        <v>0.408087496231328</v>
      </c>
      <c r="D123">
        <v>0.0358704359298387</v>
      </c>
      <c r="E123" s="2">
        <v>0.0260869255690792</v>
      </c>
      <c r="F123" s="2">
        <v>0.0032146290147613</v>
      </c>
      <c r="G123">
        <v>4.08087496231328</v>
      </c>
      <c r="H123" s="2">
        <v>0.0358704359298387</v>
      </c>
      <c r="I123" s="2">
        <v>0.0074534073054512</v>
      </c>
      <c r="J123" s="2">
        <v>0.0107154300492043</v>
      </c>
      <c r="K123">
        <f t="shared" si="1"/>
        <v>4.13491423559777</v>
      </c>
      <c r="L123">
        <v>1.36266017305204e-5</v>
      </c>
      <c r="M123">
        <v>2.21546832125488e-7</v>
      </c>
      <c r="N123">
        <v>4.34677445013229e-6</v>
      </c>
    </row>
    <row r="124" spans="1:14">
      <c r="A124" t="s">
        <v>377</v>
      </c>
      <c r="B124" t="s">
        <v>377</v>
      </c>
      <c r="C124">
        <v>0.0355593189553536</v>
      </c>
      <c r="D124">
        <v>0.000379186653529458</v>
      </c>
      <c r="E124" s="2">
        <v>0.00483144407292667</v>
      </c>
      <c r="F124" s="2">
        <v>0.00109657444150955</v>
      </c>
      <c r="G124">
        <v>0.355593189553536</v>
      </c>
      <c r="H124" s="2">
        <v>0.000379186653529458</v>
      </c>
      <c r="I124" s="2">
        <v>0.00138041259226476</v>
      </c>
      <c r="J124" s="2">
        <v>0.00365524813836516</v>
      </c>
      <c r="K124">
        <f t="shared" si="1"/>
        <v>0.361008036937695</v>
      </c>
      <c r="L124">
        <v>1.43719944924885e-7</v>
      </c>
      <c r="M124">
        <v>4.10480510119998e-8</v>
      </c>
      <c r="N124">
        <v>1.19225263056638e-6</v>
      </c>
    </row>
    <row r="125" spans="1:14">
      <c r="A125" t="s">
        <v>378</v>
      </c>
      <c r="B125" t="s">
        <v>378</v>
      </c>
      <c r="C125">
        <v>0.128388384428672</v>
      </c>
      <c r="D125">
        <v>0.0185575253185808</v>
      </c>
      <c r="E125" s="2">
        <v>0.0124752305481289</v>
      </c>
      <c r="F125" s="2">
        <v>0.00238287393503648</v>
      </c>
      <c r="G125">
        <v>1.28388384428672</v>
      </c>
      <c r="H125" s="2">
        <v>0.0185575253185808</v>
      </c>
      <c r="I125" s="2">
        <v>0.00356435158517967</v>
      </c>
      <c r="J125" s="2">
        <v>0.00794291311678828</v>
      </c>
      <c r="K125">
        <f t="shared" si="1"/>
        <v>1.31394863430727</v>
      </c>
      <c r="L125">
        <v>7.04925840021087e-6</v>
      </c>
      <c r="M125">
        <v>1.05927549210193e-7</v>
      </c>
      <c r="N125">
        <v>3.07075707406878e-6</v>
      </c>
    </row>
    <row r="126" spans="1:14">
      <c r="A126" t="s">
        <v>379</v>
      </c>
      <c r="B126" t="s">
        <v>518</v>
      </c>
      <c r="C126">
        <v>0.281639658077413</v>
      </c>
      <c r="D126">
        <v>0.0100605021209092</v>
      </c>
      <c r="E126" s="2">
        <v>0.0312632227524029</v>
      </c>
      <c r="F126" s="2">
        <v>0.0112655792235884</v>
      </c>
      <c r="G126">
        <v>2.81639658077413</v>
      </c>
      <c r="H126" s="2">
        <v>0.0100605021209092</v>
      </c>
      <c r="I126" s="2">
        <v>0.0089323493578294</v>
      </c>
      <c r="J126" s="2">
        <v>0.0375519307452946</v>
      </c>
      <c r="K126">
        <f t="shared" si="1"/>
        <v>2.87294136299816</v>
      </c>
      <c r="L126">
        <v>3.81768923474823e-6</v>
      </c>
      <c r="M126">
        <v>2.6542702530254e-7</v>
      </c>
      <c r="N126">
        <v>1.11309212336334e-5</v>
      </c>
    </row>
    <row r="127" spans="1:14">
      <c r="A127" t="s">
        <v>380</v>
      </c>
      <c r="B127" t="s">
        <v>380</v>
      </c>
      <c r="C127">
        <v>0.0149761856018853</v>
      </c>
      <c r="D127">
        <v>0.00091311134152491</v>
      </c>
      <c r="E127" s="2">
        <v>0.00136767253269632</v>
      </c>
      <c r="F127" s="2">
        <v>0.000383403460194343</v>
      </c>
      <c r="G127">
        <v>0.149761856018853</v>
      </c>
      <c r="H127" s="2">
        <v>0.00091311134152491</v>
      </c>
      <c r="I127" s="2">
        <v>0.000390763580770377</v>
      </c>
      <c r="J127" s="2">
        <v>0.00127801153398114</v>
      </c>
      <c r="K127">
        <f t="shared" si="1"/>
        <v>0.15234374247513</v>
      </c>
      <c r="L127">
        <v>3.46759055365282e-7</v>
      </c>
      <c r="M127">
        <v>1.16142098300351e-8</v>
      </c>
      <c r="N127">
        <v>4.08531515089553e-7</v>
      </c>
    </row>
    <row r="128" spans="1:14">
      <c r="A128" t="s">
        <v>381</v>
      </c>
      <c r="B128" t="s">
        <v>381</v>
      </c>
      <c r="C128">
        <v>0.0346540012990498</v>
      </c>
      <c r="D128">
        <v>0.00360828627086484</v>
      </c>
      <c r="E128" s="2">
        <v>0.00523702416775409</v>
      </c>
      <c r="F128" s="2">
        <v>0.00130506103739761</v>
      </c>
      <c r="G128">
        <v>0.346540012990498</v>
      </c>
      <c r="H128" s="2">
        <v>0.00360828627086484</v>
      </c>
      <c r="I128" s="2">
        <v>0.00149629261935831</v>
      </c>
      <c r="J128" s="2">
        <v>0.00435020345799204</v>
      </c>
      <c r="K128">
        <f t="shared" si="1"/>
        <v>0.355994795338713</v>
      </c>
      <c r="L128">
        <v>1.37043872103132e-6</v>
      </c>
      <c r="M128">
        <v>4.44844517736975e-8</v>
      </c>
      <c r="N128">
        <v>1.49416406646555e-6</v>
      </c>
    </row>
    <row r="129" spans="1:14">
      <c r="A129" t="s">
        <v>382</v>
      </c>
      <c r="B129" t="s">
        <v>382</v>
      </c>
      <c r="C129">
        <v>0.128387635188573</v>
      </c>
      <c r="D129">
        <v>0.0172630579959518</v>
      </c>
      <c r="E129" s="2">
        <v>0.0116579777734904</v>
      </c>
      <c r="F129" s="2">
        <v>0.00323548763426574</v>
      </c>
      <c r="G129">
        <v>1.28387635188573</v>
      </c>
      <c r="H129" s="2">
        <v>0.0172630579959518</v>
      </c>
      <c r="I129" s="2">
        <v>0.00333085079242582</v>
      </c>
      <c r="J129" s="2">
        <v>0.0107849587808858</v>
      </c>
      <c r="K129">
        <f t="shared" si="1"/>
        <v>1.31525521945499</v>
      </c>
      <c r="L129">
        <v>6.55641717586851e-6</v>
      </c>
      <c r="M129">
        <v>9.89303874146049e-8</v>
      </c>
      <c r="N129">
        <v>3.71907444336301e-6</v>
      </c>
    </row>
    <row r="130" spans="1:14">
      <c r="A130" t="s">
        <v>383</v>
      </c>
      <c r="B130" t="s">
        <v>383</v>
      </c>
      <c r="C130">
        <v>0.0163824057575417</v>
      </c>
      <c r="D130">
        <v>0.000630168145887941</v>
      </c>
      <c r="E130" s="2">
        <v>0.00122460914266376</v>
      </c>
      <c r="F130" s="2">
        <v>0.000324421587953469</v>
      </c>
      <c r="G130">
        <v>0.163824057575417</v>
      </c>
      <c r="H130" s="2">
        <v>0.000630168145887941</v>
      </c>
      <c r="I130" s="2">
        <v>0.000349888326475361</v>
      </c>
      <c r="J130" s="2">
        <v>0.00108140529317823</v>
      </c>
      <c r="K130">
        <f t="shared" si="1"/>
        <v>0.165885519340958</v>
      </c>
      <c r="L130">
        <v>2.39313656907074e-7</v>
      </c>
      <c r="M130">
        <v>1.03979187459631e-8</v>
      </c>
      <c r="N130">
        <v>3.25947035460988e-7</v>
      </c>
    </row>
    <row r="131" spans="1:14">
      <c r="A131" t="s">
        <v>384</v>
      </c>
      <c r="B131" t="s">
        <v>384</v>
      </c>
      <c r="C131">
        <v>0.0441393415676649</v>
      </c>
      <c r="D131">
        <v>0.00664150704682909</v>
      </c>
      <c r="E131" s="2">
        <v>0.00502816790321831</v>
      </c>
      <c r="F131" s="2">
        <v>0.00116854127916547</v>
      </c>
      <c r="G131">
        <v>0.441393415676649</v>
      </c>
      <c r="H131" s="2">
        <v>0.00664150704682909</v>
      </c>
      <c r="I131" s="2">
        <v>0.00143661940091952</v>
      </c>
      <c r="J131" s="2">
        <v>0.00389513759721825</v>
      </c>
      <c r="K131">
        <f t="shared" ref="K131:K194" si="2">G131+H131+I131+J131</f>
        <v>0.453366679721616</v>
      </c>
      <c r="L131">
        <v>2.52214772542814e-6</v>
      </c>
      <c r="M131">
        <v>4.27021366576183e-8</v>
      </c>
      <c r="N131">
        <v>1.63701479979766e-6</v>
      </c>
    </row>
    <row r="132" spans="1:14">
      <c r="A132" t="s">
        <v>386</v>
      </c>
      <c r="B132" t="s">
        <v>519</v>
      </c>
      <c r="C132">
        <v>0.0594346075845384</v>
      </c>
      <c r="D132">
        <v>0.00286798715058305</v>
      </c>
      <c r="E132" s="2">
        <v>0.00517682918065261</v>
      </c>
      <c r="F132" s="2">
        <v>0.000900579092977043</v>
      </c>
      <c r="G132">
        <v>0.594346075845384</v>
      </c>
      <c r="H132" s="2">
        <v>0.00286798715058305</v>
      </c>
      <c r="I132" s="2">
        <v>0.00147909405161503</v>
      </c>
      <c r="J132" s="2">
        <v>0.00300193030992348</v>
      </c>
      <c r="K132">
        <f t="shared" si="2"/>
        <v>0.601695087357506</v>
      </c>
      <c r="L132">
        <v>1.08933729669591e-6</v>
      </c>
      <c r="M132">
        <v>4.39751894218164e-8</v>
      </c>
      <c r="N132">
        <v>1.05208183586427e-6</v>
      </c>
    </row>
    <row r="133" spans="1:14">
      <c r="A133" t="s">
        <v>387</v>
      </c>
      <c r="B133" t="s">
        <v>387</v>
      </c>
      <c r="C133">
        <v>0.000262233190315543</v>
      </c>
      <c r="D133">
        <v>1.60255493328569e-6</v>
      </c>
      <c r="E133" s="2">
        <v>3.70675777518161e-5</v>
      </c>
      <c r="F133" s="2">
        <v>1.57023805384527e-5</v>
      </c>
      <c r="G133">
        <v>0.00262233190315543</v>
      </c>
      <c r="H133" s="2">
        <v>1.60255493328569e-6</v>
      </c>
      <c r="I133" s="2">
        <v>1.05907365005189e-5</v>
      </c>
      <c r="J133" s="2">
        <v>5.23412684615089e-5</v>
      </c>
      <c r="K133">
        <f t="shared" si="2"/>
        <v>0.00268686646305074</v>
      </c>
      <c r="L133">
        <v>6.02685620290531e-10</v>
      </c>
      <c r="M133">
        <v>3.14687294544063e-10</v>
      </c>
      <c r="N133">
        <v>1.50624699353331e-8</v>
      </c>
    </row>
    <row r="134" spans="1:14">
      <c r="A134" t="s">
        <v>388</v>
      </c>
      <c r="B134" t="s">
        <v>388</v>
      </c>
      <c r="C134">
        <v>0.00652121227340205</v>
      </c>
      <c r="D134">
        <v>0.000341890595502579</v>
      </c>
      <c r="E134" s="2">
        <v>0.000564913684003459</v>
      </c>
      <c r="F134" s="2">
        <v>0.000147837984082287</v>
      </c>
      <c r="G134">
        <v>0.0652121227340205</v>
      </c>
      <c r="H134" s="2">
        <v>0.000341890595502579</v>
      </c>
      <c r="I134" s="2">
        <v>0.000161403909715274</v>
      </c>
      <c r="J134" s="2">
        <v>0.000492793280274288</v>
      </c>
      <c r="K134">
        <f t="shared" si="2"/>
        <v>0.0662082105195126</v>
      </c>
      <c r="L134">
        <v>1.29842955699106e-7</v>
      </c>
      <c r="M134">
        <v>4.79700389099983e-9</v>
      </c>
      <c r="N134">
        <v>1.51116938673352e-7</v>
      </c>
    </row>
    <row r="135" spans="1:14">
      <c r="A135" t="s">
        <v>389</v>
      </c>
      <c r="B135" t="s">
        <v>389</v>
      </c>
      <c r="C135">
        <v>0.0576252506492905</v>
      </c>
      <c r="D135">
        <v>0.0118544704216692</v>
      </c>
      <c r="E135" s="2">
        <v>0.00591698208569164</v>
      </c>
      <c r="F135" s="2">
        <v>0.00129081823112421</v>
      </c>
      <c r="G135">
        <v>0.576252506492904</v>
      </c>
      <c r="H135" s="2">
        <v>0.0118544704216692</v>
      </c>
      <c r="I135" s="2">
        <v>0.00169056631019761</v>
      </c>
      <c r="J135" s="2">
        <v>0.00430272743708069</v>
      </c>
      <c r="K135">
        <f t="shared" si="2"/>
        <v>0.594100270661852</v>
      </c>
      <c r="L135">
        <v>4.50295233277995e-6</v>
      </c>
      <c r="M135">
        <v>5.01966252521406e-8</v>
      </c>
      <c r="N135">
        <v>1.54669262855661e-6</v>
      </c>
    </row>
    <row r="136" spans="1:14">
      <c r="A136" t="s">
        <v>390</v>
      </c>
      <c r="B136" t="s">
        <v>390</v>
      </c>
      <c r="C136">
        <v>0.296578986277047</v>
      </c>
      <c r="D136">
        <v>0.00623290663412575</v>
      </c>
      <c r="E136" s="2">
        <v>0.0386666102909853</v>
      </c>
      <c r="F136" s="2">
        <v>0.0156279832103743</v>
      </c>
      <c r="G136">
        <v>2.96578986277047</v>
      </c>
      <c r="H136" s="2">
        <v>0.00623290663412575</v>
      </c>
      <c r="I136" s="2">
        <v>0.0110476029402815</v>
      </c>
      <c r="J136" s="2">
        <v>0.0520932773679144</v>
      </c>
      <c r="K136">
        <f t="shared" si="2"/>
        <v>3.0351636497128</v>
      </c>
      <c r="L136">
        <v>2.36161862763831e-6</v>
      </c>
      <c r="M136">
        <v>3.28267573000699e-7</v>
      </c>
      <c r="N136">
        <v>1.52214039898092e-5</v>
      </c>
    </row>
    <row r="137" spans="1:14">
      <c r="A137" t="s">
        <v>391</v>
      </c>
      <c r="B137" t="s">
        <v>391</v>
      </c>
      <c r="C137">
        <v>0.0949741842446304</v>
      </c>
      <c r="D137">
        <v>0.00761333608918909</v>
      </c>
      <c r="E137" s="2">
        <v>0.00595679201824039</v>
      </c>
      <c r="F137" s="2">
        <v>0.000733075079508124</v>
      </c>
      <c r="G137">
        <v>0.949741842446304</v>
      </c>
      <c r="H137" s="2">
        <v>0.00761333608918909</v>
      </c>
      <c r="I137" s="2">
        <v>0.00170194057664011</v>
      </c>
      <c r="J137" s="2">
        <v>0.00244358359836041</v>
      </c>
      <c r="K137">
        <f t="shared" si="2"/>
        <v>0.961500702710493</v>
      </c>
      <c r="L137">
        <v>2.89238757774165e-6</v>
      </c>
      <c r="M137">
        <v>5.05760465774049e-8</v>
      </c>
      <c r="N137">
        <v>8.32999172448302e-7</v>
      </c>
    </row>
    <row r="138" spans="1:14">
      <c r="A138" t="s">
        <v>392</v>
      </c>
      <c r="B138" t="s">
        <v>392</v>
      </c>
      <c r="C138">
        <v>0.0928913093596032</v>
      </c>
      <c r="D138">
        <v>0.00210559798071525</v>
      </c>
      <c r="E138" s="2">
        <v>0.0126797435926053</v>
      </c>
      <c r="F138" s="2">
        <v>0.00472757141200247</v>
      </c>
      <c r="G138">
        <v>0.928913093596032</v>
      </c>
      <c r="H138" s="2">
        <v>0.00210559798071525</v>
      </c>
      <c r="I138" s="2">
        <v>0.0036227838836015</v>
      </c>
      <c r="J138" s="2">
        <v>0.0157585713733416</v>
      </c>
      <c r="K138">
        <f t="shared" si="2"/>
        <v>0.95040004683369</v>
      </c>
      <c r="L138">
        <v>7.97967971195208e-7</v>
      </c>
      <c r="M138">
        <v>1.07662467587479e-7</v>
      </c>
      <c r="N138">
        <v>4.71546536708962e-6</v>
      </c>
    </row>
    <row r="139" spans="1:14">
      <c r="A139" t="s">
        <v>393</v>
      </c>
      <c r="B139" t="s">
        <v>393</v>
      </c>
      <c r="C139">
        <v>0.169759301978421</v>
      </c>
      <c r="D139">
        <v>0.00118350113383717</v>
      </c>
      <c r="E139" s="2">
        <v>0.0253173665111706</v>
      </c>
      <c r="F139" s="2">
        <v>0.00591917844952003</v>
      </c>
      <c r="G139">
        <v>1.69759301978421</v>
      </c>
      <c r="H139" s="2">
        <v>0.00118350113383717</v>
      </c>
      <c r="I139" s="2">
        <v>0.00723353328890588</v>
      </c>
      <c r="J139" s="2">
        <v>0.0197305948317334</v>
      </c>
      <c r="K139">
        <f t="shared" si="2"/>
        <v>1.72574064903869</v>
      </c>
      <c r="L139">
        <v>4.47810843880988e-7</v>
      </c>
      <c r="M139">
        <v>2.15100164195545e-7</v>
      </c>
      <c r="N139">
        <v>6.36798172274472e-6</v>
      </c>
    </row>
    <row r="140" spans="1:14">
      <c r="A140" t="s">
        <v>394</v>
      </c>
      <c r="B140" t="s">
        <v>394</v>
      </c>
      <c r="C140">
        <v>0.0492592450462077</v>
      </c>
      <c r="D140">
        <v>0.00498660154956142</v>
      </c>
      <c r="E140" s="2">
        <v>0.00362581697063913</v>
      </c>
      <c r="F140" s="2">
        <v>0.000505146079796459</v>
      </c>
      <c r="G140">
        <v>0.492592450462077</v>
      </c>
      <c r="H140" s="2">
        <v>0.00498660154956142</v>
      </c>
      <c r="I140" s="2">
        <v>0.00103594770589689</v>
      </c>
      <c r="J140" s="2">
        <v>0.0016838202659882</v>
      </c>
      <c r="K140">
        <f t="shared" si="2"/>
        <v>0.500298819983523</v>
      </c>
      <c r="L140">
        <v>1.89428241390957e-6</v>
      </c>
      <c r="M140">
        <v>3.07874666067645e-8</v>
      </c>
      <c r="N140">
        <v>6.69771346316855e-7</v>
      </c>
    </row>
    <row r="141" spans="1:14">
      <c r="A141" t="s">
        <v>395</v>
      </c>
      <c r="B141" t="s">
        <v>395</v>
      </c>
      <c r="C141">
        <v>0.273340978089067</v>
      </c>
      <c r="D141">
        <v>0.0129115540824893</v>
      </c>
      <c r="E141" s="2">
        <v>0.0214128075957882</v>
      </c>
      <c r="F141" s="2">
        <v>0.00522726981753319</v>
      </c>
      <c r="G141">
        <v>2.73340978089067</v>
      </c>
      <c r="H141" s="2">
        <v>0.0129115540824893</v>
      </c>
      <c r="I141" s="2">
        <v>0.00611794502736807</v>
      </c>
      <c r="J141" s="2">
        <v>0.0174242327251106</v>
      </c>
      <c r="K141">
        <f t="shared" si="2"/>
        <v>2.76986351272564</v>
      </c>
      <c r="L141">
        <v>4.90396660355057e-6</v>
      </c>
      <c r="M141">
        <v>1.81830100087304e-7</v>
      </c>
      <c r="N141">
        <v>5.24760012741787e-6</v>
      </c>
    </row>
    <row r="142" spans="1:14">
      <c r="A142" t="s">
        <v>396</v>
      </c>
      <c r="B142" t="s">
        <v>396</v>
      </c>
      <c r="C142">
        <v>0.0123682695998916</v>
      </c>
      <c r="D142">
        <v>9.43849379284486e-5</v>
      </c>
      <c r="E142" s="2">
        <v>0.00188454224819064</v>
      </c>
      <c r="F142" s="2">
        <v>0.000335476499047921</v>
      </c>
      <c r="G142">
        <v>0.123682695998916</v>
      </c>
      <c r="H142" s="2">
        <v>9.43849379284486e-5</v>
      </c>
      <c r="I142" s="2">
        <v>0.000538440642340183</v>
      </c>
      <c r="J142" s="2">
        <v>0.0011182549968264</v>
      </c>
      <c r="K142">
        <f t="shared" si="2"/>
        <v>0.125433776576011</v>
      </c>
      <c r="L142">
        <v>3.57756601481566e-8</v>
      </c>
      <c r="M142">
        <v>1.60150209975508e-8</v>
      </c>
      <c r="N142">
        <v>3.88474841741936e-7</v>
      </c>
    </row>
    <row r="143" spans="1:14">
      <c r="A143" t="s">
        <v>491</v>
      </c>
      <c r="B143" t="s">
        <v>491</v>
      </c>
      <c r="C143">
        <v>0.0597463554896004</v>
      </c>
      <c r="D143">
        <v>0.00575237333683745</v>
      </c>
      <c r="E143" s="2">
        <v>0.00433721111507642</v>
      </c>
      <c r="F143" s="2">
        <v>0.000913700494508478</v>
      </c>
      <c r="G143">
        <v>0.597463554896004</v>
      </c>
      <c r="H143" s="2">
        <v>0.00575237333683745</v>
      </c>
      <c r="I143" s="2">
        <v>0.00123920317573612</v>
      </c>
      <c r="J143" s="2">
        <v>0.00304566831502826</v>
      </c>
      <c r="K143">
        <f t="shared" si="2"/>
        <v>0.607500799723606</v>
      </c>
      <c r="L143">
        <v>2.18466899084846e-6</v>
      </c>
      <c r="M143">
        <v>3.6831769174476e-8</v>
      </c>
      <c r="N143">
        <v>1.33583137694792e-6</v>
      </c>
    </row>
    <row r="144" spans="1:14">
      <c r="A144" t="s">
        <v>399</v>
      </c>
      <c r="B144" t="s">
        <v>399</v>
      </c>
      <c r="C144">
        <v>0.102207303319655</v>
      </c>
      <c r="D144">
        <v>0.0105971861178349</v>
      </c>
      <c r="E144" s="2">
        <v>0.00865675024998368</v>
      </c>
      <c r="F144" s="2">
        <v>0.00157193945955125</v>
      </c>
      <c r="G144">
        <v>1.02207303319655</v>
      </c>
      <c r="H144" s="2">
        <v>0.0105971861178349</v>
      </c>
      <c r="I144" s="2">
        <v>0.00247335721428105</v>
      </c>
      <c r="J144" s="2">
        <v>0.00523979819850416</v>
      </c>
      <c r="K144">
        <f t="shared" si="2"/>
        <v>1.04038337472717</v>
      </c>
      <c r="L144">
        <v>4.02560043434084e-6</v>
      </c>
      <c r="M144">
        <v>7.35178865299042e-8</v>
      </c>
      <c r="N144">
        <v>1.92875801336784e-6</v>
      </c>
    </row>
    <row r="145" spans="1:14">
      <c r="A145" t="s">
        <v>400</v>
      </c>
      <c r="B145" t="s">
        <v>400</v>
      </c>
      <c r="C145">
        <v>0.0703224370330008</v>
      </c>
      <c r="D145">
        <v>0.0167064615866136</v>
      </c>
      <c r="E145" s="2">
        <v>0.00665175883102053</v>
      </c>
      <c r="F145" s="2">
        <v>0.00155369707685442</v>
      </c>
      <c r="G145">
        <v>0.703224370330008</v>
      </c>
      <c r="H145" s="2">
        <v>0.0167064615866136</v>
      </c>
      <c r="I145" s="2">
        <v>0.00190050252314872</v>
      </c>
      <c r="J145" s="2">
        <v>0.00517899025618139</v>
      </c>
      <c r="K145">
        <f t="shared" si="2"/>
        <v>0.727010324695951</v>
      </c>
      <c r="L145">
        <v>6.34546197805889e-6</v>
      </c>
      <c r="M145">
        <v>5.64272605282462e-8</v>
      </c>
      <c r="N145">
        <v>2.25093204021691e-6</v>
      </c>
    </row>
    <row r="146" spans="1:14">
      <c r="A146" t="s">
        <v>401</v>
      </c>
      <c r="B146" t="s">
        <v>401</v>
      </c>
      <c r="C146">
        <v>0.0200422396271351</v>
      </c>
      <c r="D146">
        <v>0.00322874125752754</v>
      </c>
      <c r="E146" s="2">
        <v>0.00228581611561783</v>
      </c>
      <c r="F146" s="2">
        <v>0.000454277172957374</v>
      </c>
      <c r="G146">
        <v>0.200422396271351</v>
      </c>
      <c r="H146" s="2">
        <v>0.00322874125752754</v>
      </c>
      <c r="I146" s="2">
        <v>0.000653090318747951</v>
      </c>
      <c r="J146" s="2">
        <v>0.00151425724319125</v>
      </c>
      <c r="K146">
        <f t="shared" si="2"/>
        <v>0.205818485090817</v>
      </c>
      <c r="L146">
        <v>1.22645174191653e-6</v>
      </c>
      <c r="M146">
        <v>1.94200402483881e-8</v>
      </c>
      <c r="N146">
        <v>6.49929454638014e-7</v>
      </c>
    </row>
    <row r="147" spans="1:14">
      <c r="A147" t="s">
        <v>402</v>
      </c>
      <c r="B147" t="s">
        <v>402</v>
      </c>
      <c r="C147">
        <v>0.00606928752812884</v>
      </c>
      <c r="D147">
        <v>4.97804447071473e-5</v>
      </c>
      <c r="E147" s="2">
        <v>0.000893816770612854</v>
      </c>
      <c r="F147" s="2">
        <v>0.000121806094138522</v>
      </c>
      <c r="G147">
        <v>0.0606928752812884</v>
      </c>
      <c r="H147" s="2">
        <v>4.97804447071473e-5</v>
      </c>
      <c r="I147" s="2">
        <v>0.000255376220175101</v>
      </c>
      <c r="J147" s="2">
        <v>0.000406020313795073</v>
      </c>
      <c r="K147">
        <f t="shared" si="2"/>
        <v>0.0614040522599657</v>
      </c>
      <c r="L147">
        <v>1.88921924246145e-8</v>
      </c>
      <c r="M147">
        <v>7.59687797201946e-9</v>
      </c>
      <c r="N147">
        <v>1.53100529253882e-7</v>
      </c>
    </row>
    <row r="148" spans="1:14">
      <c r="A148" t="s">
        <v>403</v>
      </c>
      <c r="B148" t="s">
        <v>403</v>
      </c>
      <c r="C148">
        <v>0.0345401316713494</v>
      </c>
      <c r="D148">
        <v>0.00137080819731054</v>
      </c>
      <c r="E148" s="2">
        <v>0.00306230575134931</v>
      </c>
      <c r="F148" s="2">
        <v>0.000526066117978753</v>
      </c>
      <c r="G148">
        <v>0.345401316713494</v>
      </c>
      <c r="H148" s="2">
        <v>0.00137080819731054</v>
      </c>
      <c r="I148" s="2">
        <v>0.000874944500385516</v>
      </c>
      <c r="J148" s="2">
        <v>0.00175355372659584</v>
      </c>
      <c r="K148">
        <f t="shared" si="2"/>
        <v>0.349400623137785</v>
      </c>
      <c r="L148">
        <v>5.20601740139313e-7</v>
      </c>
      <c r="M148">
        <v>2.60162825116811e-8</v>
      </c>
      <c r="N148">
        <v>6.35673033484871e-7</v>
      </c>
    </row>
    <row r="149" spans="1:14">
      <c r="A149" t="s">
        <v>404</v>
      </c>
      <c r="B149" t="s">
        <v>404</v>
      </c>
      <c r="C149">
        <v>0.105167386495621</v>
      </c>
      <c r="D149">
        <v>0.00693106145435757</v>
      </c>
      <c r="E149" s="2">
        <v>0.00557967264946624</v>
      </c>
      <c r="F149" s="2">
        <v>0.000232148362191013</v>
      </c>
      <c r="G149">
        <v>1.05167386495621</v>
      </c>
      <c r="H149" s="2">
        <v>0.00693106145435757</v>
      </c>
      <c r="I149" s="2">
        <v>0.00159419218556178</v>
      </c>
      <c r="J149" s="2">
        <v>0.000773827873970043</v>
      </c>
      <c r="K149">
        <f t="shared" si="2"/>
        <v>1.0609729464701</v>
      </c>
      <c r="L149">
        <v>2.63353067071924e-6</v>
      </c>
      <c r="M149">
        <v>4.73947016071212e-8</v>
      </c>
      <c r="N149">
        <v>3.48222552018019e-7</v>
      </c>
    </row>
    <row r="150" spans="1:14">
      <c r="A150" t="s">
        <v>405</v>
      </c>
      <c r="B150" t="s">
        <v>405</v>
      </c>
      <c r="C150">
        <v>0.0266605139192939</v>
      </c>
      <c r="D150">
        <v>0.00127857448269408</v>
      </c>
      <c r="E150" s="2">
        <v>0.00193913582401087</v>
      </c>
      <c r="F150" s="2">
        <v>0.000272903415624856</v>
      </c>
      <c r="G150">
        <v>0.266605139192939</v>
      </c>
      <c r="H150" s="2">
        <v>0.00127857448269408</v>
      </c>
      <c r="I150" s="2">
        <v>0.000554038806860248</v>
      </c>
      <c r="J150" s="2">
        <v>0.000909678052082852</v>
      </c>
      <c r="K150">
        <f t="shared" si="2"/>
        <v>0.269347430534576</v>
      </c>
      <c r="L150">
        <v>4.85692557954822e-7</v>
      </c>
      <c r="M150">
        <v>1.64718510962011e-8</v>
      </c>
      <c r="N150">
        <v>3.3691449500401e-7</v>
      </c>
    </row>
    <row r="151" spans="1:14">
      <c r="A151" t="s">
        <v>406</v>
      </c>
      <c r="B151" t="s">
        <v>520</v>
      </c>
      <c r="C151">
        <v>0.0286296344120994</v>
      </c>
      <c r="D151">
        <v>0.00206126304997194</v>
      </c>
      <c r="E151" s="2">
        <v>0.00183427790660171</v>
      </c>
      <c r="F151" s="2">
        <v>0.000261460892933266</v>
      </c>
      <c r="G151">
        <v>0.286296344120994</v>
      </c>
      <c r="H151" s="2">
        <v>0.00206126304997194</v>
      </c>
      <c r="I151" s="2">
        <v>0.000524079401886203</v>
      </c>
      <c r="J151" s="2">
        <v>0.000871536309777554</v>
      </c>
      <c r="K151">
        <f t="shared" si="2"/>
        <v>0.28975322288263</v>
      </c>
      <c r="L151">
        <v>7.8296024522315e-7</v>
      </c>
      <c r="M151">
        <v>1.55807411059067e-8</v>
      </c>
      <c r="N151">
        <v>3.55606296753229e-7</v>
      </c>
    </row>
    <row r="152" spans="1:14">
      <c r="A152" t="s">
        <v>407</v>
      </c>
      <c r="B152" t="s">
        <v>407</v>
      </c>
      <c r="C152">
        <v>0.130913792860012</v>
      </c>
      <c r="D152">
        <v>0.0108092609446642</v>
      </c>
      <c r="E152" s="2">
        <v>0.012580504053854</v>
      </c>
      <c r="F152" s="2">
        <v>0.00389147686751789</v>
      </c>
      <c r="G152">
        <v>1.30913792860012</v>
      </c>
      <c r="H152" s="2">
        <v>0.0108092609446642</v>
      </c>
      <c r="I152" s="2">
        <v>0.00359442972967257</v>
      </c>
      <c r="J152" s="2">
        <v>0.012971589558393</v>
      </c>
      <c r="K152">
        <f t="shared" si="2"/>
        <v>1.33651320883285</v>
      </c>
      <c r="L152">
        <v>4.10201425455944e-6</v>
      </c>
      <c r="M152">
        <v>1.06871988784036e-7</v>
      </c>
      <c r="N152">
        <v>5.62895538548585e-6</v>
      </c>
    </row>
    <row r="153" spans="1:14">
      <c r="A153" t="s">
        <v>408</v>
      </c>
      <c r="B153" t="s">
        <v>408</v>
      </c>
      <c r="C153">
        <v>0.129694723254794</v>
      </c>
      <c r="D153">
        <v>0.00515181946678185</v>
      </c>
      <c r="E153" s="2">
        <v>0.00980535109841417</v>
      </c>
      <c r="F153" s="2">
        <v>0.0030136042124843</v>
      </c>
      <c r="G153">
        <v>1.29694723254794</v>
      </c>
      <c r="H153" s="2">
        <v>0.00515181946678185</v>
      </c>
      <c r="I153" s="2">
        <v>0.00280152888526119</v>
      </c>
      <c r="J153" s="2">
        <v>0.0100453473749477</v>
      </c>
      <c r="K153">
        <f t="shared" si="2"/>
        <v>1.31494592827493</v>
      </c>
      <c r="L153">
        <v>1.95566351219493e-6</v>
      </c>
      <c r="M153">
        <v>8.32481327516099e-8</v>
      </c>
      <c r="N153">
        <v>3.27403944112421e-6</v>
      </c>
    </row>
    <row r="154" spans="1:14">
      <c r="A154" t="s">
        <v>410</v>
      </c>
      <c r="B154" t="s">
        <v>410</v>
      </c>
      <c r="C154">
        <v>0.00520981353482376</v>
      </c>
      <c r="D154">
        <v>0.000415002540056098</v>
      </c>
      <c r="E154" s="2">
        <v>0.00060558856475209</v>
      </c>
      <c r="F154" s="2">
        <v>7.33346786537361e-5</v>
      </c>
      <c r="G154">
        <v>0.0520981353482376</v>
      </c>
      <c r="H154" s="2">
        <v>0.000415002540056098</v>
      </c>
      <c r="I154" s="2">
        <v>0.000173025304214883</v>
      </c>
      <c r="J154" s="2">
        <v>0.000244448928845787</v>
      </c>
      <c r="K154">
        <f t="shared" si="2"/>
        <v>0.0529306121213544</v>
      </c>
      <c r="L154">
        <v>1.57646561261916e-7</v>
      </c>
      <c r="M154">
        <v>5.14481097950059e-9</v>
      </c>
      <c r="N154">
        <v>9.74770339505985e-8</v>
      </c>
    </row>
    <row r="155" spans="1:14">
      <c r="A155" t="s">
        <v>411</v>
      </c>
      <c r="B155" t="s">
        <v>411</v>
      </c>
      <c r="C155">
        <v>0.370613109703438</v>
      </c>
      <c r="D155">
        <v>0.0342726141278012</v>
      </c>
      <c r="E155" s="2">
        <v>0.0385144438304938</v>
      </c>
      <c r="F155" s="2">
        <v>0.0118881787878843</v>
      </c>
      <c r="G155">
        <v>3.70613109703438</v>
      </c>
      <c r="H155" s="2">
        <v>0.0342726141278012</v>
      </c>
      <c r="I155" s="2">
        <v>0.0110041268087125</v>
      </c>
      <c r="J155" s="2">
        <v>0.039627262626281</v>
      </c>
      <c r="K155">
        <f t="shared" si="2"/>
        <v>3.79103510059717</v>
      </c>
      <c r="L155">
        <v>1.30153810154269e-5</v>
      </c>
      <c r="M155">
        <v>3.26922093697953e-7</v>
      </c>
      <c r="N155">
        <v>1.23763487052451e-5</v>
      </c>
    </row>
    <row r="156" spans="1:14">
      <c r="A156" t="s">
        <v>412</v>
      </c>
      <c r="B156" t="s">
        <v>412</v>
      </c>
      <c r="C156">
        <v>0.0179300236534839</v>
      </c>
      <c r="D156">
        <v>0.000880430282229014</v>
      </c>
      <c r="E156" s="2">
        <v>0.00158505886583707</v>
      </c>
      <c r="F156" s="2">
        <v>0.00046657485958021</v>
      </c>
      <c r="G156">
        <v>0.179300236534839</v>
      </c>
      <c r="H156" s="2">
        <v>0.000880430282229014</v>
      </c>
      <c r="I156" s="2">
        <v>0.000452873961667735</v>
      </c>
      <c r="J156" s="2">
        <v>0.00155524953193403</v>
      </c>
      <c r="K156">
        <f t="shared" si="2"/>
        <v>0.18218879031067</v>
      </c>
      <c r="L156">
        <v>3.34300242800901e-7</v>
      </c>
      <c r="M156">
        <v>1.34576967397004e-8</v>
      </c>
      <c r="N156">
        <v>4.81034188122661e-7</v>
      </c>
    </row>
    <row r="157" spans="1:14">
      <c r="A157" t="s">
        <v>413</v>
      </c>
      <c r="B157" t="s">
        <v>413</v>
      </c>
      <c r="C157">
        <v>0.0648686854260719</v>
      </c>
      <c r="D157">
        <v>0.013919810124455</v>
      </c>
      <c r="E157" s="2">
        <v>0.00656224471144573</v>
      </c>
      <c r="F157" s="2">
        <v>0.00132563349445572</v>
      </c>
      <c r="G157">
        <v>0.648686854260719</v>
      </c>
      <c r="H157" s="2">
        <v>0.013919810124455</v>
      </c>
      <c r="I157" s="2">
        <v>0.00187492706041306</v>
      </c>
      <c r="J157" s="2">
        <v>0.00441877831485239</v>
      </c>
      <c r="K157">
        <f t="shared" si="2"/>
        <v>0.668900369760439</v>
      </c>
      <c r="L157">
        <v>5.28759053532563e-6</v>
      </c>
      <c r="M157">
        <v>5.56702557638801e-8</v>
      </c>
      <c r="N157">
        <v>1.5948754908178e-6</v>
      </c>
    </row>
    <row r="158" spans="1:14">
      <c r="A158" t="s">
        <v>414</v>
      </c>
      <c r="B158" t="s">
        <v>414</v>
      </c>
      <c r="C158">
        <v>0.0719524062606162</v>
      </c>
      <c r="D158">
        <v>0.00412221453251096</v>
      </c>
      <c r="E158" s="2">
        <v>0.00485720131246692</v>
      </c>
      <c r="F158" s="2">
        <v>0.000632605510920524</v>
      </c>
      <c r="G158">
        <v>0.719524062606162</v>
      </c>
      <c r="H158" s="2">
        <v>0.00412221453251096</v>
      </c>
      <c r="I158" s="2">
        <v>0.00138777180356198</v>
      </c>
      <c r="J158" s="2">
        <v>0.00210868503640175</v>
      </c>
      <c r="K158">
        <f t="shared" si="2"/>
        <v>0.727142733978637</v>
      </c>
      <c r="L158">
        <v>1.56609349699437e-6</v>
      </c>
      <c r="M158">
        <v>4.12565263530901e-8</v>
      </c>
      <c r="N158">
        <v>7.09686960242692e-7</v>
      </c>
    </row>
    <row r="159" spans="1:14">
      <c r="A159" t="s">
        <v>415</v>
      </c>
      <c r="B159" t="s">
        <v>415</v>
      </c>
      <c r="C159">
        <v>0.0166190335879967</v>
      </c>
      <c r="D159">
        <v>0.000425264544715008</v>
      </c>
      <c r="E159" s="2">
        <v>0.00234168983664038</v>
      </c>
      <c r="F159" s="2">
        <v>0.000300773581157362</v>
      </c>
      <c r="G159">
        <v>0.166190335879967</v>
      </c>
      <c r="H159" s="2">
        <v>0.000425264544715008</v>
      </c>
      <c r="I159" s="2">
        <v>0.000669054239040109</v>
      </c>
      <c r="J159" s="2">
        <v>0.00100257860385787</v>
      </c>
      <c r="K159">
        <f t="shared" si="2"/>
        <v>0.16828723326758</v>
      </c>
      <c r="L159">
        <v>1.61514110364372e-7</v>
      </c>
      <c r="M159">
        <v>1.9902392880197e-8</v>
      </c>
      <c r="N159">
        <v>3.91226614880102e-7</v>
      </c>
    </row>
    <row r="160" spans="1:14">
      <c r="A160" t="s">
        <v>416</v>
      </c>
      <c r="B160" t="s">
        <v>416</v>
      </c>
      <c r="C160">
        <v>0.11941920668265</v>
      </c>
      <c r="D160">
        <v>0.0151923317144873</v>
      </c>
      <c r="E160" s="2">
        <v>0.0112926192391843</v>
      </c>
      <c r="F160" s="2">
        <v>0.00270874930912179</v>
      </c>
      <c r="G160">
        <v>1.1941920668265</v>
      </c>
      <c r="H160" s="2">
        <v>0.0151923317144873</v>
      </c>
      <c r="I160" s="2">
        <v>0.00322646263976695</v>
      </c>
      <c r="J160" s="2">
        <v>0.00902916436373932</v>
      </c>
      <c r="K160">
        <f t="shared" si="2"/>
        <v>1.2216400255445</v>
      </c>
      <c r="L160">
        <v>5.77035565691075e-6</v>
      </c>
      <c r="M160">
        <v>9.58656483931697e-8</v>
      </c>
      <c r="N160">
        <v>3.20570924528187e-6</v>
      </c>
    </row>
    <row r="161" spans="1:14">
      <c r="A161" t="s">
        <v>417</v>
      </c>
      <c r="B161" t="s">
        <v>417</v>
      </c>
      <c r="C161">
        <v>0.117044009254359</v>
      </c>
      <c r="D161">
        <v>0.010978228432074</v>
      </c>
      <c r="E161" s="2">
        <v>0.0102908745102348</v>
      </c>
      <c r="F161" s="2">
        <v>0.00172797800797723</v>
      </c>
      <c r="G161">
        <v>1.17044009254359</v>
      </c>
      <c r="H161" s="2">
        <v>0.010978228432074</v>
      </c>
      <c r="I161" s="2">
        <v>0.00294024986006709</v>
      </c>
      <c r="J161" s="2">
        <v>0.00575992669325745</v>
      </c>
      <c r="K161">
        <f t="shared" si="2"/>
        <v>1.19011849752899</v>
      </c>
      <c r="L161">
        <v>4.17004428234467e-6</v>
      </c>
      <c r="M161">
        <v>8.73956463667735e-8</v>
      </c>
      <c r="N161">
        <v>2.18262695866822e-6</v>
      </c>
    </row>
    <row r="162" spans="1:14">
      <c r="A162" t="s">
        <v>419</v>
      </c>
      <c r="B162" t="s">
        <v>419</v>
      </c>
      <c r="C162">
        <v>0.0428311347686119</v>
      </c>
      <c r="D162">
        <v>0.00264480910708701</v>
      </c>
      <c r="E162" s="2">
        <v>0.00244201239543546</v>
      </c>
      <c r="F162" s="2">
        <v>0.000279346862856527</v>
      </c>
      <c r="G162">
        <v>0.428311347686119</v>
      </c>
      <c r="H162" s="2">
        <v>0.00264480910708701</v>
      </c>
      <c r="I162" s="2">
        <v>0.000697717827267274</v>
      </c>
      <c r="J162" s="2">
        <v>0.000931156209521756</v>
      </c>
      <c r="K162">
        <f t="shared" si="2"/>
        <v>0.432585030829995</v>
      </c>
      <c r="L162">
        <v>1.0047091957205e-6</v>
      </c>
      <c r="M162">
        <v>2.07401502278568e-8</v>
      </c>
      <c r="N162">
        <v>4.04764111012014e-7</v>
      </c>
    </row>
    <row r="163" spans="1:14">
      <c r="A163" t="s">
        <v>420</v>
      </c>
      <c r="B163" t="s">
        <v>420</v>
      </c>
      <c r="C163">
        <v>0.157627242960842</v>
      </c>
      <c r="D163">
        <v>0.038429908142586</v>
      </c>
      <c r="E163" s="2">
        <v>0.0171380134812731</v>
      </c>
      <c r="F163" s="2">
        <v>0.00439835942070023</v>
      </c>
      <c r="G163">
        <v>1.57627242960842</v>
      </c>
      <c r="H163" s="2">
        <v>0.038429908142586</v>
      </c>
      <c r="I163" s="2">
        <v>0.00489657528036375</v>
      </c>
      <c r="J163" s="2">
        <v>0.0146611980690008</v>
      </c>
      <c r="K163">
        <f t="shared" si="2"/>
        <v>1.63426011110037</v>
      </c>
      <c r="L163">
        <v>1.45971127947891e-5</v>
      </c>
      <c r="M163">
        <v>1.45383563236233e-7</v>
      </c>
      <c r="N163">
        <v>5.75949674470978e-6</v>
      </c>
    </row>
    <row r="164" spans="1:14">
      <c r="A164" t="s">
        <v>421</v>
      </c>
      <c r="B164" t="s">
        <v>421</v>
      </c>
      <c r="C164">
        <v>0.000647818540779674</v>
      </c>
      <c r="D164">
        <v>0.000375939680928915</v>
      </c>
      <c r="E164" s="2">
        <v>0.00021646466467603</v>
      </c>
      <c r="F164" s="2">
        <v>5.83449234655089e-5</v>
      </c>
      <c r="G164">
        <v>0.00647818540779674</v>
      </c>
      <c r="H164" s="2">
        <v>0.000375939680928915</v>
      </c>
      <c r="I164" s="2">
        <v>6.18470470502944e-5</v>
      </c>
      <c r="J164" s="2">
        <v>0.000194483078218363</v>
      </c>
      <c r="K164">
        <f t="shared" si="2"/>
        <v>0.00711045521399431</v>
      </c>
      <c r="L164">
        <v>1.42795481717272e-7</v>
      </c>
      <c r="M164">
        <v>1.83929413193654e-9</v>
      </c>
      <c r="N164">
        <v>8.68675465625454e-8</v>
      </c>
    </row>
    <row r="165" spans="1:14">
      <c r="A165" t="s">
        <v>422</v>
      </c>
      <c r="B165" t="s">
        <v>422</v>
      </c>
      <c r="C165">
        <v>0.0818047454944579</v>
      </c>
      <c r="D165">
        <v>0.00606658546114091</v>
      </c>
      <c r="E165" s="2">
        <v>0.00773999535803805</v>
      </c>
      <c r="F165" s="2">
        <v>0.00211102247382797</v>
      </c>
      <c r="G165">
        <v>0.818047454944579</v>
      </c>
      <c r="H165" s="2">
        <v>0.00606658546114091</v>
      </c>
      <c r="I165" s="2">
        <v>0.00221142724515373</v>
      </c>
      <c r="J165" s="2">
        <v>0.00703674157942657</v>
      </c>
      <c r="K165">
        <f t="shared" si="2"/>
        <v>0.8333622092303</v>
      </c>
      <c r="L165">
        <v>2.30305043994319e-6</v>
      </c>
      <c r="M165">
        <v>6.57437775384483e-8</v>
      </c>
      <c r="N165">
        <v>2.73482088633206e-6</v>
      </c>
    </row>
    <row r="166" spans="1:14">
      <c r="A166" t="s">
        <v>423</v>
      </c>
      <c r="B166" t="s">
        <v>423</v>
      </c>
      <c r="C166">
        <v>0.0321718281896641</v>
      </c>
      <c r="D166">
        <v>0.00272226577229134</v>
      </c>
      <c r="E166" s="2">
        <v>0.00293048212016832</v>
      </c>
      <c r="F166" s="2">
        <v>0.000463935796697265</v>
      </c>
      <c r="G166">
        <v>0.321718281896641</v>
      </c>
      <c r="H166" s="2">
        <v>0.00272226577229134</v>
      </c>
      <c r="I166" s="2">
        <v>0.000837280605762376</v>
      </c>
      <c r="J166" s="2">
        <v>0.00154645265565755</v>
      </c>
      <c r="K166">
        <f t="shared" si="2"/>
        <v>0.326824280930352</v>
      </c>
      <c r="L166">
        <v>1.03408749473762e-6</v>
      </c>
      <c r="M166">
        <v>2.48925154761835e-8</v>
      </c>
      <c r="N166">
        <v>5.93165651140719e-7</v>
      </c>
    </row>
    <row r="167" spans="1:14">
      <c r="A167" t="s">
        <v>424</v>
      </c>
      <c r="B167" t="s">
        <v>521</v>
      </c>
      <c r="C167">
        <v>0.070434376885452</v>
      </c>
      <c r="D167">
        <v>0.00700642133067747</v>
      </c>
      <c r="E167" s="2">
        <v>0.00591113867662099</v>
      </c>
      <c r="F167" s="2">
        <v>0.000839919764422069</v>
      </c>
      <c r="G167">
        <v>0.70434376885452</v>
      </c>
      <c r="H167" s="2">
        <v>0.00700642133067747</v>
      </c>
      <c r="I167" s="2">
        <v>0.00168889676474886</v>
      </c>
      <c r="J167" s="2">
        <v>0.00279973254807356</v>
      </c>
      <c r="K167">
        <f t="shared" si="2"/>
        <v>0.715838819498019</v>
      </c>
      <c r="L167">
        <v>2.66140596218475e-6</v>
      </c>
      <c r="M167">
        <v>5.01939233368764e-8</v>
      </c>
      <c r="N167">
        <v>1.1709753097435e-6</v>
      </c>
    </row>
    <row r="168" spans="1:14">
      <c r="A168" t="s">
        <v>425</v>
      </c>
      <c r="B168" t="s">
        <v>425</v>
      </c>
      <c r="C168">
        <v>0.0287848752190765</v>
      </c>
      <c r="D168">
        <v>0.00028638176395528</v>
      </c>
      <c r="E168" s="2">
        <v>0.00399721524977948</v>
      </c>
      <c r="F168" s="2">
        <v>0.00135517895628017</v>
      </c>
      <c r="G168">
        <v>0.287848752190765</v>
      </c>
      <c r="H168" s="2">
        <v>0.00028638176395528</v>
      </c>
      <c r="I168" s="2">
        <v>0.001142061499937</v>
      </c>
      <c r="J168" s="2">
        <v>0.00451726318760057</v>
      </c>
      <c r="K168">
        <f t="shared" si="2"/>
        <v>0.293794458642258</v>
      </c>
      <c r="L168">
        <v>1.08309408378791e-7</v>
      </c>
      <c r="M168">
        <v>3.39455103573399e-8</v>
      </c>
      <c r="N168">
        <v>1.34490719190455e-6</v>
      </c>
    </row>
    <row r="169" spans="1:14">
      <c r="A169" t="s">
        <v>426</v>
      </c>
      <c r="B169" t="s">
        <v>426</v>
      </c>
      <c r="C169">
        <v>0.0126518188742856</v>
      </c>
      <c r="D169">
        <v>0.000823327052830626</v>
      </c>
      <c r="E169" s="2">
        <v>0.000673614432483261</v>
      </c>
      <c r="F169" s="2">
        <v>3.03660675294517e-5</v>
      </c>
      <c r="G169">
        <v>0.126518188742856</v>
      </c>
      <c r="H169" s="2">
        <v>0.000823327052830626</v>
      </c>
      <c r="I169" s="2">
        <v>0.000192461266423789</v>
      </c>
      <c r="J169" s="2">
        <v>0.000101220225098172</v>
      </c>
      <c r="K169">
        <f t="shared" si="2"/>
        <v>0.127635197287208</v>
      </c>
      <c r="L169">
        <v>3.12830717363632e-7</v>
      </c>
      <c r="M169">
        <v>5.7217664666057e-9</v>
      </c>
      <c r="N169">
        <v>4.4413980733204e-8</v>
      </c>
    </row>
    <row r="170" spans="1:14">
      <c r="A170" t="s">
        <v>427</v>
      </c>
      <c r="B170" t="s">
        <v>522</v>
      </c>
      <c r="C170">
        <v>0.0926674042952844</v>
      </c>
      <c r="D170">
        <v>0.000566307437016243</v>
      </c>
      <c r="E170" s="2">
        <v>0.0130988613975263</v>
      </c>
      <c r="F170" s="2">
        <v>0.00554887367233833</v>
      </c>
      <c r="G170">
        <v>0.926674042952844</v>
      </c>
      <c r="H170" s="2">
        <v>0.000566307437016243</v>
      </c>
      <c r="I170" s="2">
        <v>0.00374253182786466</v>
      </c>
      <c r="J170" s="2">
        <v>0.0184962455744611</v>
      </c>
      <c r="K170">
        <f t="shared" si="2"/>
        <v>0.949479127792186</v>
      </c>
      <c r="L170">
        <v>2.12975756315263e-7</v>
      </c>
      <c r="M170">
        <v>1.11203523531916e-7</v>
      </c>
      <c r="N170">
        <v>5.32274343115579e-6</v>
      </c>
    </row>
    <row r="171" spans="1:14">
      <c r="A171" t="s">
        <v>429</v>
      </c>
      <c r="B171" t="s">
        <v>523</v>
      </c>
      <c r="C171">
        <v>0.190827498422356</v>
      </c>
      <c r="D171">
        <v>0.011146990247885</v>
      </c>
      <c r="E171" s="2">
        <v>0.0232023702335338</v>
      </c>
      <c r="F171" s="2">
        <v>0.00801635511371361</v>
      </c>
      <c r="G171">
        <v>1.90827498422356</v>
      </c>
      <c r="H171" s="2">
        <v>0.011146990247885</v>
      </c>
      <c r="I171" s="2">
        <v>0.00662924863815251</v>
      </c>
      <c r="J171" s="2">
        <v>0.0267211837123787</v>
      </c>
      <c r="K171">
        <f t="shared" si="2"/>
        <v>1.95277240682198</v>
      </c>
      <c r="L171">
        <v>4.23166924297182e-6</v>
      </c>
      <c r="M171">
        <v>1.9701557417164e-7</v>
      </c>
      <c r="N171">
        <v>8.37472379036704e-6</v>
      </c>
    </row>
    <row r="172" spans="1:14">
      <c r="A172" t="s">
        <v>430</v>
      </c>
      <c r="B172" t="s">
        <v>430</v>
      </c>
      <c r="C172">
        <v>0.181598663873397</v>
      </c>
      <c r="D172">
        <v>0.0136642502909982</v>
      </c>
      <c r="E172" s="2">
        <v>0.0214327435300682</v>
      </c>
      <c r="F172" s="2">
        <v>0.0067339848994291</v>
      </c>
      <c r="G172">
        <v>1.81598663873397</v>
      </c>
      <c r="H172" s="2">
        <v>0.0136642502909982</v>
      </c>
      <c r="I172" s="2">
        <v>0.00612364100859092</v>
      </c>
      <c r="J172" s="2">
        <v>0.0224466163314303</v>
      </c>
      <c r="K172">
        <f t="shared" si="2"/>
        <v>1.85822114636499</v>
      </c>
      <c r="L172">
        <v>5.18847380131197e-6</v>
      </c>
      <c r="M172">
        <v>1.82003127880543e-7</v>
      </c>
      <c r="N172">
        <v>7.23168543533024e-6</v>
      </c>
    </row>
    <row r="173" spans="1:14">
      <c r="A173" t="s">
        <v>431</v>
      </c>
      <c r="B173" t="s">
        <v>524</v>
      </c>
      <c r="C173">
        <v>0.11250516882203</v>
      </c>
      <c r="D173">
        <v>0.00510335754391892</v>
      </c>
      <c r="E173" s="2">
        <v>0.010808091756397</v>
      </c>
      <c r="F173" s="2">
        <v>0.00334742193316249</v>
      </c>
      <c r="G173">
        <v>1.1250516882203</v>
      </c>
      <c r="H173" s="2">
        <v>0.00510335754391892</v>
      </c>
      <c r="I173" s="2">
        <v>0.00308802621611343</v>
      </c>
      <c r="J173" s="2">
        <v>0.0111580731105416</v>
      </c>
      <c r="K173">
        <f t="shared" si="2"/>
        <v>1.14440114509087</v>
      </c>
      <c r="L173">
        <v>1.93769924134138e-6</v>
      </c>
      <c r="M173">
        <v>9.17724957314101e-8</v>
      </c>
      <c r="N173">
        <v>3.39224146948642e-6</v>
      </c>
    </row>
    <row r="174" spans="1:14">
      <c r="A174" t="s">
        <v>433</v>
      </c>
      <c r="B174" t="s">
        <v>433</v>
      </c>
      <c r="C174">
        <v>0.228368465978308</v>
      </c>
      <c r="D174">
        <v>0.0169171353549101</v>
      </c>
      <c r="E174" s="2">
        <v>0.0168705654304424</v>
      </c>
      <c r="F174" s="2">
        <v>0.00318591293873234</v>
      </c>
      <c r="G174">
        <v>2.28368465978308</v>
      </c>
      <c r="H174" s="2">
        <v>0.0169171353549101</v>
      </c>
      <c r="I174" s="2">
        <v>0.00482016155155497</v>
      </c>
      <c r="J174" s="2">
        <v>0.0106197097957745</v>
      </c>
      <c r="K174">
        <f t="shared" si="2"/>
        <v>2.31604166648532</v>
      </c>
      <c r="L174">
        <v>6.42606637573223e-6</v>
      </c>
      <c r="M174">
        <v>1.43280263233043e-7</v>
      </c>
      <c r="N174">
        <v>3.69636217883604e-6</v>
      </c>
    </row>
    <row r="175" spans="1:14">
      <c r="A175" t="s">
        <v>434</v>
      </c>
      <c r="B175" t="s">
        <v>525</v>
      </c>
      <c r="C175">
        <v>0.137282941796375</v>
      </c>
      <c r="D175">
        <v>0.00552128724647258</v>
      </c>
      <c r="E175" s="2">
        <v>0.0110451338368235</v>
      </c>
      <c r="F175" s="2">
        <v>0.00331248413043982</v>
      </c>
      <c r="G175">
        <v>1.37282941796375</v>
      </c>
      <c r="H175" s="2">
        <v>0.00552128724647258</v>
      </c>
      <c r="I175" s="2">
        <v>0.00315575252480672</v>
      </c>
      <c r="J175" s="2">
        <v>0.0110416137681327</v>
      </c>
      <c r="K175">
        <f t="shared" si="2"/>
        <v>1.39254807150316</v>
      </c>
      <c r="L175">
        <v>2.09646423802153e-6</v>
      </c>
      <c r="M175">
        <v>9.37697980760983e-8</v>
      </c>
      <c r="N175">
        <v>3.33691662913775e-6</v>
      </c>
    </row>
    <row r="176" spans="1:14">
      <c r="A176" t="s">
        <v>435</v>
      </c>
      <c r="B176" t="s">
        <v>435</v>
      </c>
      <c r="C176">
        <v>0.0454182168363149</v>
      </c>
      <c r="D176">
        <v>0.00330374123676446</v>
      </c>
      <c r="E176" s="2">
        <v>0.00446561507831939</v>
      </c>
      <c r="F176" s="2">
        <v>0.00129254003275854</v>
      </c>
      <c r="G176">
        <v>0.454182168363149</v>
      </c>
      <c r="H176" s="2">
        <v>0.00330374123676446</v>
      </c>
      <c r="I176" s="2">
        <v>0.00127589002237697</v>
      </c>
      <c r="J176" s="2">
        <v>0.00430846677586179</v>
      </c>
      <c r="K176">
        <f t="shared" si="2"/>
        <v>0.463070266398152</v>
      </c>
      <c r="L176">
        <v>1.2541774464697e-6</v>
      </c>
      <c r="M176">
        <v>3.79269161007425e-8</v>
      </c>
      <c r="N176">
        <v>1.58064376673324e-6</v>
      </c>
    </row>
    <row r="177" spans="1:14">
      <c r="A177" t="s">
        <v>436</v>
      </c>
      <c r="B177" t="s">
        <v>436</v>
      </c>
      <c r="C177">
        <v>0.0817383333753807</v>
      </c>
      <c r="D177">
        <v>0.00549531689069947</v>
      </c>
      <c r="E177" s="2">
        <v>0.00523149519360543</v>
      </c>
      <c r="F177" s="2">
        <v>0.000493675501852174</v>
      </c>
      <c r="G177">
        <v>0.817383333753807</v>
      </c>
      <c r="H177" s="2">
        <v>0.00549531689069947</v>
      </c>
      <c r="I177" s="2">
        <v>0.00149471291245869</v>
      </c>
      <c r="J177" s="2">
        <v>0.00164558500617391</v>
      </c>
      <c r="K177">
        <f t="shared" si="2"/>
        <v>0.826018948563139</v>
      </c>
      <c r="L177">
        <v>2.08783748005998e-6</v>
      </c>
      <c r="M177">
        <v>4.44363129363035e-8</v>
      </c>
      <c r="N177">
        <v>6.46454070535837e-7</v>
      </c>
    </row>
    <row r="178" spans="1:14">
      <c r="A178" t="s">
        <v>437</v>
      </c>
      <c r="B178" t="s">
        <v>437</v>
      </c>
      <c r="C178">
        <v>0.0314892307631524</v>
      </c>
      <c r="D178">
        <v>0.00226253637366705</v>
      </c>
      <c r="E178" s="2">
        <v>0.00251010658689075</v>
      </c>
      <c r="F178" s="2">
        <v>0.000310901680186994</v>
      </c>
      <c r="G178">
        <v>0.314892307631524</v>
      </c>
      <c r="H178" s="2">
        <v>0.00226253637366705</v>
      </c>
      <c r="I178" s="2">
        <v>0.000717173310540215</v>
      </c>
      <c r="J178" s="2">
        <v>0.00103633893395665</v>
      </c>
      <c r="K178">
        <f t="shared" si="2"/>
        <v>0.318908356249688</v>
      </c>
      <c r="L178">
        <v>8.59507986001074e-7</v>
      </c>
      <c r="M178">
        <v>2.13187227173542e-8</v>
      </c>
      <c r="N178">
        <v>3.92632220385871e-7</v>
      </c>
    </row>
    <row r="179" spans="1:14">
      <c r="A179" t="s">
        <v>439</v>
      </c>
      <c r="B179" t="s">
        <v>439</v>
      </c>
      <c r="C179">
        <v>0.222690808698939</v>
      </c>
      <c r="D179">
        <v>0.0432780513766528</v>
      </c>
      <c r="E179" s="2">
        <v>0.0158859223358028</v>
      </c>
      <c r="F179" s="2">
        <v>0.00257920871376056</v>
      </c>
      <c r="G179">
        <v>2.22690808698939</v>
      </c>
      <c r="H179" s="2">
        <v>0.0432780513766528</v>
      </c>
      <c r="I179" s="2">
        <v>0.0045388349530865</v>
      </c>
      <c r="J179" s="2">
        <v>0.00859736237920187</v>
      </c>
      <c r="K179">
        <f t="shared" si="2"/>
        <v>2.28332233569833</v>
      </c>
      <c r="L179">
        <v>1.64395569483913e-5</v>
      </c>
      <c r="M179">
        <v>1.34727777613883e-7</v>
      </c>
      <c r="N179">
        <v>3.55298771540802e-6</v>
      </c>
    </row>
    <row r="180" spans="1:14">
      <c r="A180" t="s">
        <v>440</v>
      </c>
      <c r="B180" t="s">
        <v>440</v>
      </c>
      <c r="C180">
        <v>0.120434675413223</v>
      </c>
      <c r="D180">
        <v>0.0059673395789494</v>
      </c>
      <c r="E180" s="2">
        <v>0.00744355656705259</v>
      </c>
      <c r="F180" s="2">
        <v>0.00115068466247753</v>
      </c>
      <c r="G180">
        <v>1.20434675413223</v>
      </c>
      <c r="H180" s="2">
        <v>0.0059673395789494</v>
      </c>
      <c r="I180" s="2">
        <v>0.00212673044772931</v>
      </c>
      <c r="J180" s="2">
        <v>0.00383561554159176</v>
      </c>
      <c r="K180">
        <f t="shared" si="2"/>
        <v>1.2162764397005</v>
      </c>
      <c r="L180">
        <v>2.26694223224718e-6</v>
      </c>
      <c r="M180">
        <v>6.32148317245153e-8</v>
      </c>
      <c r="N180">
        <v>1.2688210394464e-6</v>
      </c>
    </row>
    <row r="181" spans="1:14">
      <c r="A181" t="s">
        <v>441</v>
      </c>
      <c r="B181" t="s">
        <v>441</v>
      </c>
      <c r="C181">
        <v>0.144406006246083</v>
      </c>
      <c r="D181">
        <v>0.0294921199178791</v>
      </c>
      <c r="E181" s="2">
        <v>0.0234114809949776</v>
      </c>
      <c r="F181" s="2">
        <v>0.00693098939493146</v>
      </c>
      <c r="G181">
        <v>1.44406006246083</v>
      </c>
      <c r="H181" s="2">
        <v>0.0294921199178791</v>
      </c>
      <c r="I181" s="2">
        <v>0.00668899456999361</v>
      </c>
      <c r="J181" s="2">
        <v>0.0231032979831049</v>
      </c>
      <c r="K181">
        <f t="shared" si="2"/>
        <v>1.5033444749318</v>
      </c>
      <c r="L181">
        <v>1.11997463572047e-5</v>
      </c>
      <c r="M181">
        <v>1.988048160156e-7</v>
      </c>
      <c r="N181">
        <v>8.79071107832116e-6</v>
      </c>
    </row>
    <row r="182" spans="1:14">
      <c r="A182" t="s">
        <v>442</v>
      </c>
      <c r="B182" t="s">
        <v>442</v>
      </c>
      <c r="C182">
        <v>0.0542811779856966</v>
      </c>
      <c r="D182">
        <v>0.000714202379099827</v>
      </c>
      <c r="E182" s="2">
        <v>0.00788664471970109</v>
      </c>
      <c r="F182" s="2">
        <v>0.00330067998006694</v>
      </c>
      <c r="G182">
        <v>0.542811779856966</v>
      </c>
      <c r="H182" s="2">
        <v>0.000714202379099827</v>
      </c>
      <c r="I182" s="2">
        <v>0.00225332706277174</v>
      </c>
      <c r="J182" s="2">
        <v>0.0110022666002231</v>
      </c>
      <c r="K182">
        <f t="shared" si="2"/>
        <v>0.556781575899061</v>
      </c>
      <c r="L182">
        <v>2.70054088836659e-7</v>
      </c>
      <c r="M182">
        <v>6.69561497130427e-8</v>
      </c>
      <c r="N182">
        <v>3.19469066852693e-6</v>
      </c>
    </row>
    <row r="183" spans="1:14">
      <c r="A183" t="s">
        <v>443</v>
      </c>
      <c r="B183" t="s">
        <v>443</v>
      </c>
      <c r="C183">
        <v>0.0378853234880523</v>
      </c>
      <c r="D183">
        <v>0.00142947242010074</v>
      </c>
      <c r="E183" s="2">
        <v>0.00289000835459192</v>
      </c>
      <c r="F183" s="2">
        <v>0.000462642492723071</v>
      </c>
      <c r="G183">
        <v>0.378853234880523</v>
      </c>
      <c r="H183" s="2">
        <v>0.00142947242010074</v>
      </c>
      <c r="I183" s="2">
        <v>0.000825716672740549</v>
      </c>
      <c r="J183" s="2">
        <v>0.00154214164241024</v>
      </c>
      <c r="K183">
        <f t="shared" si="2"/>
        <v>0.382650565615774</v>
      </c>
      <c r="L183">
        <v>5.42941559396808e-7</v>
      </c>
      <c r="M183">
        <v>2.45494750508203e-8</v>
      </c>
      <c r="N183">
        <v>5.60312761706004e-7</v>
      </c>
    </row>
    <row r="184" spans="1:14">
      <c r="A184" t="s">
        <v>444</v>
      </c>
      <c r="B184" t="s">
        <v>444</v>
      </c>
      <c r="C184">
        <v>0.0407833737930542</v>
      </c>
      <c r="D184">
        <v>0.0139014656463715</v>
      </c>
      <c r="E184" s="2">
        <v>0.00481101120577886</v>
      </c>
      <c r="F184" s="2">
        <v>0.00091463764904271</v>
      </c>
      <c r="G184">
        <v>0.407833737930542</v>
      </c>
      <c r="H184" s="2">
        <v>0.0139014656463715</v>
      </c>
      <c r="I184" s="2">
        <v>0.00137457463022253</v>
      </c>
      <c r="J184" s="2">
        <v>0.0030487921634757</v>
      </c>
      <c r="K184">
        <f t="shared" si="2"/>
        <v>0.426158570370612</v>
      </c>
      <c r="L184">
        <v>5.28077207947871e-6</v>
      </c>
      <c r="M184">
        <v>4.07842219382124e-8</v>
      </c>
      <c r="N184">
        <v>1.15126663234232e-6</v>
      </c>
    </row>
    <row r="185" spans="1:14">
      <c r="A185" t="s">
        <v>445</v>
      </c>
      <c r="B185" t="s">
        <v>526</v>
      </c>
      <c r="C185">
        <v>0.20231467539043</v>
      </c>
      <c r="D185">
        <v>0.0119766558399886</v>
      </c>
      <c r="E185" s="2">
        <v>0.0130035015618632</v>
      </c>
      <c r="F185" s="2">
        <v>0.00191160216625488</v>
      </c>
      <c r="G185">
        <v>2.0231467539043</v>
      </c>
      <c r="H185" s="2">
        <v>0.0119766558399886</v>
      </c>
      <c r="I185" s="2">
        <v>0.00371528616053233</v>
      </c>
      <c r="J185" s="2">
        <v>0.0063720072208496</v>
      </c>
      <c r="K185">
        <f t="shared" si="2"/>
        <v>2.04521070312567</v>
      </c>
      <c r="L185">
        <v>4.55003466672582e-6</v>
      </c>
      <c r="M185">
        <v>1.10437608144248e-7</v>
      </c>
      <c r="N185">
        <v>2.05915589050784e-6</v>
      </c>
    </row>
    <row r="186" spans="1:14">
      <c r="A186" t="s">
        <v>446</v>
      </c>
      <c r="B186" t="s">
        <v>446</v>
      </c>
      <c r="C186">
        <v>0.017331706989015</v>
      </c>
      <c r="D186">
        <v>0.000242404290049871</v>
      </c>
      <c r="E186" s="2">
        <v>0.00246000612606514</v>
      </c>
      <c r="F186" s="2">
        <v>0.00103513298090305</v>
      </c>
      <c r="G186">
        <v>0.17331706989015</v>
      </c>
      <c r="H186" s="2">
        <v>0.000242404290049871</v>
      </c>
      <c r="I186" s="2">
        <v>0.000702858893161468</v>
      </c>
      <c r="J186" s="2">
        <v>0.00345044326967684</v>
      </c>
      <c r="K186">
        <f t="shared" si="2"/>
        <v>0.177712776343038</v>
      </c>
      <c r="L186">
        <v>9.16798120666346e-8</v>
      </c>
      <c r="M186">
        <v>2.08836779221748e-8</v>
      </c>
      <c r="N186">
        <v>9.96773890375993e-7</v>
      </c>
    </row>
    <row r="187" spans="1:14">
      <c r="A187" t="s">
        <v>447</v>
      </c>
      <c r="B187" t="s">
        <v>447</v>
      </c>
      <c r="C187">
        <v>0.0256148557380051</v>
      </c>
      <c r="D187">
        <v>0.00219806302515169</v>
      </c>
      <c r="E187" s="2">
        <v>0.0015609783907565</v>
      </c>
      <c r="F187" s="2">
        <v>0.000265640378324691</v>
      </c>
      <c r="G187">
        <v>0.256148557380051</v>
      </c>
      <c r="H187" s="2">
        <v>0.00219806302515169</v>
      </c>
      <c r="I187" s="2">
        <v>0.000445993825930428</v>
      </c>
      <c r="J187" s="2">
        <v>0.000885467927748969</v>
      </c>
      <c r="K187">
        <f t="shared" si="2"/>
        <v>0.259678082158882</v>
      </c>
      <c r="L187">
        <v>8.34921145215524e-7</v>
      </c>
      <c r="M187">
        <v>1.32508737780099e-8</v>
      </c>
      <c r="N187">
        <v>3.44325217011312e-7</v>
      </c>
    </row>
    <row r="188" spans="1:14">
      <c r="A188" t="s">
        <v>448</v>
      </c>
      <c r="B188" t="s">
        <v>527</v>
      </c>
      <c r="C188">
        <v>0.00944385939166467</v>
      </c>
      <c r="D188">
        <v>7.2736995269289e-5</v>
      </c>
      <c r="E188" s="2">
        <v>0.00145369041307912</v>
      </c>
      <c r="F188" s="2">
        <v>0.000179594636851762</v>
      </c>
      <c r="G188">
        <v>0.0944385939166467</v>
      </c>
      <c r="H188" s="2">
        <v>7.2736995269289e-5</v>
      </c>
      <c r="I188" s="2">
        <v>0.000415340118022607</v>
      </c>
      <c r="J188" s="2">
        <v>0.000598648789505875</v>
      </c>
      <c r="K188">
        <f t="shared" si="2"/>
        <v>0.0955253198194444</v>
      </c>
      <c r="L188">
        <v>2.7610076335445e-8</v>
      </c>
      <c r="M188">
        <v>1.23562397194344e-8</v>
      </c>
      <c r="N188">
        <v>2.34170184366892e-7</v>
      </c>
    </row>
    <row r="189" spans="1:14">
      <c r="A189" t="s">
        <v>449</v>
      </c>
      <c r="B189" t="s">
        <v>449</v>
      </c>
      <c r="C189">
        <v>0.120034666024953</v>
      </c>
      <c r="D189">
        <v>0.0317004266270584</v>
      </c>
      <c r="E189" s="2">
        <v>0.0125512597038339</v>
      </c>
      <c r="F189" s="2">
        <v>0.00266270999471249</v>
      </c>
      <c r="G189">
        <v>1.20034666024953</v>
      </c>
      <c r="H189" s="2">
        <v>0.0317004266270584</v>
      </c>
      <c r="I189" s="2">
        <v>0.0035860742010954</v>
      </c>
      <c r="J189" s="2">
        <v>0.00887569998237496</v>
      </c>
      <c r="K189">
        <f t="shared" si="2"/>
        <v>1.24450886106005</v>
      </c>
      <c r="L189">
        <v>1.20414723079215e-5</v>
      </c>
      <c r="M189">
        <v>1.06474076589821e-7</v>
      </c>
      <c r="N189">
        <v>3.69417739045255e-6</v>
      </c>
    </row>
    <row r="190" spans="1:14">
      <c r="A190" t="s">
        <v>450</v>
      </c>
      <c r="B190" t="s">
        <v>450</v>
      </c>
      <c r="C190">
        <v>0.138773846037729</v>
      </c>
      <c r="D190">
        <v>0.0104113362903149</v>
      </c>
      <c r="E190" s="2">
        <v>0.0106252346864559</v>
      </c>
      <c r="F190" s="2">
        <v>0.00194537267440563</v>
      </c>
      <c r="G190">
        <v>1.38773846037729</v>
      </c>
      <c r="H190" s="2">
        <v>0.0104113362903149</v>
      </c>
      <c r="I190" s="2">
        <v>0.00303578133898741</v>
      </c>
      <c r="J190" s="2">
        <v>0.0064845755813521</v>
      </c>
      <c r="K190">
        <f t="shared" si="2"/>
        <v>1.40767015358794</v>
      </c>
      <c r="L190">
        <v>3.95458107070092e-6</v>
      </c>
      <c r="M190">
        <v>9.0232080724085e-8</v>
      </c>
      <c r="N190">
        <v>2.30350883383897e-6</v>
      </c>
    </row>
    <row r="191" spans="1:14">
      <c r="A191" t="s">
        <v>451</v>
      </c>
      <c r="B191" t="s">
        <v>451</v>
      </c>
      <c r="C191">
        <v>0.239819129530245</v>
      </c>
      <c r="D191">
        <v>0.00797859055726125</v>
      </c>
      <c r="E191" s="2">
        <v>0.0146566816589736</v>
      </c>
      <c r="F191" s="2">
        <v>0.0041471786039243</v>
      </c>
      <c r="G191">
        <v>2.39819129530245</v>
      </c>
      <c r="H191" s="2">
        <v>0.00797859055726125</v>
      </c>
      <c r="I191" s="2">
        <v>0.00418762333113531</v>
      </c>
      <c r="J191" s="2">
        <v>0.0138239286797477</v>
      </c>
      <c r="K191">
        <f t="shared" si="2"/>
        <v>2.42418143787059</v>
      </c>
      <c r="L191">
        <v>3.02921515432732e-6</v>
      </c>
      <c r="M191">
        <v>1.24428835832081e-7</v>
      </c>
      <c r="N191">
        <v>4.82403999648493e-6</v>
      </c>
    </row>
    <row r="192" spans="1:14">
      <c r="A192" t="s">
        <v>452</v>
      </c>
      <c r="B192" t="s">
        <v>452</v>
      </c>
      <c r="C192">
        <v>0.00400127171065074</v>
      </c>
      <c r="D192">
        <v>3.87480631449335e-5</v>
      </c>
      <c r="E192" s="2">
        <v>0.000588335078507501</v>
      </c>
      <c r="F192" s="2">
        <v>9.45852846606619e-5</v>
      </c>
      <c r="G192">
        <v>0.0400127171065074</v>
      </c>
      <c r="H192" s="2">
        <v>3.87480631449335e-5</v>
      </c>
      <c r="I192" s="2">
        <v>0.000168095736716429</v>
      </c>
      <c r="J192" s="2">
        <v>0.000315284282202206</v>
      </c>
      <c r="K192">
        <f t="shared" si="2"/>
        <v>0.040534845188571</v>
      </c>
      <c r="L192">
        <v>1.47008631419444e-8</v>
      </c>
      <c r="M192">
        <v>4.99997684233475e-9</v>
      </c>
      <c r="N192">
        <v>1.12325032525389e-7</v>
      </c>
    </row>
    <row r="193" spans="1:14">
      <c r="A193" t="s">
        <v>454</v>
      </c>
      <c r="B193" t="s">
        <v>454</v>
      </c>
      <c r="C193">
        <v>0.0958114424979751</v>
      </c>
      <c r="D193">
        <v>0.00474664438840007</v>
      </c>
      <c r="E193" s="2">
        <v>0.0106152629231549</v>
      </c>
      <c r="F193" s="2">
        <v>0.00395338203300428</v>
      </c>
      <c r="G193">
        <v>0.958114424979751</v>
      </c>
      <c r="H193" s="2">
        <v>0.00474664438840007</v>
      </c>
      <c r="I193" s="2">
        <v>0.00303293226375853</v>
      </c>
      <c r="J193" s="2">
        <v>0.0131779401100143</v>
      </c>
      <c r="K193">
        <f t="shared" si="2"/>
        <v>0.979071941741923</v>
      </c>
      <c r="L193">
        <v>1.80100276643823e-6</v>
      </c>
      <c r="M193">
        <v>9.01363242790423e-8</v>
      </c>
      <c r="N193">
        <v>4.27053461877718e-6</v>
      </c>
    </row>
    <row r="194" spans="1:14">
      <c r="A194" t="s">
        <v>455</v>
      </c>
      <c r="B194" t="s">
        <v>455</v>
      </c>
      <c r="C194">
        <v>0.0924548780872073</v>
      </c>
      <c r="D194">
        <v>0.00903037568488237</v>
      </c>
      <c r="E194" s="2">
        <v>0.00968790252672782</v>
      </c>
      <c r="F194" s="2">
        <v>0.00300981477826344</v>
      </c>
      <c r="G194">
        <v>0.924548780872073</v>
      </c>
      <c r="H194" s="2">
        <v>0.00903037568488237</v>
      </c>
      <c r="I194" s="2">
        <v>0.00276797215049366</v>
      </c>
      <c r="J194" s="2">
        <v>0.0100327159275448</v>
      </c>
      <c r="K194">
        <f t="shared" si="2"/>
        <v>0.946379844634993</v>
      </c>
      <c r="L194">
        <v>3.4275324353181e-6</v>
      </c>
      <c r="M194">
        <v>8.22979032163259e-8</v>
      </c>
      <c r="N194">
        <v>4.20361992468065e-6</v>
      </c>
    </row>
    <row r="195" spans="1:14">
      <c r="A195" t="s">
        <v>456</v>
      </c>
      <c r="B195" t="s">
        <v>456</v>
      </c>
      <c r="C195">
        <v>0.0547294048238843</v>
      </c>
      <c r="D195">
        <v>0.00632862954205395</v>
      </c>
      <c r="E195" s="2">
        <v>0.00727861631226256</v>
      </c>
      <c r="F195" s="2">
        <v>0.00205630535323809</v>
      </c>
      <c r="G195">
        <v>0.547294048238843</v>
      </c>
      <c r="H195" s="2">
        <v>0.00632862954205395</v>
      </c>
      <c r="I195" s="2">
        <v>0.00207960466064644</v>
      </c>
      <c r="J195" s="2">
        <v>0.00685435117746029</v>
      </c>
      <c r="K195">
        <f t="shared" ref="K195:K225" si="3">G195+H195+I195+J195</f>
        <v>0.562556633619004</v>
      </c>
      <c r="L195">
        <v>2.40296291747448e-6</v>
      </c>
      <c r="M195">
        <v>6.18140603378156e-8</v>
      </c>
      <c r="N195">
        <v>2.52294159829076e-6</v>
      </c>
    </row>
    <row r="196" spans="1:14">
      <c r="A196" t="s">
        <v>457</v>
      </c>
      <c r="B196" t="s">
        <v>528</v>
      </c>
      <c r="C196">
        <v>0.00920239776341624</v>
      </c>
      <c r="D196">
        <v>0.000525856614624197</v>
      </c>
      <c r="E196" s="2">
        <v>0.000600046247288246</v>
      </c>
      <c r="F196" s="2">
        <v>5.05922626775003e-5</v>
      </c>
      <c r="G196">
        <v>0.0920239776341624</v>
      </c>
      <c r="H196" s="2">
        <v>0.000525856614624197</v>
      </c>
      <c r="I196" s="2">
        <v>0.000171441784939499</v>
      </c>
      <c r="J196" s="2">
        <v>0.000168640875591668</v>
      </c>
      <c r="K196">
        <f t="shared" si="3"/>
        <v>0.0928899169093178</v>
      </c>
      <c r="L196">
        <v>1.99794489305842e-7</v>
      </c>
      <c r="M196">
        <v>5.09754670135406e-9</v>
      </c>
      <c r="N196">
        <v>6.52583220861433e-8</v>
      </c>
    </row>
    <row r="197" spans="1:14">
      <c r="A197" t="s">
        <v>458</v>
      </c>
      <c r="B197" t="s">
        <v>529</v>
      </c>
      <c r="C197">
        <v>0.0751106285256426</v>
      </c>
      <c r="D197">
        <v>0.0237858747052491</v>
      </c>
      <c r="E197" s="2">
        <v>0.0139736632961777</v>
      </c>
      <c r="F197" s="2">
        <v>0.00387814908786614</v>
      </c>
      <c r="G197">
        <v>0.751106285256426</v>
      </c>
      <c r="H197" s="2">
        <v>0.0237858747052491</v>
      </c>
      <c r="I197" s="2">
        <v>0.00399247522747934</v>
      </c>
      <c r="J197" s="2">
        <v>0.0129271636262205</v>
      </c>
      <c r="K197">
        <f t="shared" si="3"/>
        <v>0.791811798815375</v>
      </c>
      <c r="L197">
        <v>9.03406386236588e-6</v>
      </c>
      <c r="M197">
        <v>1.1862761295716e-7</v>
      </c>
      <c r="N197">
        <v>5.06111972442104e-6</v>
      </c>
    </row>
    <row r="198" spans="1:14">
      <c r="A198" t="s">
        <v>459</v>
      </c>
      <c r="B198" t="s">
        <v>459</v>
      </c>
      <c r="C198">
        <v>0.00218655374027443</v>
      </c>
      <c r="D198">
        <v>4.31921737927152e-5</v>
      </c>
      <c r="E198" s="2">
        <v>0.000193229032227141</v>
      </c>
      <c r="F198" s="2">
        <v>2.68929920456782e-5</v>
      </c>
      <c r="G198">
        <v>0.0218655374027443</v>
      </c>
      <c r="H198" s="2">
        <v>4.31921737927152e-5</v>
      </c>
      <c r="I198" s="2">
        <v>5.52082949220403e-5</v>
      </c>
      <c r="J198" s="2">
        <v>8.96433068189272e-5</v>
      </c>
      <c r="K198">
        <f t="shared" si="3"/>
        <v>0.022053581178278</v>
      </c>
      <c r="L198">
        <v>1.64035240879771e-8</v>
      </c>
      <c r="M198">
        <v>1.64179400135007e-9</v>
      </c>
      <c r="N198">
        <v>3.36445165837038e-8</v>
      </c>
    </row>
    <row r="199" spans="1:14">
      <c r="A199" t="s">
        <v>460</v>
      </c>
      <c r="B199" t="s">
        <v>530</v>
      </c>
      <c r="C199">
        <v>0.0217656650055547</v>
      </c>
      <c r="D199">
        <v>0.000812312376415542</v>
      </c>
      <c r="E199" s="2">
        <v>0.00297966554563588</v>
      </c>
      <c r="F199" s="2">
        <v>0.000401539651746924</v>
      </c>
      <c r="G199">
        <v>0.217656650055547</v>
      </c>
      <c r="H199" s="2">
        <v>0.000812312376415542</v>
      </c>
      <c r="I199" s="2">
        <v>0.000851333013038822</v>
      </c>
      <c r="J199" s="2">
        <v>0.00133846550582308</v>
      </c>
      <c r="K199">
        <f t="shared" si="3"/>
        <v>0.220658760950824</v>
      </c>
      <c r="L199">
        <v>3.0850233936414e-7</v>
      </c>
      <c r="M199">
        <v>2.53208053717151e-8</v>
      </c>
      <c r="N199">
        <v>5.22275510646914e-7</v>
      </c>
    </row>
    <row r="200" spans="1:14">
      <c r="A200" t="s">
        <v>461</v>
      </c>
      <c r="B200" t="s">
        <v>461</v>
      </c>
      <c r="C200">
        <v>0.0953199273525936</v>
      </c>
      <c r="D200">
        <v>0.0263677650884208</v>
      </c>
      <c r="E200" s="2">
        <v>0.0107009118121545</v>
      </c>
      <c r="F200" s="2">
        <v>0.00166619609753272</v>
      </c>
      <c r="G200">
        <v>0.953199273525936</v>
      </c>
      <c r="H200" s="2">
        <v>0.0263677650884208</v>
      </c>
      <c r="I200" s="2">
        <v>0.00305740337490128</v>
      </c>
      <c r="J200" s="2">
        <v>0.00555398699177573</v>
      </c>
      <c r="K200">
        <f t="shared" si="3"/>
        <v>0.988178428981033</v>
      </c>
      <c r="L200">
        <v>1.0016184286742e-5</v>
      </c>
      <c r="M200">
        <v>9.07725450058417e-8</v>
      </c>
      <c r="N200">
        <v>2.32038294889197e-6</v>
      </c>
    </row>
    <row r="201" spans="1:14">
      <c r="A201" t="s">
        <v>462</v>
      </c>
      <c r="B201" t="s">
        <v>462</v>
      </c>
      <c r="C201">
        <v>0.0439294682504946</v>
      </c>
      <c r="D201">
        <v>0.00221464166497895</v>
      </c>
      <c r="E201" s="2">
        <v>0.00491865695879237</v>
      </c>
      <c r="F201" s="2">
        <v>0.00167941158524211</v>
      </c>
      <c r="G201">
        <v>0.439294682504946</v>
      </c>
      <c r="H201" s="2">
        <v>0.00221464166497895</v>
      </c>
      <c r="I201" s="2">
        <v>0.00140533055965496</v>
      </c>
      <c r="J201" s="2">
        <v>0.0055980386174737</v>
      </c>
      <c r="K201">
        <f t="shared" si="3"/>
        <v>0.448512693347054</v>
      </c>
      <c r="L201">
        <v>8.4074047618592e-7</v>
      </c>
      <c r="M201">
        <v>4.17608277183599e-8</v>
      </c>
      <c r="N201">
        <v>1.68217483461935e-6</v>
      </c>
    </row>
    <row r="202" spans="1:14">
      <c r="A202" t="s">
        <v>463</v>
      </c>
      <c r="B202" t="s">
        <v>463</v>
      </c>
      <c r="C202">
        <v>0.0472856285143202</v>
      </c>
      <c r="D202">
        <v>0.00131468289594174</v>
      </c>
      <c r="E202" s="2">
        <v>0.00465921680707868</v>
      </c>
      <c r="F202" s="2">
        <v>0.00125564584945313</v>
      </c>
      <c r="G202">
        <v>0.472856285143202</v>
      </c>
      <c r="H202" s="2">
        <v>0.00131468289594174</v>
      </c>
      <c r="I202" s="2">
        <v>0.00133120480202248</v>
      </c>
      <c r="J202" s="2">
        <v>0.00418548616484376</v>
      </c>
      <c r="K202">
        <f t="shared" si="3"/>
        <v>0.47968765900601</v>
      </c>
      <c r="L202">
        <v>4.99069360163467e-7</v>
      </c>
      <c r="M202">
        <v>3.95694618583737e-8</v>
      </c>
      <c r="N202">
        <v>1.28270071524092e-6</v>
      </c>
    </row>
    <row r="203" spans="1:14">
      <c r="A203" t="s">
        <v>464</v>
      </c>
      <c r="B203" t="s">
        <v>464</v>
      </c>
      <c r="C203">
        <v>0.284592413647647</v>
      </c>
      <c r="D203">
        <v>0.0153476636274403</v>
      </c>
      <c r="E203" s="2">
        <v>0.019943859251138</v>
      </c>
      <c r="F203" s="2">
        <v>0.00382686277498414</v>
      </c>
      <c r="G203">
        <v>2.84592413647647</v>
      </c>
      <c r="H203" s="2">
        <v>0.0153476636274403</v>
      </c>
      <c r="I203" s="2">
        <v>0.00569824550032513</v>
      </c>
      <c r="J203" s="2">
        <v>0.0127562092499471</v>
      </c>
      <c r="K203">
        <f t="shared" si="3"/>
        <v>2.87972625485418</v>
      </c>
      <c r="L203">
        <v>5.8301881775313e-6</v>
      </c>
      <c r="M203">
        <v>1.69369864614944e-7</v>
      </c>
      <c r="N203">
        <v>3.94512069766507e-6</v>
      </c>
    </row>
    <row r="204" spans="1:14">
      <c r="A204" t="s">
        <v>465</v>
      </c>
      <c r="B204" t="s">
        <v>465</v>
      </c>
      <c r="C204">
        <v>0.176071916946314</v>
      </c>
      <c r="D204">
        <v>0.009664293914232</v>
      </c>
      <c r="E204" s="2">
        <v>0.0163301694666536</v>
      </c>
      <c r="F204" s="2">
        <v>0.0049064521780296</v>
      </c>
      <c r="G204">
        <v>1.76071916946314</v>
      </c>
      <c r="H204" s="2">
        <v>0.009664293914232</v>
      </c>
      <c r="I204" s="2">
        <v>0.00466576270475819</v>
      </c>
      <c r="J204" s="2">
        <v>0.016354840593432</v>
      </c>
      <c r="K204">
        <f t="shared" si="3"/>
        <v>1.79140406667556</v>
      </c>
      <c r="L204">
        <v>3.66990368105399e-6</v>
      </c>
      <c r="M204">
        <v>1.38642186072147e-7</v>
      </c>
      <c r="N204">
        <v>4.9004584612475e-6</v>
      </c>
    </row>
    <row r="205" spans="1:14">
      <c r="A205" t="s">
        <v>466</v>
      </c>
      <c r="B205" t="s">
        <v>466</v>
      </c>
      <c r="C205">
        <v>0.0836937303898928</v>
      </c>
      <c r="D205">
        <v>0.00477062621398231</v>
      </c>
      <c r="E205" s="2">
        <v>0.0074328405153844</v>
      </c>
      <c r="F205" s="2">
        <v>0.00241861872871488</v>
      </c>
      <c r="G205">
        <v>0.836937303898928</v>
      </c>
      <c r="H205" s="2">
        <v>0.00477062621398231</v>
      </c>
      <c r="I205" s="2">
        <v>0.00212366871868126</v>
      </c>
      <c r="J205" s="2">
        <v>0.00806206242904961</v>
      </c>
      <c r="K205">
        <f t="shared" si="3"/>
        <v>0.851893661260641</v>
      </c>
      <c r="L205">
        <v>1.81097233215518e-6</v>
      </c>
      <c r="M205">
        <v>6.31115246697422e-8</v>
      </c>
      <c r="N205">
        <v>2.70572535570726e-6</v>
      </c>
    </row>
    <row r="206" spans="1:14">
      <c r="A206" t="s">
        <v>467</v>
      </c>
      <c r="B206" t="s">
        <v>467</v>
      </c>
      <c r="C206">
        <v>0.0564023636262351</v>
      </c>
      <c r="D206">
        <v>0.00596740654841792</v>
      </c>
      <c r="E206" s="2">
        <v>0.00323911291139285</v>
      </c>
      <c r="F206" s="2">
        <v>0.000325111449930386</v>
      </c>
      <c r="G206">
        <v>0.564023636262351</v>
      </c>
      <c r="H206" s="2">
        <v>0.00596740654841792</v>
      </c>
      <c r="I206" s="2">
        <v>0.000925460831826527</v>
      </c>
      <c r="J206" s="2">
        <v>0.00108370483310129</v>
      </c>
      <c r="K206">
        <f t="shared" si="3"/>
        <v>0.572000208475696</v>
      </c>
      <c r="L206">
        <v>2.26706136741393e-6</v>
      </c>
      <c r="M206">
        <v>2.7487861048024e-8</v>
      </c>
      <c r="N206">
        <v>4.20328713888637e-7</v>
      </c>
    </row>
    <row r="207" spans="1:14">
      <c r="A207" t="s">
        <v>468</v>
      </c>
      <c r="B207" t="s">
        <v>468</v>
      </c>
      <c r="C207">
        <v>0.00807740130741321</v>
      </c>
      <c r="D207">
        <v>8.96837184848625e-5</v>
      </c>
      <c r="E207" s="2">
        <v>0.00119032732934179</v>
      </c>
      <c r="F207" s="2">
        <v>0.000148534616460756</v>
      </c>
      <c r="G207">
        <v>0.0807740130741321</v>
      </c>
      <c r="H207" s="2">
        <v>8.96837184848625e-5</v>
      </c>
      <c r="I207" s="2">
        <v>0.000340093522669083</v>
      </c>
      <c r="J207" s="2">
        <v>0.00049511538820252</v>
      </c>
      <c r="K207">
        <f t="shared" si="3"/>
        <v>0.0816989057034886</v>
      </c>
      <c r="L207">
        <v>3.40525599306761e-8</v>
      </c>
      <c r="M207">
        <v>1.01174214301204e-8</v>
      </c>
      <c r="N207">
        <v>1.92281634098571e-7</v>
      </c>
    </row>
    <row r="208" spans="1:14">
      <c r="A208" t="s">
        <v>469</v>
      </c>
      <c r="B208" t="s">
        <v>469</v>
      </c>
      <c r="C208">
        <v>0.223221501104295</v>
      </c>
      <c r="D208">
        <v>0.0197343532389867</v>
      </c>
      <c r="E208" s="2">
        <v>0.0378003078666537</v>
      </c>
      <c r="F208" s="2">
        <v>0.0150314857102448</v>
      </c>
      <c r="G208">
        <v>2.23221501104295</v>
      </c>
      <c r="H208" s="2">
        <v>0.0197343532389867</v>
      </c>
      <c r="I208" s="2">
        <v>0.010800087961901</v>
      </c>
      <c r="J208" s="2">
        <v>0.0501049523674827</v>
      </c>
      <c r="K208">
        <f t="shared" si="3"/>
        <v>2.31285440461132</v>
      </c>
      <c r="L208">
        <v>7.48917062769285e-6</v>
      </c>
      <c r="M208">
        <v>3.21000573172901e-7</v>
      </c>
      <c r="N208">
        <v>1.66085627985578e-5</v>
      </c>
    </row>
    <row r="209" spans="1:14">
      <c r="A209" t="s">
        <v>470</v>
      </c>
      <c r="B209" t="s">
        <v>470</v>
      </c>
      <c r="C209">
        <v>0.351541421127515</v>
      </c>
      <c r="D209">
        <v>0.0103911696846284</v>
      </c>
      <c r="E209" s="2">
        <v>0.0389656573796844</v>
      </c>
      <c r="F209" s="2">
        <v>0.0140847769250823</v>
      </c>
      <c r="G209">
        <v>3.51541421127515</v>
      </c>
      <c r="H209" s="2">
        <v>0.0103911696846284</v>
      </c>
      <c r="I209" s="2">
        <v>0.0111330449656241</v>
      </c>
      <c r="J209" s="2">
        <v>0.046949256416941</v>
      </c>
      <c r="K209">
        <f t="shared" si="3"/>
        <v>3.58388768234234</v>
      </c>
      <c r="L209">
        <v>3.94241250358088e-6</v>
      </c>
      <c r="M209">
        <v>3.30834028423078e-7</v>
      </c>
      <c r="N209">
        <v>1.3811486387158e-5</v>
      </c>
    </row>
    <row r="210" spans="1:14">
      <c r="A210" t="s">
        <v>492</v>
      </c>
      <c r="B210" t="s">
        <v>492</v>
      </c>
      <c r="C210">
        <v>0.0202236129727232</v>
      </c>
      <c r="D210">
        <v>0.00191552352270152</v>
      </c>
      <c r="E210" s="2">
        <v>0.00178004229637361</v>
      </c>
      <c r="F210" s="2">
        <v>0.00022486161691149</v>
      </c>
      <c r="G210">
        <v>0.202236129727231</v>
      </c>
      <c r="H210" s="2">
        <v>0.00191552352270152</v>
      </c>
      <c r="I210" s="2">
        <v>0.000508583513249602</v>
      </c>
      <c r="J210" s="2">
        <v>0.000749538723038299</v>
      </c>
      <c r="K210">
        <f t="shared" si="3"/>
        <v>0.205409775486221</v>
      </c>
      <c r="L210">
        <v>7.27703841450585e-7</v>
      </c>
      <c r="M210">
        <v>1.51211900492164e-8</v>
      </c>
      <c r="N210">
        <v>3.18423040449437e-7</v>
      </c>
    </row>
    <row r="211" spans="1:14">
      <c r="A211" t="s">
        <v>472</v>
      </c>
      <c r="B211" t="s">
        <v>531</v>
      </c>
      <c r="C211">
        <v>0.0070995528763723</v>
      </c>
      <c r="D211">
        <v>0.00164187715717485</v>
      </c>
      <c r="E211" s="2">
        <v>0.00125658789158567</v>
      </c>
      <c r="F211" s="2">
        <v>0.000406438268342753</v>
      </c>
      <c r="G211">
        <v>0.0709955287637229</v>
      </c>
      <c r="H211" s="2">
        <v>0.00164187715717485</v>
      </c>
      <c r="I211" s="2">
        <v>0.000359025111881621</v>
      </c>
      <c r="J211" s="2">
        <v>0.00135479422780918</v>
      </c>
      <c r="K211">
        <f t="shared" si="3"/>
        <v>0.0743512252605886</v>
      </c>
      <c r="L211">
        <v>6.23508425685086e-7</v>
      </c>
      <c r="M211">
        <v>1.06746460967899e-8</v>
      </c>
      <c r="N211">
        <v>5.47172477781237e-7</v>
      </c>
    </row>
    <row r="212" spans="1:14">
      <c r="A212" t="s">
        <v>473</v>
      </c>
      <c r="B212" t="s">
        <v>473</v>
      </c>
      <c r="C212">
        <v>0.0469285607611251</v>
      </c>
      <c r="D212">
        <v>0.000312308673929472</v>
      </c>
      <c r="E212" s="2">
        <v>0.00723074273314764</v>
      </c>
      <c r="F212" s="2">
        <v>0.000934430678207805</v>
      </c>
      <c r="G212">
        <v>0.469285607611251</v>
      </c>
      <c r="H212" s="2">
        <v>0.000312308673929472</v>
      </c>
      <c r="I212" s="2">
        <v>0.00206592649518504</v>
      </c>
      <c r="J212" s="2">
        <v>0.00311476892735935</v>
      </c>
      <c r="K212">
        <f t="shared" si="3"/>
        <v>0.474778611707725</v>
      </c>
      <c r="L212">
        <v>1.185142177956e-7</v>
      </c>
      <c r="M212">
        <v>6.14597369304975e-8</v>
      </c>
      <c r="N212">
        <v>1.19784130127692e-6</v>
      </c>
    </row>
    <row r="213" spans="1:14">
      <c r="A213" t="s">
        <v>474</v>
      </c>
      <c r="B213" t="s">
        <v>474</v>
      </c>
      <c r="C213">
        <v>0.0521532659597823</v>
      </c>
      <c r="D213">
        <v>0.00458992588866036</v>
      </c>
      <c r="E213" s="2">
        <v>0.00436030861065311</v>
      </c>
      <c r="F213" s="2">
        <v>0.000768547677572829</v>
      </c>
      <c r="G213">
        <v>0.521532659597823</v>
      </c>
      <c r="H213" s="2">
        <v>0.00458992588866036</v>
      </c>
      <c r="I213" s="2">
        <v>0.0012458024601866</v>
      </c>
      <c r="J213" s="2">
        <v>0.00256182559190943</v>
      </c>
      <c r="K213">
        <f t="shared" si="3"/>
        <v>0.529930213538579</v>
      </c>
      <c r="L213">
        <v>1.74337857022169e-6</v>
      </c>
      <c r="M213">
        <v>3.70380252204025e-8</v>
      </c>
      <c r="N213">
        <v>1.04070110515533e-6</v>
      </c>
    </row>
    <row r="214" spans="1:14">
      <c r="A214" t="s">
        <v>476</v>
      </c>
      <c r="B214" t="s">
        <v>476</v>
      </c>
      <c r="C214">
        <v>0.0972591299004839</v>
      </c>
      <c r="D214">
        <v>0.00949873384605671</v>
      </c>
      <c r="E214" s="2">
        <v>0.00811014534832829</v>
      </c>
      <c r="F214" s="2">
        <v>0.00117517923049467</v>
      </c>
      <c r="G214">
        <v>0.972591299004839</v>
      </c>
      <c r="H214" s="2">
        <v>0.00949873384605671</v>
      </c>
      <c r="I214" s="2">
        <v>0.00231718438523666</v>
      </c>
      <c r="J214" s="2">
        <v>0.0039172641016489</v>
      </c>
      <c r="K214">
        <f t="shared" si="3"/>
        <v>0.988324481337781</v>
      </c>
      <c r="L214">
        <v>3.60821902216134e-6</v>
      </c>
      <c r="M214">
        <v>6.88673611993158e-8</v>
      </c>
      <c r="N214">
        <v>1.55021235259145e-6</v>
      </c>
    </row>
    <row r="215" spans="1:14">
      <c r="A215" t="s">
        <v>477</v>
      </c>
      <c r="B215" t="s">
        <v>477</v>
      </c>
      <c r="C215">
        <v>0.0499310415084672</v>
      </c>
      <c r="D215">
        <v>0.00562505307246765</v>
      </c>
      <c r="E215" s="2">
        <v>0.00442473971558007</v>
      </c>
      <c r="F215" s="2">
        <v>0.0012971605226105</v>
      </c>
      <c r="G215">
        <v>0.499310415084672</v>
      </c>
      <c r="H215" s="2">
        <v>0.00562505307246765</v>
      </c>
      <c r="I215" s="2">
        <v>0.00126421134730859</v>
      </c>
      <c r="J215" s="2">
        <v>0.00432386840870166</v>
      </c>
      <c r="K215">
        <f t="shared" si="3"/>
        <v>0.51052354791315</v>
      </c>
      <c r="L215">
        <v>2.1355945560427e-6</v>
      </c>
      <c r="M215">
        <v>3.75766050781805e-8</v>
      </c>
      <c r="N215">
        <v>1.87380367271081e-6</v>
      </c>
    </row>
    <row r="216" spans="1:14">
      <c r="A216" t="s">
        <v>478</v>
      </c>
      <c r="B216" t="s">
        <v>478</v>
      </c>
      <c r="C216">
        <v>0.0537450506329564</v>
      </c>
      <c r="D216">
        <v>0.0118580346061536</v>
      </c>
      <c r="E216" s="2">
        <v>0.00848037625651608</v>
      </c>
      <c r="F216" s="2">
        <v>0.00288230567144553</v>
      </c>
      <c r="G216">
        <v>0.537450506329564</v>
      </c>
      <c r="H216" s="2">
        <v>0.0118580346061536</v>
      </c>
      <c r="I216" s="2">
        <v>0.00242296464471888</v>
      </c>
      <c r="J216" s="2">
        <v>0.00960768557148511</v>
      </c>
      <c r="K216">
        <f t="shared" si="3"/>
        <v>0.561339191151921</v>
      </c>
      <c r="L216">
        <v>4.50213820764569e-6</v>
      </c>
      <c r="M216">
        <v>7.20246134905545e-8</v>
      </c>
      <c r="N216">
        <v>4.02483182408971e-6</v>
      </c>
    </row>
    <row r="217" spans="1:14">
      <c r="A217" t="s">
        <v>479</v>
      </c>
      <c r="B217" t="s">
        <v>479</v>
      </c>
      <c r="C217">
        <v>0.0348210058345955</v>
      </c>
      <c r="D217">
        <v>0.00297072065935074</v>
      </c>
      <c r="E217" s="2">
        <v>0.00262486967734431</v>
      </c>
      <c r="F217" s="2">
        <v>0.000443034411577055</v>
      </c>
      <c r="G217">
        <v>0.348210058345955</v>
      </c>
      <c r="H217" s="2">
        <v>0.00297072065935074</v>
      </c>
      <c r="I217" s="2">
        <v>0.000749962764955518</v>
      </c>
      <c r="J217" s="2">
        <v>0.00147678137192352</v>
      </c>
      <c r="K217">
        <f t="shared" si="3"/>
        <v>0.353407523142184</v>
      </c>
      <c r="L217">
        <v>1.12845994682068e-6</v>
      </c>
      <c r="M217">
        <v>2.22886735908973e-8</v>
      </c>
      <c r="N217">
        <v>5.58047374536664e-7</v>
      </c>
    </row>
    <row r="218" spans="1:14">
      <c r="A218" t="s">
        <v>480</v>
      </c>
      <c r="B218" t="s">
        <v>480</v>
      </c>
      <c r="C218">
        <v>0.0131121748642064</v>
      </c>
      <c r="D218">
        <v>0.000180870608000694</v>
      </c>
      <c r="E218" s="2">
        <v>0.00186910886796524</v>
      </c>
      <c r="F218" s="2">
        <v>0.00023308163059851</v>
      </c>
      <c r="G218">
        <v>0.131121748642064</v>
      </c>
      <c r="H218" s="2">
        <v>0.000180870608000694</v>
      </c>
      <c r="I218" s="2">
        <v>0.000534031105132925</v>
      </c>
      <c r="J218" s="2">
        <v>0.000776938768661699</v>
      </c>
      <c r="K218">
        <f t="shared" si="3"/>
        <v>0.132613589123859</v>
      </c>
      <c r="L218">
        <v>6.86853120449372e-8</v>
      </c>
      <c r="M218">
        <v>1.58866288326844e-8</v>
      </c>
      <c r="N218">
        <v>3.01191445101095e-7</v>
      </c>
    </row>
    <row r="219" spans="1:14">
      <c r="A219" t="s">
        <v>481</v>
      </c>
      <c r="B219" t="s">
        <v>481</v>
      </c>
      <c r="C219">
        <v>0.149836936160787</v>
      </c>
      <c r="D219">
        <v>0.0100978530972595</v>
      </c>
      <c r="E219" s="2">
        <v>0.0105762042870273</v>
      </c>
      <c r="F219" s="2">
        <v>0.00248288244215928</v>
      </c>
      <c r="G219">
        <v>1.49836936160787</v>
      </c>
      <c r="H219" s="2">
        <v>0.0100978530972595</v>
      </c>
      <c r="I219" s="2">
        <v>0.00302177265343636</v>
      </c>
      <c r="J219" s="2">
        <v>0.00827627480719759</v>
      </c>
      <c r="K219">
        <f t="shared" si="3"/>
        <v>1.51976526216577</v>
      </c>
      <c r="L219">
        <v>3.83492168366158e-6</v>
      </c>
      <c r="M219">
        <v>8.98121935809969e-8</v>
      </c>
      <c r="N219">
        <v>2.9320367371334e-6</v>
      </c>
    </row>
    <row r="220" spans="1:14">
      <c r="A220" t="s">
        <v>493</v>
      </c>
      <c r="B220" t="s">
        <v>532</v>
      </c>
      <c r="C220">
        <v>0.0408341545714244</v>
      </c>
      <c r="D220">
        <v>0.00389511406914985</v>
      </c>
      <c r="E220" s="2">
        <v>0.00318620257488274</v>
      </c>
      <c r="F220" s="2">
        <v>0.000419199368272509</v>
      </c>
      <c r="G220">
        <v>0.408341545714244</v>
      </c>
      <c r="H220" s="2">
        <v>0.00389511406914985</v>
      </c>
      <c r="I220" s="2">
        <v>0.000910343592823641</v>
      </c>
      <c r="J220" s="2">
        <v>0.00139733122757503</v>
      </c>
      <c r="K220">
        <f t="shared" si="3"/>
        <v>0.414544334603793</v>
      </c>
      <c r="L220">
        <v>1.47972310399924e-6</v>
      </c>
      <c r="M220">
        <v>2.70677160351388e-8</v>
      </c>
      <c r="N220">
        <v>6.07435765951139e-7</v>
      </c>
    </row>
    <row r="221" spans="1:14">
      <c r="A221" t="s">
        <v>483</v>
      </c>
      <c r="B221" t="s">
        <v>533</v>
      </c>
      <c r="C221">
        <v>0.150207311754276</v>
      </c>
      <c r="D221">
        <v>0.0267668246270592</v>
      </c>
      <c r="E221" s="2">
        <v>0.0245454530149749</v>
      </c>
      <c r="F221" s="2">
        <v>0.00741748613241034</v>
      </c>
      <c r="G221">
        <v>1.50207311754276</v>
      </c>
      <c r="H221" s="2">
        <v>0.0267668246270592</v>
      </c>
      <c r="I221" s="2">
        <v>0.0070129865757071</v>
      </c>
      <c r="J221" s="2">
        <v>0.0247249537747011</v>
      </c>
      <c r="K221">
        <f t="shared" si="3"/>
        <v>1.56057788252022</v>
      </c>
      <c r="L221">
        <v>1.01646509860522e-5</v>
      </c>
      <c r="M221">
        <v>2.08359691619305e-7</v>
      </c>
      <c r="N221">
        <v>8.48741968930416e-6</v>
      </c>
    </row>
    <row r="222" spans="1:14">
      <c r="A222" t="s">
        <v>484</v>
      </c>
      <c r="B222" t="s">
        <v>484</v>
      </c>
      <c r="C222">
        <v>0.229637077586008</v>
      </c>
      <c r="D222">
        <v>0.00272291969573051</v>
      </c>
      <c r="E222" s="2">
        <v>0.0314408577231927</v>
      </c>
      <c r="F222" s="2">
        <v>0.0130806978715692</v>
      </c>
      <c r="G222">
        <v>2.29637077586008</v>
      </c>
      <c r="H222" s="2">
        <v>0.00272291969573051</v>
      </c>
      <c r="I222" s="2">
        <v>0.00898310220662648</v>
      </c>
      <c r="J222" s="2">
        <v>0.0436023262385641</v>
      </c>
      <c r="K222">
        <f t="shared" si="3"/>
        <v>2.351679124001</v>
      </c>
      <c r="L222">
        <v>1.02934132239317e-6</v>
      </c>
      <c r="M222">
        <v>2.66918566708352e-7</v>
      </c>
      <c r="N222">
        <v>1.25860257346391e-5</v>
      </c>
    </row>
    <row r="223" spans="1:14">
      <c r="A223" t="s">
        <v>485</v>
      </c>
      <c r="B223" t="s">
        <v>485</v>
      </c>
      <c r="C223">
        <v>0.012497484959378</v>
      </c>
      <c r="D223">
        <v>0.00075590345615385</v>
      </c>
      <c r="E223" s="2">
        <v>0.000635275779514388</v>
      </c>
      <c r="F223" s="2">
        <v>3.53998727529292e-5</v>
      </c>
      <c r="G223">
        <v>0.12497484959378</v>
      </c>
      <c r="H223" s="2">
        <v>0.00075590345615385</v>
      </c>
      <c r="I223" s="2">
        <v>0.000181507365575539</v>
      </c>
      <c r="J223" s="2">
        <v>0.000117999575843097</v>
      </c>
      <c r="K223">
        <f t="shared" si="3"/>
        <v>0.126030259991353</v>
      </c>
      <c r="L223">
        <v>2.87201282897099e-7</v>
      </c>
      <c r="M223">
        <v>5.39554901211556e-9</v>
      </c>
      <c r="N223">
        <v>5.21400590694103e-8</v>
      </c>
    </row>
    <row r="224" spans="1:14">
      <c r="A224" t="s">
        <v>487</v>
      </c>
      <c r="B224" t="s">
        <v>487</v>
      </c>
      <c r="C224">
        <v>0.051029138137263</v>
      </c>
      <c r="D224">
        <v>0.00188655045648107</v>
      </c>
      <c r="E224" s="2">
        <v>0.00524428400373088</v>
      </c>
      <c r="F224" s="2">
        <v>0.000569843984419942</v>
      </c>
      <c r="G224">
        <v>0.51029138137263</v>
      </c>
      <c r="H224" s="2">
        <v>0.00188655045648107</v>
      </c>
      <c r="I224" s="2">
        <v>0.00149836685820882</v>
      </c>
      <c r="J224" s="2">
        <v>0.00189947994806647</v>
      </c>
      <c r="K224">
        <f t="shared" si="3"/>
        <v>0.515575778635387</v>
      </c>
      <c r="L224">
        <v>7.16723234571188e-7</v>
      </c>
      <c r="M224">
        <v>4.45670248704579e-8</v>
      </c>
      <c r="N224">
        <v>7.39377599121799e-7</v>
      </c>
    </row>
    <row r="225" spans="1:14">
      <c r="A225" t="s">
        <v>488</v>
      </c>
      <c r="B225" t="s">
        <v>488</v>
      </c>
      <c r="C225">
        <v>0.0068951797941813</v>
      </c>
      <c r="D225">
        <v>0.000162945290939779</v>
      </c>
      <c r="E225" s="2">
        <v>0.00088939594629295</v>
      </c>
      <c r="F225" s="2">
        <v>0.000107700453693456</v>
      </c>
      <c r="G225">
        <v>0.068951797941813</v>
      </c>
      <c r="H225" s="2">
        <v>0.000162945290939779</v>
      </c>
      <c r="I225" s="2">
        <v>0.000254113127512271</v>
      </c>
      <c r="J225" s="2">
        <v>0.000359001512311519</v>
      </c>
      <c r="K225">
        <f t="shared" si="3"/>
        <v>0.0697278578725765</v>
      </c>
      <c r="L225">
        <v>6.18936153541146e-8</v>
      </c>
      <c r="M225">
        <v>7.55902080104744e-9</v>
      </c>
      <c r="N225">
        <v>1.3916414465923e-7</v>
      </c>
    </row>
  </sheetData>
  <autoFilter xmlns:etc="http://www.wps.cn/officeDocument/2017/etCustomData" ref="A1:N225"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Information</vt:lpstr>
      <vt:lpstr>TotalFoodSupply_LiveWeight</vt:lpstr>
      <vt:lpstr>TotalFoodSupply_EdibleWeight</vt:lpstr>
      <vt:lpstr>MercuryIntake</vt:lpstr>
      <vt:lpstr>CadmiumIntake</vt:lpstr>
      <vt:lpstr>LeadIntake</vt:lpstr>
      <vt:lpstr>ArsenicIntake</vt:lpstr>
      <vt:lpstr>HealthRisks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13512</dc:creator>
  <cp:lastModifiedBy>13512</cp:lastModifiedBy>
  <dcterms:created xsi:type="dcterms:W3CDTF">2023-07-18T08:27:00Z</dcterms:created>
  <dcterms:modified xsi:type="dcterms:W3CDTF">2025-05-12T13:05:38Z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4790595776DD448F89F8416D9C107893_13</vt:lpwstr>
  </property>
  <property fmtid="{D5CDD505-2E9C-101B-9397-08002B2CF9AE}" pid="3" name="KSOProductBuildVer">
    <vt:lpwstr>2052-12.1.0.19302</vt:lpwstr>
  </property>
</Properties>
</file>