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10\"/>
    </mc:Choice>
  </mc:AlternateContent>
  <xr:revisionPtr revIDLastSave="0" documentId="13_ncr:40009_{7B66B2CB-EA60-4725-ADB8-B1856FB0550F}" xr6:coauthVersionLast="31" xr6:coauthVersionMax="31" xr10:uidLastSave="{00000000-0000-0000-0000-000000000000}"/>
  <bookViews>
    <workbookView xWindow="0" yWindow="0" windowWidth="15240" windowHeight="7993"/>
  </bookViews>
  <sheets>
    <sheet name="MarketExitAll_week10" sheetId="1" r:id="rId1"/>
  </sheets>
  <calcPr calcId="0"/>
</workbook>
</file>

<file path=xl/calcChain.xml><?xml version="1.0" encoding="utf-8"?>
<calcChain xmlns="http://schemas.openxmlformats.org/spreadsheetml/2006/main">
  <c r="AU378" i="1" l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" i="1"/>
  <c r="P2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<sst xmlns="http://schemas.openxmlformats.org/spreadsheetml/2006/main" count="2198" uniqueCount="477">
  <si>
    <t>HIOS ID</t>
  </si>
  <si>
    <t>HIOS INPUTTED INSURANCE COMPANY NAME_2014</t>
  </si>
  <si>
    <t>STATE_2014</t>
  </si>
  <si>
    <t>REINSURANCE PAYMENT AMOUNT (OR NOT ELIGIBLE)_2014</t>
  </si>
  <si>
    <t>HHS RISK ADJUSTMENT TRANSFER AMOUNT (INDIVIDUAL MARKET, INCLUDING CATASTROPHIC)_2014</t>
  </si>
  <si>
    <t>7.4Membermonths2HealthInsuranceINDIVIDUALTotalasof3/31/15_2014</t>
  </si>
  <si>
    <t>1.1Directpremiumwritten2HealthInsuranceINDIVIDUALTotalasof3/31/15_2014</t>
  </si>
  <si>
    <t>2.16Totalincurredclaims2HealthInsuranceINDIVIDUALTotalasof3/31/15_2014</t>
  </si>
  <si>
    <t>1.11FederalRiskCorridorsProgramnetpayments/(charges)2HealthInsuranceINDIVIDUALTotalasof3/31/15_2014</t>
  </si>
  <si>
    <t>IndPremiumPMM_2014</t>
  </si>
  <si>
    <t>IndCostsPMM_2014</t>
  </si>
  <si>
    <t>IndRTPMM_2014</t>
  </si>
  <si>
    <t>IndReinsPMM_2014</t>
  </si>
  <si>
    <t>IndRCPMM_2014</t>
  </si>
  <si>
    <t>TotalPA_2014</t>
  </si>
  <si>
    <t>TotalPB_2014</t>
  </si>
  <si>
    <t>TotalPC_2014</t>
  </si>
  <si>
    <t>TotalPD_2014</t>
  </si>
  <si>
    <t>TotalPE_2014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</si>
  <si>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</si>
  <si>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</si>
  <si>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</si>
  <si>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</si>
  <si>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7.4Membermonths2HealthInsuranceINDIVIDUALTotalasof3/31/15_2015</t>
  </si>
  <si>
    <t>1.1Directpremiumwritten2HealthInsuranceINDIVIDUALTotalasof3/31/15_2015</t>
  </si>
  <si>
    <t>2.16Totalincurredclaims2HealthInsuranceINDIVIDUALTotalasof3/31/15_2015</t>
  </si>
  <si>
    <t>1.11FederalRiskCorridorsProgramnetpayments/(charges)2HealthInsuranceINDIVIDUALTotalasof3/31/15_2015</t>
  </si>
  <si>
    <t>IndPremiumPMM_2015</t>
  </si>
  <si>
    <t>IndCostsPMM_2015</t>
  </si>
  <si>
    <t>IndRTPMM_2015</t>
  </si>
  <si>
    <t>IndReinsPMM_2015</t>
  </si>
  <si>
    <t>IndRCPMM_2015</t>
  </si>
  <si>
    <t>TotalPA_2015</t>
  </si>
  <si>
    <t>TotalPB_2015</t>
  </si>
  <si>
    <t>TotalPC_2015</t>
  </si>
  <si>
    <t>TotalPD_2015</t>
  </si>
  <si>
    <t>TotalPE_2015</t>
  </si>
  <si>
    <t>HIOS INPUTTED INSURANCE COMPANY NAME</t>
  </si>
  <si>
    <t>STATE</t>
  </si>
  <si>
    <t>REINSURANCE PAYMENT AMOUNT (OR NOT ELIGIBLE)</t>
  </si>
  <si>
    <t>HHS RISK ADJUSTMENT TRANSFER AMOUNT (INDIVIDUAL MARKET, INCLUDING CATASTROPHIC)</t>
  </si>
  <si>
    <t>7.4Membermonths2HealthInsuranceINDIVIDUALTotalasof3/31/15</t>
  </si>
  <si>
    <t>1.1Directpremiumwritten2HealthInsuranceINDIVIDUALTotalasof3/31/15</t>
  </si>
  <si>
    <t>2.16Totalincurredclaims2HealthInsuranceINDIVIDUALTotalasof3/31/15</t>
  </si>
  <si>
    <t>1.11FederalRiskCorridorsProgramnetpayments/(charges)2HealthInsuranceINDIVIDUALTotalasof3/31/15</t>
  </si>
  <si>
    <t>IndPremiumPMM</t>
  </si>
  <si>
    <t>IndCostsPMM</t>
  </si>
  <si>
    <t>IndRTPMM</t>
  </si>
  <si>
    <t>IndReinsPMM</t>
  </si>
  <si>
    <t>IndRCPMM</t>
  </si>
  <si>
    <t>TotalPA</t>
  </si>
  <si>
    <t>TotalPB</t>
  </si>
  <si>
    <t>TotalPC</t>
  </si>
  <si>
    <t>TotalPD</t>
  </si>
  <si>
    <t>TotalPE</t>
  </si>
  <si>
    <t>Freedom Life Insurance</t>
  </si>
  <si>
    <t>SC</t>
  </si>
  <si>
    <t>Freedom Life Insurance Company of America</t>
  </si>
  <si>
    <t>Molina Healthcare of Utah</t>
  </si>
  <si>
    <t>UT</t>
  </si>
  <si>
    <t>Molina Healthcare of Utah, Inc.</t>
  </si>
  <si>
    <t>All Savers Insurance Company</t>
  </si>
  <si>
    <t>MD</t>
  </si>
  <si>
    <t>Consumers Mutual Insurance of Michigan</t>
  </si>
  <si>
    <t>MI</t>
  </si>
  <si>
    <t>Coventry Health and Life</t>
  </si>
  <si>
    <t>MS</t>
  </si>
  <si>
    <t>UnitedHealthcare Life Insurance Company</t>
  </si>
  <si>
    <t>AR</t>
  </si>
  <si>
    <t>United Healthcare Life Insurance Company</t>
  </si>
  <si>
    <t>John Alden Life Insurance Company</t>
  </si>
  <si>
    <t>OK</t>
  </si>
  <si>
    <t>IL</t>
  </si>
  <si>
    <t>Aetna Life Insurance Company</t>
  </si>
  <si>
    <t>KS</t>
  </si>
  <si>
    <t>RI</t>
  </si>
  <si>
    <t>WI</t>
  </si>
  <si>
    <t>NE</t>
  </si>
  <si>
    <t>Time Insurance Company</t>
  </si>
  <si>
    <t>NM</t>
  </si>
  <si>
    <t>FL</t>
  </si>
  <si>
    <t>Sunshine State Health Plan</t>
  </si>
  <si>
    <t>AZ</t>
  </si>
  <si>
    <t>Meritus Mutual Health Partners</t>
  </si>
  <si>
    <t>BridgeSpan Health Company</t>
  </si>
  <si>
    <t>ID</t>
  </si>
  <si>
    <t>BridgeSpan Health Company (ID)</t>
  </si>
  <si>
    <t>TN</t>
  </si>
  <si>
    <t>VA</t>
  </si>
  <si>
    <t>NC</t>
  </si>
  <si>
    <t>DE</t>
  </si>
  <si>
    <t>Hometown Health Providers Ins. Co. Inc.</t>
  </si>
  <si>
    <t>NV</t>
  </si>
  <si>
    <t>Hometown Health Providers Insurance Company, Inc</t>
  </si>
  <si>
    <t>PA</t>
  </si>
  <si>
    <t>Humana Insurance Company</t>
  </si>
  <si>
    <t>Evergreen Health Cooperative, Inc.</t>
  </si>
  <si>
    <t>Evergreen Health</t>
  </si>
  <si>
    <t>MN</t>
  </si>
  <si>
    <t>MT</t>
  </si>
  <si>
    <t>Health Choice Insurance Co.</t>
  </si>
  <si>
    <t>Health Choice Insurance Co</t>
  </si>
  <si>
    <t>GA</t>
  </si>
  <si>
    <t>Denver Health Medical Plan, Inc.</t>
  </si>
  <si>
    <t>CO</t>
  </si>
  <si>
    <t>UCare Minnesota</t>
  </si>
  <si>
    <t>OH</t>
  </si>
  <si>
    <t>Cigna Health and Life Insurance Company</t>
  </si>
  <si>
    <t>CA</t>
  </si>
  <si>
    <t>IN</t>
  </si>
  <si>
    <t>TX</t>
  </si>
  <si>
    <t>MO</t>
  </si>
  <si>
    <t>Molina Healthcare of Florida, Inc.</t>
  </si>
  <si>
    <t>UPMC Health Options, Inc.</t>
  </si>
  <si>
    <t>UPMC Health Options</t>
  </si>
  <si>
    <t>Community Care of Oregon, Inc.</t>
  </si>
  <si>
    <t>OR</t>
  </si>
  <si>
    <t>Buckeye Community Health Plan</t>
  </si>
  <si>
    <t>Medica Insurance Company</t>
  </si>
  <si>
    <t>ConnectiCare, Inc. **</t>
  </si>
  <si>
    <t>CT</t>
  </si>
  <si>
    <t>ConnectiCare, Inc.</t>
  </si>
  <si>
    <t>WV</t>
  </si>
  <si>
    <t>Network Health Plan</t>
  </si>
  <si>
    <t>SD</t>
  </si>
  <si>
    <t>Cigna Health and Life Insurance Company**</t>
  </si>
  <si>
    <t>AL</t>
  </si>
  <si>
    <t>AK</t>
  </si>
  <si>
    <t>Sanford Health Plan</t>
  </si>
  <si>
    <t>ND</t>
  </si>
  <si>
    <t>MercyCare HMO, Inc.</t>
  </si>
  <si>
    <t>Mercy Care HMO, Inc.</t>
  </si>
  <si>
    <t>LA</t>
  </si>
  <si>
    <t>DC</t>
  </si>
  <si>
    <t>Keystone Health Plan Central</t>
  </si>
  <si>
    <t>Neighborhood Health Plan of Rhode Island</t>
  </si>
  <si>
    <t>CommunityCare HMO Inc.</t>
  </si>
  <si>
    <t>Community Care HMO Inc.</t>
  </si>
  <si>
    <t>Superior Health Plan</t>
  </si>
  <si>
    <t>Molina Healthcare of Texas</t>
  </si>
  <si>
    <t>Molina Healthcare of Texas, Inc.</t>
  </si>
  <si>
    <t>Louisiana Health Cooperative, Inc.</t>
  </si>
  <si>
    <t>Molina Health Care of New Mexico, Inc.</t>
  </si>
  <si>
    <t>Molina Healthcare of New Mexico, Inc.</t>
  </si>
  <si>
    <t>Humana Health Plan, Inc.</t>
  </si>
  <si>
    <t>Medica Health Plans</t>
  </si>
  <si>
    <t>Paramount Insurance Company</t>
  </si>
  <si>
    <t>Oxford Health Insurance, Inc.</t>
  </si>
  <si>
    <t>Bridge Span Health Company</t>
  </si>
  <si>
    <t>BridgeSpan Health Company (UT)</t>
  </si>
  <si>
    <t>HealthPlus of Michigan</t>
  </si>
  <si>
    <t>Health Plus of Michigan</t>
  </si>
  <si>
    <t>HealthPlus Insurance Company</t>
  </si>
  <si>
    <t>Meritus Health Partners</t>
  </si>
  <si>
    <t>SHA, LLC DBA FirstCare Health Plans</t>
  </si>
  <si>
    <t>SHA, LLC DBA First Care Health Plans</t>
  </si>
  <si>
    <t>SHA, LLC</t>
  </si>
  <si>
    <t>County of Santa Clara</t>
  </si>
  <si>
    <t>Valley Health Plan</t>
  </si>
  <si>
    <t>Molina Healthcare of Washington, Inc.</t>
  </si>
  <si>
    <t>WA</t>
  </si>
  <si>
    <t>Coordinated Health Mutual, Inc.</t>
  </si>
  <si>
    <t>Coordinated Health Mutual</t>
  </si>
  <si>
    <t>NJ</t>
  </si>
  <si>
    <t>Group Health CooperativeSCW</t>
  </si>
  <si>
    <t>Group Health Cooperative- SCW</t>
  </si>
  <si>
    <t>Group Health Cooperative of South Central Wisconsin</t>
  </si>
  <si>
    <t>Scott and White Health Plan</t>
  </si>
  <si>
    <t>Kaiser Foundation Health Plan of the Mid-Atlantic States, Inc.</t>
  </si>
  <si>
    <t>Kaiser Foundation Health Plan of the MidAtlantic States, Inc.</t>
  </si>
  <si>
    <t>KY</t>
  </si>
  <si>
    <t>HealthPartners, Inc.</t>
  </si>
  <si>
    <t>HealthPartners, Inc</t>
  </si>
  <si>
    <t>Physicians Plus Insurance Corporation</t>
  </si>
  <si>
    <t>Physicians Plus</t>
  </si>
  <si>
    <t>UPMC Health Plan, Inc.</t>
  </si>
  <si>
    <t>Time Insurance Company**</t>
  </si>
  <si>
    <t>Medica Health Plans of Wisconsin</t>
  </si>
  <si>
    <t>Affinity Health Plan, Inc.</t>
  </si>
  <si>
    <t>NY</t>
  </si>
  <si>
    <t>Sendero Health Plans, inc.</t>
  </si>
  <si>
    <t>Sendero Health Plans, Inc.</t>
  </si>
  <si>
    <t>Land of Lincoln Mutual Health Insurance Company</t>
  </si>
  <si>
    <t>Regence BlueCross BlueShield Of Oregon</t>
  </si>
  <si>
    <t>Regence BlueCross BlueShield Of Oregon(Clark County)</t>
  </si>
  <si>
    <t>Health Net Health Plan of Oregon, Inc.</t>
  </si>
  <si>
    <t>Health Net Plan of Oregon, Inc.</t>
  </si>
  <si>
    <t>HealthyCT, Inc. **</t>
  </si>
  <si>
    <t>HealthyCT, Inc.</t>
  </si>
  <si>
    <t>Coventry Health Care of Nebraska Inc.</t>
  </si>
  <si>
    <t>Group Health Plan, Inc.</t>
  </si>
  <si>
    <t>Group Health Plan Inc</t>
  </si>
  <si>
    <t>BridgeSpan Health Company (WA)</t>
  </si>
  <si>
    <t>IA</t>
  </si>
  <si>
    <t>Community Health Plan of Washington</t>
  </si>
  <si>
    <t>HealthAmerica Pennsylvania, Inc.</t>
  </si>
  <si>
    <t>Health America Pennsylvania, Inc.</t>
  </si>
  <si>
    <t>Wellmark Health Plan of Iowa</t>
  </si>
  <si>
    <t>Wellmark Health Plan of Iowa, Inc</t>
  </si>
  <si>
    <t>Peach State Health Plan</t>
  </si>
  <si>
    <t>Molina Healthcare of Wisconsin, Inc.</t>
  </si>
  <si>
    <t>South Dakota State Medical Holding Company, Inc.</t>
  </si>
  <si>
    <t>DAKOTACARE</t>
  </si>
  <si>
    <t>Asuris Northwest Health</t>
  </si>
  <si>
    <t>Freelancers CO-OP of New Jersey, Inc.</t>
  </si>
  <si>
    <t>Freelancers CO-OP of New Jersey</t>
  </si>
  <si>
    <t>Health First Insurance, Inc.</t>
  </si>
  <si>
    <t>Health First Insurance</t>
  </si>
  <si>
    <t>Coventry Health &amp; Life Co.</t>
  </si>
  <si>
    <t>Independent Health Benefits Corporation</t>
  </si>
  <si>
    <t>Health Tradition Health Plan</t>
  </si>
  <si>
    <t>NH</t>
  </si>
  <si>
    <t>Western Health Advantage</t>
  </si>
  <si>
    <t>WY</t>
  </si>
  <si>
    <t>Florida Health Care Plan, Inc.</t>
  </si>
  <si>
    <t>Florida Health Care Plan, Inc</t>
  </si>
  <si>
    <t>PacificSource Health Plans</t>
  </si>
  <si>
    <t>Pacific Source Health Plans</t>
  </si>
  <si>
    <t>HealthSpan</t>
  </si>
  <si>
    <t>Health Span</t>
  </si>
  <si>
    <t>HealthSpan Incorporated</t>
  </si>
  <si>
    <t>McLaren Health Plan</t>
  </si>
  <si>
    <t>Cox Health Systems Insurance Company</t>
  </si>
  <si>
    <t>Cox HealthPlans</t>
  </si>
  <si>
    <t>HealthNow New York</t>
  </si>
  <si>
    <t>Prominence HealthFirst</t>
  </si>
  <si>
    <t>Prominence Health First</t>
  </si>
  <si>
    <t>MOLINA HEALTHCARE OF CALIFORNIA</t>
  </si>
  <si>
    <t>Molina Healthcare of California</t>
  </si>
  <si>
    <t>Health Alliance Plan (HAP)</t>
  </si>
  <si>
    <t>Health Alliance Plan of Michigan</t>
  </si>
  <si>
    <t>CDPHP</t>
  </si>
  <si>
    <t>Capital District Physicians' Health Plan, Inc.</t>
  </si>
  <si>
    <t>Gundersen Health Plan, Inc.</t>
  </si>
  <si>
    <t>CareFirst BlueChoice, Inc.</t>
  </si>
  <si>
    <t>CareFirst Blue Choice, Inc.</t>
  </si>
  <si>
    <t>CareFirst BlueChoice</t>
  </si>
  <si>
    <t>Summa Insurance Company, Inc.</t>
  </si>
  <si>
    <t>Colorado Choice Health Plans</t>
  </si>
  <si>
    <t>Humana Medical Plan of Utah, Inc.</t>
  </si>
  <si>
    <t>New Mexico Health Connections</t>
  </si>
  <si>
    <t>HMO Colorado, Inc., dba HMO Nevada</t>
  </si>
  <si>
    <t>HMO Colorado Inc. dba HMO NV(Anthem BCBS)</t>
  </si>
  <si>
    <t>HMO Colorado Inc(Anthem BCBS)</t>
  </si>
  <si>
    <t>Capital Advantage Assurance Company</t>
  </si>
  <si>
    <t>Kaiser Foundation Healthplan of the NW</t>
  </si>
  <si>
    <t>Kaiser Foundation Health Plan of the Northwest</t>
  </si>
  <si>
    <t>Alliance Health and Life Insurance Company</t>
  </si>
  <si>
    <t>Alliance Health &amp; Life Insurance Co</t>
  </si>
  <si>
    <t>Keystone Health Plan West</t>
  </si>
  <si>
    <t>Aetna Health Inc. (a LA corp.)</t>
  </si>
  <si>
    <t>Coventry Health Care of Louisiana, Inc.</t>
  </si>
  <si>
    <t>AultCare Insurance Company</t>
  </si>
  <si>
    <t>Aetna Health of Utah Inc.</t>
  </si>
  <si>
    <t>Altius Health Plans Inc.</t>
  </si>
  <si>
    <t>HealthSpan Integrated Care</t>
  </si>
  <si>
    <t>AvMed, Inc.</t>
  </si>
  <si>
    <t>AvMed, Inc</t>
  </si>
  <si>
    <t>Priority Health</t>
  </si>
  <si>
    <t>Healthfirst PHSP, Inc.</t>
  </si>
  <si>
    <t>Healthfirst PHSP Inc.</t>
  </si>
  <si>
    <t>Coventry Health Care Of Kansas Inc</t>
  </si>
  <si>
    <t>Coventry Health Care Of Kansas Inc.</t>
  </si>
  <si>
    <t>Coventry Health Care</t>
  </si>
  <si>
    <t>Alliant Health Plans</t>
  </si>
  <si>
    <t>Oxford Health Plans (NJ), Inc.</t>
  </si>
  <si>
    <t>GHMSI</t>
  </si>
  <si>
    <t>Group Hospitalization and Medical Services</t>
  </si>
  <si>
    <t>Coventry Health Care of Illinois, Inc.</t>
  </si>
  <si>
    <t>Vantage Health Plan, Inc.</t>
  </si>
  <si>
    <t>Vantage Health Plan</t>
  </si>
  <si>
    <t>Moda Health Plan, Inc.</t>
  </si>
  <si>
    <t>Moda Health Plan Inc</t>
  </si>
  <si>
    <t>Total Health Care USA, Inc.</t>
  </si>
  <si>
    <t>Total Health Care</t>
  </si>
  <si>
    <t>Unity Health Plans Insurance Corporation</t>
  </si>
  <si>
    <t>Geisinger Quality Options</t>
  </si>
  <si>
    <t>Montana Health Cooperative</t>
  </si>
  <si>
    <t>North Shore-LIJ Insurance Company Inc</t>
  </si>
  <si>
    <t>North Shore-LIJ Insurance Company Inc.</t>
  </si>
  <si>
    <t>UnitedHealthcare of New York, Inc.</t>
  </si>
  <si>
    <t>United Healthcare of New York, Inc.</t>
  </si>
  <si>
    <t>UnitedHealthcare of New York, Inc</t>
  </si>
  <si>
    <t>Humana Health Plan of Ohio, Inc.</t>
  </si>
  <si>
    <t>Avera Health Plans, Inc.</t>
  </si>
  <si>
    <t>Arches Mutual Insurance Company</t>
  </si>
  <si>
    <t>Providence Health Plan</t>
  </si>
  <si>
    <t>Regence Blue Shield of Idaho</t>
  </si>
  <si>
    <t>BlueChoice HealthPlan of South Carolina, Inc.</t>
  </si>
  <si>
    <t>Blue Choice Health Plan of South Carolina, Inc.</t>
  </si>
  <si>
    <t>QCA Health Plan, Inc.</t>
  </si>
  <si>
    <t>QCA Health Plan INC</t>
  </si>
  <si>
    <t>Physicians Health Plan of Northern Indiana, Inc.</t>
  </si>
  <si>
    <t>WINhealth Partners</t>
  </si>
  <si>
    <t>Humana Health Plan</t>
  </si>
  <si>
    <t>Kaiser Foundation Health Plan, Inc.</t>
  </si>
  <si>
    <t>HI</t>
  </si>
  <si>
    <t>Sharp Health Plan</t>
  </si>
  <si>
    <t>Nevada Health CO-OP</t>
  </si>
  <si>
    <t>HMO Colorado Inc.(Anthem BCBS)</t>
  </si>
  <si>
    <t>Priority Health Insurance Company (PHIC)</t>
  </si>
  <si>
    <t>LifeWise Health Plan of Oregon</t>
  </si>
  <si>
    <t>Life Wise Health Plan of Oregon</t>
  </si>
  <si>
    <t>Lifewise Health Plan of Oregon</t>
  </si>
  <si>
    <t>HealthPartners Insurance Company</t>
  </si>
  <si>
    <t>Group Health Options, Inc.</t>
  </si>
  <si>
    <t>Regence BlueCross BlueShield of Utah</t>
  </si>
  <si>
    <t>Blue Cross Blue Shield of Wyoming</t>
  </si>
  <si>
    <t>Colorado Health Insurance Cooperative, Inc.</t>
  </si>
  <si>
    <t>Coventry Health Plan of Florida, Inc.</t>
  </si>
  <si>
    <t>Health Plus Insurance Company</t>
  </si>
  <si>
    <t>SelectHealth</t>
  </si>
  <si>
    <t>Select Health</t>
  </si>
  <si>
    <t>Oscar Insurance Corporation</t>
  </si>
  <si>
    <t>Sierra Health and Life Ins Company, Inc.</t>
  </si>
  <si>
    <t>Sierra Health and Life Insurance Company, Inc.</t>
  </si>
  <si>
    <t>Hawaii Medical Service Association</t>
  </si>
  <si>
    <t>Chinese Community Health Plan</t>
  </si>
  <si>
    <t>Aetna Health Inc. (a PA corp.)</t>
  </si>
  <si>
    <t>Health Alliance Medical Plans, Inc.</t>
  </si>
  <si>
    <t>Health Plan of Nevada, Inc.</t>
  </si>
  <si>
    <t>Coventry Health Care of Virginia, Inc</t>
  </si>
  <si>
    <t>Coventry Health Care of Virginia, Inc.</t>
  </si>
  <si>
    <t>Local Initiative Health Authority for Los Angeles County</t>
  </si>
  <si>
    <t>Humana Health Benefit Plan of Louisiana, Inc.</t>
  </si>
  <si>
    <t>Premera Blue Cross Blue Shield of Alaska</t>
  </si>
  <si>
    <t>Premera Blue Cross</t>
  </si>
  <si>
    <t>Humana Medical Plan of Michigan, Inc.</t>
  </si>
  <si>
    <t>Presbyterian Health Plan, Inc.</t>
  </si>
  <si>
    <t>Presbyterian Health Plan</t>
  </si>
  <si>
    <t>Optima Health Plan</t>
  </si>
  <si>
    <t>Optima Health</t>
  </si>
  <si>
    <t>Group Hospitalization and Medical Services Inc.</t>
  </si>
  <si>
    <t>Coordinated Care Corporation</t>
  </si>
  <si>
    <t>Geisinger Health Plan</t>
  </si>
  <si>
    <t>Humana Health Insurance Co of FL, Inc.</t>
  </si>
  <si>
    <t>Regence BlueCross BlueShield of Oregon</t>
  </si>
  <si>
    <t>WPS Health Plan, Inc.</t>
  </si>
  <si>
    <t>WPS Health Plan, Inc. - WI</t>
  </si>
  <si>
    <t>CoOportunity Health</t>
  </si>
  <si>
    <t>Innovation Health Insurance Company</t>
  </si>
  <si>
    <t>Anthem Health Plans of ME(Anthem BCBS)</t>
  </si>
  <si>
    <t>ME</t>
  </si>
  <si>
    <t>Blue Cross and Blue Shield of Kansas City</t>
  </si>
  <si>
    <t>CareSource</t>
  </si>
  <si>
    <t>Care Source</t>
  </si>
  <si>
    <t>Kaiser Foundation Health Plan of Georgia</t>
  </si>
  <si>
    <t>Kaiser Foundation Health Plan of Georgia, Inc.</t>
  </si>
  <si>
    <t>Coventry Health Care of the Carolinas, Inc.</t>
  </si>
  <si>
    <t>Coventry Health Care of Iowa Inc.</t>
  </si>
  <si>
    <t>Aetna Health Inc. (a IA corp.)</t>
  </si>
  <si>
    <t>Aetna Health Inc. (a FL corp.)</t>
  </si>
  <si>
    <t>ConnectiCare Insurance Company, Inc. **</t>
  </si>
  <si>
    <t>ConnectiCare Insurance Company, Inc.</t>
  </si>
  <si>
    <t>Common Ground Healthcare Cooperative</t>
  </si>
  <si>
    <t>First Priority Life Insurance Company, Inc.</t>
  </si>
  <si>
    <t>First Priority Life Insurance Company</t>
  </si>
  <si>
    <t>AmeriHealth HMO, Inc.</t>
  </si>
  <si>
    <t>AmeriHealth HMO</t>
  </si>
  <si>
    <t>Health Net Life Insurance Company</t>
  </si>
  <si>
    <t>Excellus Health Plan, Inc.</t>
  </si>
  <si>
    <t>HMO Louisiana, Inc.</t>
  </si>
  <si>
    <t>Health Net of Arizona, Inc.</t>
  </si>
  <si>
    <t>Health Insurance Plan of Greater New York</t>
  </si>
  <si>
    <t>MVP Health Plan, Inc.</t>
  </si>
  <si>
    <t>MVP Health Care Inc.</t>
  </si>
  <si>
    <t>Wisconsin Physicians Svc Insurance Corp</t>
  </si>
  <si>
    <t>Wisconsin Physicians Svc Insurance Corp - WI</t>
  </si>
  <si>
    <t>Compcare Health Serv Ins Co(Anthem BCBS)</t>
  </si>
  <si>
    <t>Blue Cross Blue Shield of New Mexico</t>
  </si>
  <si>
    <t>Oxford Health Plans (NY), Inc.</t>
  </si>
  <si>
    <t>Security Health Plan of Wisconsin, Inc.</t>
  </si>
  <si>
    <t>Highmark Blue Cross Blue Shield West Virginia</t>
  </si>
  <si>
    <t>Celtic Insurance Company</t>
  </si>
  <si>
    <t>Rocky Mountain HMO</t>
  </si>
  <si>
    <t>Rocky Mountain Health Maintenance Organization Inc</t>
  </si>
  <si>
    <t>Blue Cross and Blue Shield of Montana</t>
  </si>
  <si>
    <t>MetroPlus Health Plan</t>
  </si>
  <si>
    <t>Metro Plus Health Plan</t>
  </si>
  <si>
    <t>ConnectiCare Benefits, Inc. **</t>
  </si>
  <si>
    <t>ConnectiCare Benefits, Inc.</t>
  </si>
  <si>
    <t>Matthew Thornton Hlth Plan (Anthem BCBS)</t>
  </si>
  <si>
    <t>Matthew Thornton Hlth Plan(Anthem BCBS)</t>
  </si>
  <si>
    <t>Blue Cross &amp; Blue Shield of Rhode Island</t>
  </si>
  <si>
    <t>Group Health Cooperative</t>
  </si>
  <si>
    <t>Highmark Health Insurance Company</t>
  </si>
  <si>
    <t>Medical Health Insuring Corp. of Ohio</t>
  </si>
  <si>
    <t>Medical Mutual of Ohio</t>
  </si>
  <si>
    <t>Wellmark of South Dakota</t>
  </si>
  <si>
    <t>Wellmark of South Dakota, Inc</t>
  </si>
  <si>
    <t>Maine Community Health Options</t>
  </si>
  <si>
    <t>Blue Cross Blue Shield of North Dakota</t>
  </si>
  <si>
    <t>Consumers' Choice Health Insurance Company</t>
  </si>
  <si>
    <t>New York State Catholic Health Plan, Inc.</t>
  </si>
  <si>
    <t>Kentucky Health Cooperative</t>
  </si>
  <si>
    <t>PreferredOne Insurance Company</t>
  </si>
  <si>
    <t>Preferred One Insurance Company</t>
  </si>
  <si>
    <t>Blue Cross &amp; Blue Shield of Mississippi</t>
  </si>
  <si>
    <t>Blue Cross Blue Shield of Mississippi</t>
  </si>
  <si>
    <t>Blue Cross and Blue Shield of Kansas, Inc.</t>
  </si>
  <si>
    <t>Blue Cross and Blue Shield of Kansas, Inc</t>
  </si>
  <si>
    <t>CareFirst of Maryland, Inc.</t>
  </si>
  <si>
    <t>CareFirst of Maryland</t>
  </si>
  <si>
    <t>Regence BlueShield</t>
  </si>
  <si>
    <t>Humana Health Plan of Texas, Inc.</t>
  </si>
  <si>
    <t>Independence Blue Cross (QCC Ins. Co.)</t>
  </si>
  <si>
    <t>Independence Blue Cross (QCC Ins Co.)</t>
  </si>
  <si>
    <t>Kaiser Foundation Health Plan of Colo.</t>
  </si>
  <si>
    <t>Kaiser Foundation Health Plan of Colorado</t>
  </si>
  <si>
    <t>Blue Cross of Idaho Health Service, Inc.</t>
  </si>
  <si>
    <t>Blue Cross of Idaho</t>
  </si>
  <si>
    <t>Blue Cross and Blue Shield of Nebraska</t>
  </si>
  <si>
    <t>Freelancers Health Service Corporation d/b/a Health Republic Insurance of New York</t>
  </si>
  <si>
    <t>Freelancers Health Service Corporation d/b/a Health Republic I f N Y k</t>
  </si>
  <si>
    <t>Anthem Health Plans of KY(Anthem BCBS)</t>
  </si>
  <si>
    <t>Anthem Health Plans Inc. (Anthem BCBS)</t>
  </si>
  <si>
    <t>Anthem Health Plans Inc.(Anthem BCBS)</t>
  </si>
  <si>
    <t>Anthem Health Plans Inc(Anthem BCBS)</t>
  </si>
  <si>
    <t>Preferred Medical Plan, Inc.</t>
  </si>
  <si>
    <t>Blue Cross and Blue Shield of South Carolina</t>
  </si>
  <si>
    <t>HealthKeepers, Inc.</t>
  </si>
  <si>
    <t>Health Keepers, Inc.</t>
  </si>
  <si>
    <t>HealthKeepers, Inc(Anthem BCBS)</t>
  </si>
  <si>
    <t>Blue Cross Blue Shield Healthcare Plan of Georgia, Inc.</t>
  </si>
  <si>
    <t>LifeWise Health Plan of WA</t>
  </si>
  <si>
    <t>Life Wise Health Plan of WA</t>
  </si>
  <si>
    <t>Lifewise Health Plan of Washington</t>
  </si>
  <si>
    <t>Empire HealthChoice HMO, Inc.</t>
  </si>
  <si>
    <t>AmeriHealth Ins Company of New Jersey</t>
  </si>
  <si>
    <t>Health Options, Inc.</t>
  </si>
  <si>
    <t>Healthy Alliance Life Co(Anthem BCBS)</t>
  </si>
  <si>
    <t>Blue Care Network of Michigan</t>
  </si>
  <si>
    <t>Community Insurance Company(Anthem BCBS)</t>
  </si>
  <si>
    <t>Blue Cross Blue Shield of Oklahoma</t>
  </si>
  <si>
    <t>Blue Cross Blue Shield of Arizona, Inc.</t>
  </si>
  <si>
    <t>Blue Cross Blue Shield of Arizona</t>
  </si>
  <si>
    <t>Keystone Health Plan East, Inc</t>
  </si>
  <si>
    <t>Keystone Health Plan East, Inc.</t>
  </si>
  <si>
    <t>Keystone Health Plan East</t>
  </si>
  <si>
    <t>Wellmark Inc.</t>
  </si>
  <si>
    <t>Wellmark, Inc</t>
  </si>
  <si>
    <t>Louisiana Health Service &amp; Indemnity Company</t>
  </si>
  <si>
    <t>BCBSM, INC.</t>
  </si>
  <si>
    <t>BCBSMN INC</t>
  </si>
  <si>
    <t>Anthem Ins Companies Inc(Anthem BCBS)</t>
  </si>
  <si>
    <t>Anthem Ins Companies Inc.(Anthem BCBS)</t>
  </si>
  <si>
    <t>Blue Cross Blue Shield of Michigan Mutual Insurance Company</t>
  </si>
  <si>
    <t>Humana Medical Plan, Inc.</t>
  </si>
  <si>
    <t>Highmark Inc.</t>
  </si>
  <si>
    <t>Blue Cross and Blue Shield of Alabama</t>
  </si>
  <si>
    <t>Coventry Health Care of Florida, Inc.</t>
  </si>
  <si>
    <t>BlueCross BlueShield of Tennessee</t>
  </si>
  <si>
    <t>Health Net of California, Inc.</t>
  </si>
  <si>
    <t>Horizon Healthcare Services, Inc.</t>
  </si>
  <si>
    <t>USAble Mutual Insurance Company</t>
  </si>
  <si>
    <t>Arkansas Blue Cross and Blue Shield</t>
  </si>
  <si>
    <t>Humana Employers Health Plan of Georgia, Inc.</t>
  </si>
  <si>
    <t>Blue Cross Blue Shield of Illinois</t>
  </si>
  <si>
    <t>Blue Cross and Blue Shield of Florida</t>
  </si>
  <si>
    <t>Blue Cross Blue Shield of FL Inc.</t>
  </si>
  <si>
    <t>Blue Cross and Blue Shield of NC</t>
  </si>
  <si>
    <t>Blue Cross Blue Shield of North Carolina</t>
  </si>
  <si>
    <t>CA Physician's Service dba Blue Shield of CA</t>
  </si>
  <si>
    <t>Blue Cross of California(Anthem BC)</t>
  </si>
  <si>
    <t>Blue Cross of California (Anthem BC)</t>
  </si>
  <si>
    <t>Blue Cross Blue Shield of Texas</t>
  </si>
  <si>
    <t>ExitedMarketIn2016</t>
  </si>
  <si>
    <t>TotalPA_2014_Quintile</t>
  </si>
  <si>
    <t>TotalPB_2014_Quintile</t>
  </si>
  <si>
    <t>TotalPC_2014_Quintile</t>
  </si>
  <si>
    <t>TotalPD_2014_Quintile</t>
  </si>
  <si>
    <t>TotalPE_2014_Quintile</t>
  </si>
  <si>
    <t>TotalPA_2015_Quintile</t>
  </si>
  <si>
    <t>TotalPB_2015_Quintile</t>
  </si>
  <si>
    <t>TotalPC_2015_Quintile</t>
  </si>
  <si>
    <t>TotalPD_2015_Quintile</t>
  </si>
  <si>
    <t>TotalPE_2015_Quintile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</si>
</sst>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78"/>
  <sheetViews>
    <sheetView tabSelected="1" topLeftCell="AH1" workbookViewId="0">
      <selection activeCell="AQ12" sqref="AQ12"/>
    </sheetView>
  </sheetViews>
  <sheetFormatPr defaultRowHeight="14.35" x14ac:dyDescent="0.5"/>
  <sheetData>
    <row r="1" spans="1:6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467</v>
      </c>
      <c r="Q1" t="s">
        <v>15</v>
      </c>
      <c r="R1" t="s">
        <v>468</v>
      </c>
      <c r="S1" t="s">
        <v>16</v>
      </c>
      <c r="T1" t="s">
        <v>469</v>
      </c>
      <c r="U1" t="s">
        <v>17</v>
      </c>
      <c r="V1" t="s">
        <v>470</v>
      </c>
      <c r="W1" t="s">
        <v>18</v>
      </c>
      <c r="X1" t="s">
        <v>471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472</v>
      </c>
      <c r="AN1" t="s">
        <v>33</v>
      </c>
      <c r="AO1" t="s">
        <v>473</v>
      </c>
      <c r="AP1" t="s">
        <v>34</v>
      </c>
      <c r="AQ1" t="s">
        <v>474</v>
      </c>
      <c r="AR1" t="s">
        <v>35</v>
      </c>
      <c r="AS1" t="s">
        <v>475</v>
      </c>
      <c r="AT1" t="s">
        <v>36</v>
      </c>
      <c r="AU1" t="s">
        <v>476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466</v>
      </c>
    </row>
    <row r="2" spans="1:66" x14ac:dyDescent="0.5">
      <c r="A2">
        <v>92045</v>
      </c>
      <c r="B2" t="s">
        <v>83</v>
      </c>
      <c r="C2" t="s">
        <v>82</v>
      </c>
      <c r="D2">
        <v>1966321.43</v>
      </c>
      <c r="E2">
        <v>800921.39</v>
      </c>
      <c r="F2">
        <v>3529</v>
      </c>
      <c r="G2">
        <v>1338745</v>
      </c>
      <c r="H2">
        <v>5769734.2549999999</v>
      </c>
      <c r="I2">
        <v>1600832</v>
      </c>
      <c r="J2">
        <v>379.35534145650303</v>
      </c>
      <c r="K2">
        <v>1634.9487829413399</v>
      </c>
      <c r="L2">
        <v>226.95420515726801</v>
      </c>
      <c r="M2">
        <v>557.18941059790302</v>
      </c>
      <c r="N2">
        <v>453.621989232077</v>
      </c>
      <c r="O2">
        <v>-1255.59344148483</v>
      </c>
      <c r="P2">
        <f>IF(O2&lt;_xlfn.PERCENTILE.EXC(O$2:O$378, 0.2), 0, IF(O2&lt;_xlfn.PERCENTILE.EXC(O$2:O$378, 0.4), 1, IF(O2&lt;_xlfn.PERCENTILE.EXC(O$2:O$378, 0.6), 2, IF(O2&lt;_xlfn.PERCENTILE.EXC(O$2:O$378, 0.8), 3, 4 ))))</f>
        <v>0</v>
      </c>
      <c r="Q2">
        <v>-1028.63923632757</v>
      </c>
      <c r="R2">
        <f>IF(Q2&lt;_xlfn.PERCENTILE.EXC(Q$2:Q$378, 0.2), 0, IF(Q2&lt;_xlfn.PERCENTILE.EXC(Q$2:Q$378, 0.4), 1, IF(Q2&lt;_xlfn.PERCENTILE.EXC(Q$2:Q$378, 0.6), 2, IF(Q2&lt;_xlfn.PERCENTILE.EXC(Q$2:Q$378, 0.8), 3, 4 ))))</f>
        <v>0</v>
      </c>
      <c r="S2">
        <v>-471.44982572966802</v>
      </c>
      <c r="T2">
        <f>IF(S2&lt;_xlfn.PERCENTILE.EXC(S$2:S$378, 0.2), 0, IF(S2&lt;_xlfn.PERCENTILE.EXC(S$2:S$378, 0.4), 1, IF(S2&lt;_xlfn.PERCENTILE.EXC(S$2:S$378, 0.6), 2, IF(S2&lt;_xlfn.PERCENTILE.EXC(S$2:S$378, 0.8), 3, 4 ))))</f>
        <v>0</v>
      </c>
      <c r="U2">
        <v>-575.01724709549399</v>
      </c>
      <c r="V2">
        <f t="shared" ref="V2:X65" si="0">IF(U2&lt;_xlfn.PERCENTILE.EXC(U$2:U$378, 0.2), 0, IF(U2&lt;_xlfn.PERCENTILE.EXC(U$2:U$378, 0.4), 1, IF(U2&lt;_xlfn.PERCENTILE.EXC(U$2:U$378, 0.6), 2, IF(U2&lt;_xlfn.PERCENTILE.EXC(U$2:U$378, 0.8), 3, 4 ))))</f>
        <v>0</v>
      </c>
      <c r="W2">
        <v>-17.8278364975912</v>
      </c>
      <c r="X2">
        <f t="shared" si="0"/>
        <v>0</v>
      </c>
      <c r="Y2" t="s">
        <v>83</v>
      </c>
      <c r="Z2" t="s">
        <v>82</v>
      </c>
      <c r="AA2">
        <v>3284983.52</v>
      </c>
      <c r="AB2">
        <v>-558586.57999999996</v>
      </c>
      <c r="AC2">
        <v>37735</v>
      </c>
      <c r="AD2">
        <v>11365541</v>
      </c>
      <c r="AE2">
        <v>25838238</v>
      </c>
      <c r="AG2">
        <v>301.19361335629998</v>
      </c>
      <c r="AH2">
        <v>684.72871339605103</v>
      </c>
      <c r="AI2">
        <v>-14.8028774347422</v>
      </c>
      <c r="AJ2">
        <v>87.054021995494793</v>
      </c>
      <c r="AL2">
        <v>-383.53510003974998</v>
      </c>
      <c r="AM2">
        <f t="shared" ref="AM2" si="1">IF(AL2&lt;_xlfn.PERCENTILE.EXC(AL$2:AL$378, 0.2), 0, IF(AL2&lt;_xlfn.PERCENTILE.EXC(AL$2:AL$378, 0.4), 1, IF(AL2&lt;_xlfn.PERCENTILE.EXC(AL$2:AL$378, 0.6), 2, IF(AL2&lt;_xlfn.PERCENTILE.EXC(AL$2:AL$378, 0.8), 3, 4 ))))</f>
        <v>0</v>
      </c>
      <c r="AN2">
        <v>-398.33797747449302</v>
      </c>
      <c r="AO2">
        <f t="shared" ref="AO2" si="2">IF(AN2&lt;_xlfn.PERCENTILE.EXC(AN$2:AN$378, 0.2), 0, IF(AN2&lt;_xlfn.PERCENTILE.EXC(AN$2:AN$378, 0.4), 1, IF(AN2&lt;_xlfn.PERCENTILE.EXC(AN$2:AN$378, 0.6), 2, IF(AN2&lt;_xlfn.PERCENTILE.EXC(AN$2:AN$378, 0.8), 3, 4 ))))</f>
        <v>0</v>
      </c>
      <c r="AP2">
        <v>-311.283955478998</v>
      </c>
      <c r="AQ2">
        <f t="shared" ref="AQ2" si="3">IF(AP2&lt;_xlfn.PERCENTILE.EXC(AP$2:AP$378, 0.2), 0, IF(AP2&lt;_xlfn.PERCENTILE.EXC(AP$2:AP$378, 0.4), 1, IF(AP2&lt;_xlfn.PERCENTILE.EXC(AP$2:AP$378, 0.6), 2, IF(AP2&lt;_xlfn.PERCENTILE.EXC(AP$2:AP$378, 0.8), 3, 4 ))))</f>
        <v>0</v>
      </c>
      <c r="AS2">
        <f t="shared" ref="AS2" si="4">IF(AR2&lt;_xlfn.PERCENTILE.EXC(AR$2:AR$378, 0.2), 0, IF(AR2&lt;_xlfn.PERCENTILE.EXC(AR$2:AR$378, 0.4), 1, IF(AR2&lt;_xlfn.PERCENTILE.EXC(AR$2:AR$378, 0.6), 2, IF(AR2&lt;_xlfn.PERCENTILE.EXC(AR$2:AR$378, 0.8), 3, 4 ))))</f>
        <v>2</v>
      </c>
      <c r="AU2">
        <f t="shared" ref="AU2" si="5">IF(AT2&lt;_xlfn.PERCENTILE.EXC(AT$2:AT$378, 0.2), 0, IF(AT2&lt;_xlfn.PERCENTILE.EXC(AT$2:AT$378, 0.4), 1, IF(AT2&lt;_xlfn.PERCENTILE.EXC(AT$2:AT$378, 0.6), 2, IF(AT2&lt;_xlfn.PERCENTILE.EXC(AT$2:AT$378, 0.8), 3, 4 ))))</f>
        <v>0</v>
      </c>
      <c r="BN2">
        <v>1</v>
      </c>
    </row>
    <row r="3" spans="1:66" x14ac:dyDescent="0.5">
      <c r="A3">
        <v>89217</v>
      </c>
      <c r="B3" t="s">
        <v>73</v>
      </c>
      <c r="C3" t="s">
        <v>163</v>
      </c>
      <c r="D3">
        <v>6801229.6799999997</v>
      </c>
      <c r="E3">
        <v>8273636.7999999998</v>
      </c>
      <c r="F3">
        <v>20206</v>
      </c>
      <c r="G3">
        <v>8379737.3300000001</v>
      </c>
      <c r="H3">
        <v>25868635.870000001</v>
      </c>
      <c r="J3">
        <v>414.71529892111198</v>
      </c>
      <c r="K3">
        <v>1280.2452672473501</v>
      </c>
      <c r="L3">
        <v>409.46435712164703</v>
      </c>
      <c r="M3">
        <v>336.59456003167298</v>
      </c>
      <c r="O3">
        <v>-865.52996832623899</v>
      </c>
      <c r="P3">
        <f>IF(O3&lt;_xlfn.PERCENTILE.EXC($O$2:$O$378, 0.2), 0, IF(O3&lt;_xlfn.PERCENTILE.EXC($O$2:$O$378, 0.4), 1, IF(O3&lt;_xlfn.PERCENTILE.EXC($O$2:$O$378, 0.6), 2, IF(O3&lt;_xlfn.PERCENTILE.EXC($O$2:$O$378, 0.8), 3, 4 ))))</f>
        <v>0</v>
      </c>
      <c r="Q3">
        <v>-456.06561120459202</v>
      </c>
      <c r="R3">
        <f t="shared" ref="R3:R66" si="6">IF(Q3&lt;_xlfn.PERCENTILE.EXC(Q$2:Q$378, 0.2), 0, IF(Q3&lt;_xlfn.PERCENTILE.EXC(Q$2:Q$378, 0.4), 1, IF(Q3&lt;_xlfn.PERCENTILE.EXC(Q$2:Q$378, 0.6), 2, IF(Q3&lt;_xlfn.PERCENTILE.EXC(Q$2:Q$378, 0.8), 3, 4 ))))</f>
        <v>0</v>
      </c>
      <c r="S3">
        <v>-119.471051172919</v>
      </c>
      <c r="T3">
        <f t="shared" ref="T3:T66" si="7">IF(S3&lt;_xlfn.PERCENTILE.EXC(S$2:S$378, 0.2), 0, IF(S3&lt;_xlfn.PERCENTILE.EXC(S$2:S$378, 0.4), 1, IF(S3&lt;_xlfn.PERCENTILE.EXC(S$2:S$378, 0.6), 2, IF(S3&lt;_xlfn.PERCENTILE.EXC(S$2:S$378, 0.8), 3, 4 ))))</f>
        <v>0</v>
      </c>
      <c r="V3">
        <f t="shared" si="0"/>
        <v>2</v>
      </c>
      <c r="X3">
        <f t="shared" si="0"/>
        <v>0</v>
      </c>
      <c r="Y3" t="s">
        <v>73</v>
      </c>
      <c r="Z3" t="s">
        <v>163</v>
      </c>
      <c r="AA3">
        <v>3126673.44</v>
      </c>
      <c r="AB3">
        <v>5290240.82</v>
      </c>
      <c r="AC3">
        <v>8849</v>
      </c>
      <c r="AD3">
        <v>5334473.55</v>
      </c>
      <c r="AE3">
        <v>20176352.379999999</v>
      </c>
      <c r="AG3">
        <v>602.83348965984806</v>
      </c>
      <c r="AH3">
        <v>2280.0714634421902</v>
      </c>
      <c r="AI3">
        <v>597.83487625720397</v>
      </c>
      <c r="AJ3">
        <v>353.33635891061101</v>
      </c>
      <c r="AL3">
        <v>-1677.2379737823401</v>
      </c>
      <c r="AM3">
        <f t="shared" ref="AM3" si="8">IF(AL3&lt;_xlfn.PERCENTILE.EXC(AL$2:AL$378, 0.2), 0, IF(AL3&lt;_xlfn.PERCENTILE.EXC(AL$2:AL$378, 0.4), 1, IF(AL3&lt;_xlfn.PERCENTILE.EXC(AL$2:AL$378, 0.6), 2, IF(AL3&lt;_xlfn.PERCENTILE.EXC(AL$2:AL$378, 0.8), 3, 4 ))))</f>
        <v>0</v>
      </c>
      <c r="AN3">
        <v>-1079.4030975251401</v>
      </c>
      <c r="AO3">
        <f t="shared" ref="AO3" si="9">IF(AN3&lt;_xlfn.PERCENTILE.EXC(AN$2:AN$378, 0.2), 0, IF(AN3&lt;_xlfn.PERCENTILE.EXC(AN$2:AN$378, 0.4), 1, IF(AN3&lt;_xlfn.PERCENTILE.EXC(AN$2:AN$378, 0.6), 2, IF(AN3&lt;_xlfn.PERCENTILE.EXC(AN$2:AN$378, 0.8), 3, 4 ))))</f>
        <v>0</v>
      </c>
      <c r="AP3">
        <v>-726.06673861453203</v>
      </c>
      <c r="AQ3">
        <f t="shared" ref="AQ3" si="10">IF(AP3&lt;_xlfn.PERCENTILE.EXC(AP$2:AP$378, 0.2), 0, IF(AP3&lt;_xlfn.PERCENTILE.EXC(AP$2:AP$378, 0.4), 1, IF(AP3&lt;_xlfn.PERCENTILE.EXC(AP$2:AP$378, 0.6), 2, IF(AP3&lt;_xlfn.PERCENTILE.EXC(AP$2:AP$378, 0.8), 3, 4 ))))</f>
        <v>0</v>
      </c>
      <c r="AS3">
        <f t="shared" ref="AS3" si="11">IF(AR3&lt;_xlfn.PERCENTILE.EXC(AR$2:AR$378, 0.2), 0, IF(AR3&lt;_xlfn.PERCENTILE.EXC(AR$2:AR$378, 0.4), 1, IF(AR3&lt;_xlfn.PERCENTILE.EXC(AR$2:AR$378, 0.6), 2, IF(AR3&lt;_xlfn.PERCENTILE.EXC(AR$2:AR$378, 0.8), 3, 4 ))))</f>
        <v>2</v>
      </c>
      <c r="AU3">
        <f t="shared" ref="AU3" si="12">IF(AT3&lt;_xlfn.PERCENTILE.EXC(AT$2:AT$378, 0.2), 0, IF(AT3&lt;_xlfn.PERCENTILE.EXC(AT$2:AT$378, 0.4), 1, IF(AT3&lt;_xlfn.PERCENTILE.EXC(AT$2:AT$378, 0.6), 2, IF(AT3&lt;_xlfn.PERCENTILE.EXC(AT$2:AT$378, 0.8), 3, 4 ))))</f>
        <v>0</v>
      </c>
      <c r="AV3" t="s">
        <v>73</v>
      </c>
      <c r="AW3" t="s">
        <v>163</v>
      </c>
      <c r="AX3">
        <v>1890405.94</v>
      </c>
      <c r="AY3">
        <v>6356361.6299999999</v>
      </c>
      <c r="AZ3">
        <v>5865</v>
      </c>
      <c r="BA3">
        <v>4309686.4000000004</v>
      </c>
      <c r="BB3">
        <v>19951863.469999999</v>
      </c>
      <c r="BD3">
        <v>734.81439045183299</v>
      </c>
      <c r="BE3">
        <v>3401.85225404944</v>
      </c>
      <c r="BF3">
        <v>1083.77862404092</v>
      </c>
      <c r="BG3">
        <v>322.31985336743298</v>
      </c>
      <c r="BI3">
        <v>-2667.0378635976099</v>
      </c>
      <c r="BJ3">
        <v>-1583.2592395566901</v>
      </c>
      <c r="BK3">
        <v>-1260.9393861892499</v>
      </c>
      <c r="BN3">
        <v>0</v>
      </c>
    </row>
    <row r="4" spans="1:66" x14ac:dyDescent="0.5">
      <c r="A4">
        <v>18581</v>
      </c>
      <c r="B4" t="s">
        <v>194</v>
      </c>
      <c r="C4" t="s">
        <v>160</v>
      </c>
      <c r="D4">
        <v>9099895.4299999997</v>
      </c>
      <c r="E4">
        <v>11449602.199999999</v>
      </c>
      <c r="F4">
        <v>30774</v>
      </c>
      <c r="G4">
        <v>13542943</v>
      </c>
      <c r="H4">
        <v>30333327</v>
      </c>
      <c r="I4">
        <v>-753547</v>
      </c>
      <c r="J4">
        <v>440.07743549749699</v>
      </c>
      <c r="K4">
        <v>985.68034704620698</v>
      </c>
      <c r="L4">
        <v>372.05440306752399</v>
      </c>
      <c r="M4">
        <v>295.70076785598201</v>
      </c>
      <c r="N4">
        <v>-24.4864820952752</v>
      </c>
      <c r="O4">
        <v>-545.60291154870902</v>
      </c>
      <c r="P4">
        <f t="shared" ref="P4:P66" si="13">IF(O4&lt;_xlfn.PERCENTILE.EXC($O$2:$O$378, 0.2), 0, IF(O4&lt;_xlfn.PERCENTILE.EXC($O$2:$O$378, 0.4), 1, IF(O4&lt;_xlfn.PERCENTILE.EXC($O$2:$O$378, 0.6), 2, IF(O4&lt;_xlfn.PERCENTILE.EXC($O$2:$O$378, 0.8), 3, 4 ))))</f>
        <v>0</v>
      </c>
      <c r="Q4">
        <v>-173.548508481185</v>
      </c>
      <c r="R4">
        <f t="shared" si="6"/>
        <v>0</v>
      </c>
      <c r="S4">
        <v>122.152259374796</v>
      </c>
      <c r="T4">
        <f t="shared" si="7"/>
        <v>4</v>
      </c>
      <c r="U4">
        <v>-198.03499057645999</v>
      </c>
      <c r="V4">
        <f t="shared" si="0"/>
        <v>0</v>
      </c>
      <c r="W4">
        <v>97.665777279521606</v>
      </c>
      <c r="X4">
        <f t="shared" si="0"/>
        <v>4</v>
      </c>
      <c r="Y4" t="s">
        <v>194</v>
      </c>
      <c r="Z4" t="s">
        <v>160</v>
      </c>
      <c r="AA4">
        <v>3148779.12</v>
      </c>
      <c r="AB4">
        <v>6748059.7400000002</v>
      </c>
      <c r="AC4">
        <v>15402</v>
      </c>
      <c r="AD4">
        <v>7049384.5300000003</v>
      </c>
      <c r="AE4">
        <v>17799756.449999999</v>
      </c>
      <c r="AF4">
        <v>1078919</v>
      </c>
      <c r="AG4">
        <v>457.69280158420901</v>
      </c>
      <c r="AH4">
        <v>1155.6782528243</v>
      </c>
      <c r="AI4">
        <v>438.12879755875798</v>
      </c>
      <c r="AJ4">
        <v>204.43962602259401</v>
      </c>
      <c r="AK4">
        <v>70.050577847032798</v>
      </c>
      <c r="AL4">
        <v>-697.98545124009797</v>
      </c>
      <c r="AM4">
        <f t="shared" ref="AM4" si="14">IF(AL4&lt;_xlfn.PERCENTILE.EXC(AL$2:AL$378, 0.2), 0, IF(AL4&lt;_xlfn.PERCENTILE.EXC(AL$2:AL$378, 0.4), 1, IF(AL4&lt;_xlfn.PERCENTILE.EXC(AL$2:AL$378, 0.6), 2, IF(AL4&lt;_xlfn.PERCENTILE.EXC(AL$2:AL$378, 0.8), 3, 4 ))))</f>
        <v>0</v>
      </c>
      <c r="AN4">
        <v>-259.85665368133903</v>
      </c>
      <c r="AO4">
        <f t="shared" ref="AO4" si="15">IF(AN4&lt;_xlfn.PERCENTILE.EXC(AN$2:AN$378, 0.2), 0, IF(AN4&lt;_xlfn.PERCENTILE.EXC(AN$2:AN$378, 0.4), 1, IF(AN4&lt;_xlfn.PERCENTILE.EXC(AN$2:AN$378, 0.6), 2, IF(AN4&lt;_xlfn.PERCENTILE.EXC(AN$2:AN$378, 0.8), 3, 4 ))))</f>
        <v>0</v>
      </c>
      <c r="AP4">
        <v>-55.417027658745397</v>
      </c>
      <c r="AQ4">
        <f t="shared" ref="AQ4" si="16">IF(AP4&lt;_xlfn.PERCENTILE.EXC(AP$2:AP$378, 0.2), 0, IF(AP4&lt;_xlfn.PERCENTILE.EXC(AP$2:AP$378, 0.4), 1, IF(AP4&lt;_xlfn.PERCENTILE.EXC(AP$2:AP$378, 0.6), 2, IF(AP4&lt;_xlfn.PERCENTILE.EXC(AP$2:AP$378, 0.8), 3, 4 ))))</f>
        <v>0</v>
      </c>
      <c r="AR4">
        <v>-189.80607583430699</v>
      </c>
      <c r="AS4">
        <f t="shared" ref="AS4" si="17">IF(AR4&lt;_xlfn.PERCENTILE.EXC(AR$2:AR$378, 0.2), 0, IF(AR4&lt;_xlfn.PERCENTILE.EXC(AR$2:AR$378, 0.4), 1, IF(AR4&lt;_xlfn.PERCENTILE.EXC(AR$2:AR$378, 0.6), 2, IF(AR4&lt;_xlfn.PERCENTILE.EXC(AR$2:AR$378, 0.8), 3, 4 ))))</f>
        <v>0</v>
      </c>
      <c r="AT4">
        <v>14.6335501882873</v>
      </c>
      <c r="AU4">
        <f t="shared" ref="AU4" si="18">IF(AT4&lt;_xlfn.PERCENTILE.EXC(AT$2:AT$378, 0.2), 0, IF(AT4&lt;_xlfn.PERCENTILE.EXC(AT$2:AT$378, 0.4), 1, IF(AT4&lt;_xlfn.PERCENTILE.EXC(AT$2:AT$378, 0.6), 2, IF(AT4&lt;_xlfn.PERCENTILE.EXC(AT$2:AT$378, 0.8), 3, 4 ))))</f>
        <v>1</v>
      </c>
      <c r="AV4" t="s">
        <v>194</v>
      </c>
      <c r="AW4" t="s">
        <v>160</v>
      </c>
      <c r="AX4">
        <v>181597.37</v>
      </c>
      <c r="AY4">
        <v>570276.74</v>
      </c>
      <c r="AZ4">
        <v>886</v>
      </c>
      <c r="BA4">
        <v>472973</v>
      </c>
      <c r="BB4">
        <v>1924278</v>
      </c>
      <c r="BC4">
        <v>492043</v>
      </c>
      <c r="BD4">
        <v>533.82957110609402</v>
      </c>
      <c r="BE4">
        <v>2171.8713318284399</v>
      </c>
      <c r="BF4">
        <v>643.65320541760696</v>
      </c>
      <c r="BG4">
        <v>204.96317155756199</v>
      </c>
      <c r="BH4">
        <v>555.35327313769699</v>
      </c>
      <c r="BI4">
        <v>-1638.0417607223401</v>
      </c>
      <c r="BJ4">
        <v>-994.38855530473995</v>
      </c>
      <c r="BK4">
        <v>-789.42538374717799</v>
      </c>
      <c r="BL4">
        <v>-439.03528216704302</v>
      </c>
      <c r="BM4">
        <v>-234.072110609481</v>
      </c>
      <c r="BN4">
        <v>1</v>
      </c>
    </row>
    <row r="5" spans="1:66" x14ac:dyDescent="0.5">
      <c r="A5">
        <v>17210</v>
      </c>
      <c r="B5" t="s">
        <v>73</v>
      </c>
      <c r="C5" t="s">
        <v>179</v>
      </c>
      <c r="D5">
        <v>14885554.32</v>
      </c>
      <c r="E5">
        <v>14975558.9</v>
      </c>
      <c r="F5">
        <v>57833</v>
      </c>
      <c r="G5">
        <v>31466911.09</v>
      </c>
      <c r="H5">
        <v>60811431.43</v>
      </c>
      <c r="J5">
        <v>544.099581380872</v>
      </c>
      <c r="K5">
        <v>1051.5005521069199</v>
      </c>
      <c r="L5">
        <v>258.94487403385602</v>
      </c>
      <c r="M5">
        <v>257.38858990541701</v>
      </c>
      <c r="O5">
        <v>-507.40097072605602</v>
      </c>
      <c r="P5">
        <f t="shared" si="13"/>
        <v>0</v>
      </c>
      <c r="Q5">
        <v>-248.456096692199</v>
      </c>
      <c r="R5">
        <f t="shared" si="6"/>
        <v>0</v>
      </c>
      <c r="S5">
        <v>8.9324932132174109</v>
      </c>
      <c r="T5">
        <f t="shared" si="7"/>
        <v>1</v>
      </c>
      <c r="V5">
        <f t="shared" si="0"/>
        <v>2</v>
      </c>
      <c r="X5">
        <f t="shared" si="0"/>
        <v>0</v>
      </c>
      <c r="Y5" t="s">
        <v>73</v>
      </c>
      <c r="Z5" t="s">
        <v>179</v>
      </c>
      <c r="AA5">
        <v>4506213</v>
      </c>
      <c r="AB5">
        <v>9153245.8699999992</v>
      </c>
      <c r="AC5">
        <v>38982</v>
      </c>
      <c r="AD5">
        <v>23793093.93</v>
      </c>
      <c r="AE5">
        <v>36376276.409999996</v>
      </c>
      <c r="AG5">
        <v>610.36103663229096</v>
      </c>
      <c r="AH5">
        <v>933.15572341080394</v>
      </c>
      <c r="AI5">
        <v>234.80698450566899</v>
      </c>
      <c r="AJ5">
        <v>115.597275665691</v>
      </c>
      <c r="AL5">
        <v>-322.79468677851298</v>
      </c>
      <c r="AM5">
        <f t="shared" ref="AM5" si="19">IF(AL5&lt;_xlfn.PERCENTILE.EXC(AL$2:AL$378, 0.2), 0, IF(AL5&lt;_xlfn.PERCENTILE.EXC(AL$2:AL$378, 0.4), 1, IF(AL5&lt;_xlfn.PERCENTILE.EXC(AL$2:AL$378, 0.6), 2, IF(AL5&lt;_xlfn.PERCENTILE.EXC(AL$2:AL$378, 0.8), 3, 4 ))))</f>
        <v>0</v>
      </c>
      <c r="AN5">
        <v>-87.987702272843705</v>
      </c>
      <c r="AO5">
        <f t="shared" ref="AO5" si="20">IF(AN5&lt;_xlfn.PERCENTILE.EXC(AN$2:AN$378, 0.2), 0, IF(AN5&lt;_xlfn.PERCENTILE.EXC(AN$2:AN$378, 0.4), 1, IF(AN5&lt;_xlfn.PERCENTILE.EXC(AN$2:AN$378, 0.6), 2, IF(AN5&lt;_xlfn.PERCENTILE.EXC(AN$2:AN$378, 0.8), 3, 4 ))))</f>
        <v>1</v>
      </c>
      <c r="AP5">
        <v>27.609573392848102</v>
      </c>
      <c r="AQ5">
        <f t="shared" ref="AQ5" si="21">IF(AP5&lt;_xlfn.PERCENTILE.EXC(AP$2:AP$378, 0.2), 0, IF(AP5&lt;_xlfn.PERCENTILE.EXC(AP$2:AP$378, 0.4), 1, IF(AP5&lt;_xlfn.PERCENTILE.EXC(AP$2:AP$378, 0.6), 2, IF(AP5&lt;_xlfn.PERCENTILE.EXC(AP$2:AP$378, 0.8), 3, 4 ))))</f>
        <v>2</v>
      </c>
      <c r="AS5">
        <f t="shared" ref="AS5" si="22">IF(AR5&lt;_xlfn.PERCENTILE.EXC(AR$2:AR$378, 0.2), 0, IF(AR5&lt;_xlfn.PERCENTILE.EXC(AR$2:AR$378, 0.4), 1, IF(AR5&lt;_xlfn.PERCENTILE.EXC(AR$2:AR$378, 0.6), 2, IF(AR5&lt;_xlfn.PERCENTILE.EXC(AR$2:AR$378, 0.8), 3, 4 ))))</f>
        <v>2</v>
      </c>
      <c r="AU5">
        <f t="shared" ref="AU5" si="23">IF(AT5&lt;_xlfn.PERCENTILE.EXC(AT$2:AT$378, 0.2), 0, IF(AT5&lt;_xlfn.PERCENTILE.EXC(AT$2:AT$378, 0.4), 1, IF(AT5&lt;_xlfn.PERCENTILE.EXC(AT$2:AT$378, 0.6), 2, IF(AT5&lt;_xlfn.PERCENTILE.EXC(AT$2:AT$378, 0.8), 3, 4 ))))</f>
        <v>0</v>
      </c>
      <c r="AV5" t="s">
        <v>73</v>
      </c>
      <c r="AW5" t="s">
        <v>179</v>
      </c>
      <c r="AX5">
        <v>68477.14</v>
      </c>
      <c r="AY5">
        <v>-52359.96</v>
      </c>
      <c r="AZ5">
        <v>1029</v>
      </c>
      <c r="BA5">
        <v>413436.08</v>
      </c>
      <c r="BB5">
        <v>469815.97</v>
      </c>
      <c r="BD5">
        <v>401.78433430515003</v>
      </c>
      <c r="BE5">
        <v>456.575286686102</v>
      </c>
      <c r="BF5">
        <v>-50.884314868804601</v>
      </c>
      <c r="BG5">
        <v>66.5472691933916</v>
      </c>
      <c r="BI5">
        <v>-54.790952380952298</v>
      </c>
      <c r="BJ5">
        <v>-105.675267249756</v>
      </c>
      <c r="BK5">
        <v>-39.1279980563653</v>
      </c>
      <c r="BN5">
        <v>1</v>
      </c>
    </row>
    <row r="6" spans="1:66" x14ac:dyDescent="0.5">
      <c r="A6">
        <v>66699</v>
      </c>
      <c r="B6" t="s">
        <v>103</v>
      </c>
      <c r="C6" t="s">
        <v>104</v>
      </c>
      <c r="D6">
        <v>426657.77</v>
      </c>
      <c r="E6">
        <v>2412384.6</v>
      </c>
      <c r="F6">
        <v>5526</v>
      </c>
      <c r="G6">
        <v>1886324</v>
      </c>
      <c r="H6">
        <v>4647051</v>
      </c>
      <c r="I6">
        <v>243950</v>
      </c>
      <c r="J6">
        <v>341.35432500904801</v>
      </c>
      <c r="K6">
        <v>840.94299674267097</v>
      </c>
      <c r="L6">
        <v>436.551682953311</v>
      </c>
      <c r="M6">
        <v>77.209151284835301</v>
      </c>
      <c r="N6">
        <v>44.145855953673497</v>
      </c>
      <c r="O6">
        <v>-499.58867173362199</v>
      </c>
      <c r="P6">
        <f t="shared" si="13"/>
        <v>0</v>
      </c>
      <c r="Q6">
        <v>-63.036988780311198</v>
      </c>
      <c r="R6">
        <f t="shared" si="6"/>
        <v>1</v>
      </c>
      <c r="S6">
        <v>14.172162504524101</v>
      </c>
      <c r="T6">
        <f t="shared" si="7"/>
        <v>1</v>
      </c>
      <c r="U6">
        <v>-18.891132826637602</v>
      </c>
      <c r="V6">
        <f t="shared" si="0"/>
        <v>2</v>
      </c>
      <c r="W6">
        <v>58.318018458197599</v>
      </c>
      <c r="X6">
        <f t="shared" si="0"/>
        <v>3</v>
      </c>
      <c r="Y6" t="s">
        <v>103</v>
      </c>
      <c r="Z6" t="s">
        <v>104</v>
      </c>
      <c r="AA6">
        <v>90456.8</v>
      </c>
      <c r="AB6">
        <v>2379976.29</v>
      </c>
      <c r="AC6">
        <v>2857</v>
      </c>
      <c r="AD6">
        <v>1259820.1499999999</v>
      </c>
      <c r="AE6">
        <v>2795911.49</v>
      </c>
      <c r="AF6">
        <v>161479.39000000001</v>
      </c>
      <c r="AG6">
        <v>440.959100455022</v>
      </c>
      <c r="AH6">
        <v>978.61795239762</v>
      </c>
      <c r="AI6">
        <v>833.03335316765799</v>
      </c>
      <c r="AJ6">
        <v>31.661463073153602</v>
      </c>
      <c r="AK6">
        <v>56.520612530626501</v>
      </c>
      <c r="AL6">
        <v>-537.65885194259704</v>
      </c>
      <c r="AM6">
        <f t="shared" ref="AM6" si="24">IF(AL6&lt;_xlfn.PERCENTILE.EXC(AL$2:AL$378, 0.2), 0, IF(AL6&lt;_xlfn.PERCENTILE.EXC(AL$2:AL$378, 0.4), 1, IF(AL6&lt;_xlfn.PERCENTILE.EXC(AL$2:AL$378, 0.6), 2, IF(AL6&lt;_xlfn.PERCENTILE.EXC(AL$2:AL$378, 0.8), 3, 4 ))))</f>
        <v>0</v>
      </c>
      <c r="AN6">
        <v>295.37450122506101</v>
      </c>
      <c r="AO6">
        <f t="shared" ref="AO6" si="25">IF(AN6&lt;_xlfn.PERCENTILE.EXC(AN$2:AN$378, 0.2), 0, IF(AN6&lt;_xlfn.PERCENTILE.EXC(AN$2:AN$378, 0.4), 1, IF(AN6&lt;_xlfn.PERCENTILE.EXC(AN$2:AN$378, 0.6), 2, IF(AN6&lt;_xlfn.PERCENTILE.EXC(AN$2:AN$378, 0.8), 3, 4 ))))</f>
        <v>4</v>
      </c>
      <c r="AP6">
        <v>327.03596429821403</v>
      </c>
      <c r="AQ6">
        <f t="shared" ref="AQ6" si="26">IF(AP6&lt;_xlfn.PERCENTILE.EXC(AP$2:AP$378, 0.2), 0, IF(AP6&lt;_xlfn.PERCENTILE.EXC(AP$2:AP$378, 0.4), 1, IF(AP6&lt;_xlfn.PERCENTILE.EXC(AP$2:AP$378, 0.6), 2, IF(AP6&lt;_xlfn.PERCENTILE.EXC(AP$2:AP$378, 0.8), 3, 4 ))))</f>
        <v>4</v>
      </c>
      <c r="AR6">
        <v>351.89511375568702</v>
      </c>
      <c r="AS6">
        <f t="shared" ref="AS6" si="27">IF(AR6&lt;_xlfn.PERCENTILE.EXC(AR$2:AR$378, 0.2), 0, IF(AR6&lt;_xlfn.PERCENTILE.EXC(AR$2:AR$378, 0.4), 1, IF(AR6&lt;_xlfn.PERCENTILE.EXC(AR$2:AR$378, 0.6), 2, IF(AR6&lt;_xlfn.PERCENTILE.EXC(AR$2:AR$378, 0.8), 3, 4 ))))</f>
        <v>4</v>
      </c>
      <c r="AT6">
        <v>383.556576828841</v>
      </c>
      <c r="AU6">
        <f t="shared" ref="AU6" si="28">IF(AT6&lt;_xlfn.PERCENTILE.EXC(AT$2:AT$378, 0.2), 0, IF(AT6&lt;_xlfn.PERCENTILE.EXC(AT$2:AT$378, 0.4), 1, IF(AT6&lt;_xlfn.PERCENTILE.EXC(AT$2:AT$378, 0.6), 2, IF(AT6&lt;_xlfn.PERCENTILE.EXC(AT$2:AT$378, 0.8), 3, 4 ))))</f>
        <v>4</v>
      </c>
      <c r="AV6" t="s">
        <v>103</v>
      </c>
      <c r="AW6" t="s">
        <v>104</v>
      </c>
      <c r="AX6">
        <v>297354.64</v>
      </c>
      <c r="AY6">
        <v>2810015.23</v>
      </c>
      <c r="AZ6">
        <v>2490</v>
      </c>
      <c r="BA6">
        <v>1167062.43</v>
      </c>
      <c r="BB6">
        <v>3274884</v>
      </c>
      <c r="BC6">
        <v>-688815.52899999998</v>
      </c>
      <c r="BD6">
        <v>468.69977108433699</v>
      </c>
      <c r="BE6">
        <v>1315.21445783132</v>
      </c>
      <c r="BF6">
        <v>1128.5201726907601</v>
      </c>
      <c r="BG6">
        <v>119.41953413654601</v>
      </c>
      <c r="BH6">
        <v>-276.63274257028098</v>
      </c>
      <c r="BI6">
        <v>-846.51468674698799</v>
      </c>
      <c r="BJ6">
        <v>282.005485943775</v>
      </c>
      <c r="BK6">
        <v>401.42502008032102</v>
      </c>
      <c r="BL6">
        <v>5.3727433734938996</v>
      </c>
      <c r="BM6">
        <v>124.79227751003999</v>
      </c>
      <c r="BN6">
        <v>0</v>
      </c>
    </row>
    <row r="7" spans="1:66" x14ac:dyDescent="0.5">
      <c r="A7">
        <v>67202</v>
      </c>
      <c r="B7" t="s">
        <v>141</v>
      </c>
      <c r="C7" t="s">
        <v>132</v>
      </c>
      <c r="D7">
        <v>9878052.3399999999</v>
      </c>
      <c r="E7">
        <v>-7456986.2599999998</v>
      </c>
      <c r="F7">
        <v>110861</v>
      </c>
      <c r="G7">
        <v>5190257</v>
      </c>
      <c r="H7">
        <v>56988875.590000004</v>
      </c>
      <c r="I7">
        <v>10649394</v>
      </c>
      <c r="J7">
        <v>46.817699641893903</v>
      </c>
      <c r="K7">
        <v>514.05702266802496</v>
      </c>
      <c r="L7">
        <v>-67.264288252857099</v>
      </c>
      <c r="M7">
        <v>89.103042007558997</v>
      </c>
      <c r="N7">
        <v>96.0607788131083</v>
      </c>
      <c r="O7">
        <v>-467.23932302613099</v>
      </c>
      <c r="P7">
        <f t="shared" si="13"/>
        <v>0</v>
      </c>
      <c r="Q7">
        <v>-534.50361127898896</v>
      </c>
      <c r="R7">
        <f t="shared" si="6"/>
        <v>0</v>
      </c>
      <c r="S7">
        <v>-445.40056927143002</v>
      </c>
      <c r="T7">
        <f t="shared" si="7"/>
        <v>0</v>
      </c>
      <c r="U7">
        <v>-438.44283246587997</v>
      </c>
      <c r="V7">
        <f t="shared" si="0"/>
        <v>0</v>
      </c>
      <c r="W7">
        <v>-349.33979045832098</v>
      </c>
      <c r="X7">
        <f t="shared" si="0"/>
        <v>0</v>
      </c>
      <c r="Y7" t="s">
        <v>141</v>
      </c>
      <c r="Z7" t="s">
        <v>132</v>
      </c>
      <c r="AA7">
        <v>6806873.0499999998</v>
      </c>
      <c r="AB7">
        <v>-8658833.2200000007</v>
      </c>
      <c r="AC7">
        <v>287238</v>
      </c>
      <c r="AD7">
        <v>74287655.859999999</v>
      </c>
      <c r="AE7">
        <v>119232310.90000001</v>
      </c>
      <c r="AG7">
        <v>258.627534866556</v>
      </c>
      <c r="AH7">
        <v>415.09936324581003</v>
      </c>
      <c r="AI7">
        <v>-30.1451521734589</v>
      </c>
      <c r="AJ7">
        <v>23.697675969056998</v>
      </c>
      <c r="AL7">
        <v>-156.471828379253</v>
      </c>
      <c r="AM7">
        <f t="shared" ref="AM7" si="29">IF(AL7&lt;_xlfn.PERCENTILE.EXC(AL$2:AL$378, 0.2), 0, IF(AL7&lt;_xlfn.PERCENTILE.EXC(AL$2:AL$378, 0.4), 1, IF(AL7&lt;_xlfn.PERCENTILE.EXC(AL$2:AL$378, 0.6), 2, IF(AL7&lt;_xlfn.PERCENTILE.EXC(AL$2:AL$378, 0.8), 3, 4 ))))</f>
        <v>0</v>
      </c>
      <c r="AN7">
        <v>-186.61698055271199</v>
      </c>
      <c r="AO7">
        <f t="shared" ref="AO7" si="30">IF(AN7&lt;_xlfn.PERCENTILE.EXC(AN$2:AN$378, 0.2), 0, IF(AN7&lt;_xlfn.PERCENTILE.EXC(AN$2:AN$378, 0.4), 1, IF(AN7&lt;_xlfn.PERCENTILE.EXC(AN$2:AN$378, 0.6), 2, IF(AN7&lt;_xlfn.PERCENTILE.EXC(AN$2:AN$378, 0.8), 3, 4 ))))</f>
        <v>0</v>
      </c>
      <c r="AP7">
        <v>-162.91930458365499</v>
      </c>
      <c r="AQ7">
        <f t="shared" ref="AQ7" si="31">IF(AP7&lt;_xlfn.PERCENTILE.EXC(AP$2:AP$378, 0.2), 0, IF(AP7&lt;_xlfn.PERCENTILE.EXC(AP$2:AP$378, 0.4), 1, IF(AP7&lt;_xlfn.PERCENTILE.EXC(AP$2:AP$378, 0.6), 2, IF(AP7&lt;_xlfn.PERCENTILE.EXC(AP$2:AP$378, 0.8), 3, 4 ))))</f>
        <v>0</v>
      </c>
      <c r="AS7">
        <f t="shared" ref="AS7" si="32">IF(AR7&lt;_xlfn.PERCENTILE.EXC(AR$2:AR$378, 0.2), 0, IF(AR7&lt;_xlfn.PERCENTILE.EXC(AR$2:AR$378, 0.4), 1, IF(AR7&lt;_xlfn.PERCENTILE.EXC(AR$2:AR$378, 0.6), 2, IF(AR7&lt;_xlfn.PERCENTILE.EXC(AR$2:AR$378, 0.8), 3, 4 ))))</f>
        <v>2</v>
      </c>
      <c r="AU7">
        <f t="shared" ref="AU7" si="33">IF(AT7&lt;_xlfn.PERCENTILE.EXC(AT$2:AT$378, 0.2), 0, IF(AT7&lt;_xlfn.PERCENTILE.EXC(AT$2:AT$378, 0.4), 1, IF(AT7&lt;_xlfn.PERCENTILE.EXC(AT$2:AT$378, 0.6), 2, IF(AT7&lt;_xlfn.PERCENTILE.EXC(AT$2:AT$378, 0.8), 3, 4 ))))</f>
        <v>0</v>
      </c>
      <c r="BN7">
        <v>1</v>
      </c>
    </row>
    <row r="8" spans="1:66" x14ac:dyDescent="0.5">
      <c r="A8">
        <v>41895</v>
      </c>
      <c r="B8" t="s">
        <v>63</v>
      </c>
      <c r="C8" t="s">
        <v>64</v>
      </c>
      <c r="D8">
        <v>252541.02</v>
      </c>
      <c r="E8">
        <v>122480.23</v>
      </c>
      <c r="F8">
        <v>2011</v>
      </c>
      <c r="G8">
        <v>765761</v>
      </c>
      <c r="H8">
        <v>1646935.31</v>
      </c>
      <c r="I8">
        <v>369324</v>
      </c>
      <c r="J8">
        <v>380.78617603182403</v>
      </c>
      <c r="K8">
        <v>818.96335653903498</v>
      </c>
      <c r="L8">
        <v>60.905136747886601</v>
      </c>
      <c r="M8">
        <v>125.579820984584</v>
      </c>
      <c r="N8">
        <v>183.65191447041201</v>
      </c>
      <c r="O8">
        <v>-438.17718050720998</v>
      </c>
      <c r="P8">
        <f t="shared" si="13"/>
        <v>0</v>
      </c>
      <c r="Q8">
        <v>-377.27204375932303</v>
      </c>
      <c r="R8">
        <f t="shared" si="6"/>
        <v>0</v>
      </c>
      <c r="S8">
        <v>-251.69222277473801</v>
      </c>
      <c r="T8">
        <f t="shared" si="7"/>
        <v>0</v>
      </c>
      <c r="U8">
        <v>-193.62012928891099</v>
      </c>
      <c r="V8">
        <f t="shared" si="0"/>
        <v>0</v>
      </c>
      <c r="W8">
        <v>-68.040308304326203</v>
      </c>
      <c r="X8">
        <f t="shared" si="0"/>
        <v>0</v>
      </c>
      <c r="Y8" t="s">
        <v>63</v>
      </c>
      <c r="Z8" t="s">
        <v>64</v>
      </c>
      <c r="AA8">
        <v>2288287.67</v>
      </c>
      <c r="AB8">
        <v>-7071364.8399999999</v>
      </c>
      <c r="AC8">
        <v>66465</v>
      </c>
      <c r="AD8">
        <v>26023019</v>
      </c>
      <c r="AE8">
        <v>33438912</v>
      </c>
      <c r="AG8">
        <v>391.52966222824</v>
      </c>
      <c r="AH8">
        <v>503.10557436244602</v>
      </c>
      <c r="AI8">
        <v>-106.39230933573999</v>
      </c>
      <c r="AJ8">
        <v>34.428461144963499</v>
      </c>
      <c r="AL8">
        <v>-111.575912134205</v>
      </c>
      <c r="AM8">
        <f t="shared" ref="AM8" si="34">IF(AL8&lt;_xlfn.PERCENTILE.EXC(AL$2:AL$378, 0.2), 0, IF(AL8&lt;_xlfn.PERCENTILE.EXC(AL$2:AL$378, 0.4), 1, IF(AL8&lt;_xlfn.PERCENTILE.EXC(AL$2:AL$378, 0.6), 2, IF(AL8&lt;_xlfn.PERCENTILE.EXC(AL$2:AL$378, 0.8), 3, 4 ))))</f>
        <v>1</v>
      </c>
      <c r="AN8">
        <v>-217.968221469946</v>
      </c>
      <c r="AO8">
        <f t="shared" ref="AO8" si="35">IF(AN8&lt;_xlfn.PERCENTILE.EXC(AN$2:AN$378, 0.2), 0, IF(AN8&lt;_xlfn.PERCENTILE.EXC(AN$2:AN$378, 0.4), 1, IF(AN8&lt;_xlfn.PERCENTILE.EXC(AN$2:AN$378, 0.6), 2, IF(AN8&lt;_xlfn.PERCENTILE.EXC(AN$2:AN$378, 0.8), 3, 4 ))))</f>
        <v>0</v>
      </c>
      <c r="AP8">
        <v>-183.53976032498301</v>
      </c>
      <c r="AQ8">
        <f t="shared" ref="AQ8" si="36">IF(AP8&lt;_xlfn.PERCENTILE.EXC(AP$2:AP$378, 0.2), 0, IF(AP8&lt;_xlfn.PERCENTILE.EXC(AP$2:AP$378, 0.4), 1, IF(AP8&lt;_xlfn.PERCENTILE.EXC(AP$2:AP$378, 0.6), 2, IF(AP8&lt;_xlfn.PERCENTILE.EXC(AP$2:AP$378, 0.8), 3, 4 ))))</f>
        <v>0</v>
      </c>
      <c r="AS8">
        <f t="shared" ref="AS8" si="37">IF(AR8&lt;_xlfn.PERCENTILE.EXC(AR$2:AR$378, 0.2), 0, IF(AR8&lt;_xlfn.PERCENTILE.EXC(AR$2:AR$378, 0.4), 1, IF(AR8&lt;_xlfn.PERCENTILE.EXC(AR$2:AR$378, 0.6), 2, IF(AR8&lt;_xlfn.PERCENTILE.EXC(AR$2:AR$378, 0.8), 3, 4 ))))</f>
        <v>2</v>
      </c>
      <c r="AU8">
        <f t="shared" ref="AU8" si="38">IF(AT8&lt;_xlfn.PERCENTILE.EXC(AT$2:AT$378, 0.2), 0, IF(AT8&lt;_xlfn.PERCENTILE.EXC(AT$2:AT$378, 0.4), 1, IF(AT8&lt;_xlfn.PERCENTILE.EXC(AT$2:AT$378, 0.6), 2, IF(AT8&lt;_xlfn.PERCENTILE.EXC(AT$2:AT$378, 0.8), 3, 4 ))))</f>
        <v>0</v>
      </c>
      <c r="BN8">
        <v>1</v>
      </c>
    </row>
    <row r="9" spans="1:66" x14ac:dyDescent="0.5">
      <c r="A9">
        <v>36677</v>
      </c>
      <c r="B9" t="s">
        <v>61</v>
      </c>
      <c r="C9" t="s">
        <v>62</v>
      </c>
      <c r="D9">
        <v>266389.21999999997</v>
      </c>
      <c r="E9">
        <v>272660.90000000002</v>
      </c>
      <c r="F9">
        <v>2215</v>
      </c>
      <c r="G9">
        <v>660327.37</v>
      </c>
      <c r="H9">
        <v>1553516.26</v>
      </c>
      <c r="I9">
        <v>138564</v>
      </c>
      <c r="J9">
        <v>298.11619413092501</v>
      </c>
      <c r="K9">
        <v>701.36174266365595</v>
      </c>
      <c r="L9">
        <v>123.09747178329501</v>
      </c>
      <c r="M9">
        <v>120.26601354401799</v>
      </c>
      <c r="N9">
        <v>62.557110609480802</v>
      </c>
      <c r="O9">
        <v>-403.24554853273099</v>
      </c>
      <c r="P9">
        <f t="shared" si="13"/>
        <v>0</v>
      </c>
      <c r="Q9">
        <v>-280.14807674943501</v>
      </c>
      <c r="R9">
        <f t="shared" si="6"/>
        <v>0</v>
      </c>
      <c r="S9">
        <v>-159.88206320541701</v>
      </c>
      <c r="T9">
        <f t="shared" si="7"/>
        <v>0</v>
      </c>
      <c r="U9">
        <v>-217.59096613995399</v>
      </c>
      <c r="V9">
        <f t="shared" si="0"/>
        <v>0</v>
      </c>
      <c r="W9">
        <v>-97.324952595936693</v>
      </c>
      <c r="X9">
        <f t="shared" si="0"/>
        <v>0</v>
      </c>
      <c r="Y9" t="s">
        <v>61</v>
      </c>
      <c r="Z9" t="s">
        <v>62</v>
      </c>
      <c r="AA9">
        <v>496194.53</v>
      </c>
      <c r="AB9">
        <v>596980.74</v>
      </c>
      <c r="AC9">
        <v>6662</v>
      </c>
      <c r="AD9">
        <v>2650550.7599999998</v>
      </c>
      <c r="AE9">
        <v>3724009.19</v>
      </c>
      <c r="AG9">
        <v>397.861116781747</v>
      </c>
      <c r="AH9">
        <v>558.99267337135996</v>
      </c>
      <c r="AI9">
        <v>89.609837886520495</v>
      </c>
      <c r="AJ9">
        <v>74.481316421494995</v>
      </c>
      <c r="AL9">
        <v>-161.13155658961199</v>
      </c>
      <c r="AM9">
        <f t="shared" ref="AM9" si="39">IF(AL9&lt;_xlfn.PERCENTILE.EXC(AL$2:AL$378, 0.2), 0, IF(AL9&lt;_xlfn.PERCENTILE.EXC(AL$2:AL$378, 0.4), 1, IF(AL9&lt;_xlfn.PERCENTILE.EXC(AL$2:AL$378, 0.6), 2, IF(AL9&lt;_xlfn.PERCENTILE.EXC(AL$2:AL$378, 0.8), 3, 4 ))))</f>
        <v>0</v>
      </c>
      <c r="AN9">
        <v>-71.521718703092205</v>
      </c>
      <c r="AO9">
        <f t="shared" ref="AO9" si="40">IF(AN9&lt;_xlfn.PERCENTILE.EXC(AN$2:AN$378, 0.2), 0, IF(AN9&lt;_xlfn.PERCENTILE.EXC(AN$2:AN$378, 0.4), 1, IF(AN9&lt;_xlfn.PERCENTILE.EXC(AN$2:AN$378, 0.6), 2, IF(AN9&lt;_xlfn.PERCENTILE.EXC(AN$2:AN$378, 0.8), 3, 4 ))))</f>
        <v>1</v>
      </c>
      <c r="AP9">
        <v>2.9595977184028301</v>
      </c>
      <c r="AQ9">
        <f t="shared" ref="AQ9" si="41">IF(AP9&lt;_xlfn.PERCENTILE.EXC(AP$2:AP$378, 0.2), 0, IF(AP9&lt;_xlfn.PERCENTILE.EXC(AP$2:AP$378, 0.4), 1, IF(AP9&lt;_xlfn.PERCENTILE.EXC(AP$2:AP$378, 0.6), 2, IF(AP9&lt;_xlfn.PERCENTILE.EXC(AP$2:AP$378, 0.8), 3, 4 ))))</f>
        <v>2</v>
      </c>
      <c r="AS9">
        <f t="shared" ref="AS9" si="42">IF(AR9&lt;_xlfn.PERCENTILE.EXC(AR$2:AR$378, 0.2), 0, IF(AR9&lt;_xlfn.PERCENTILE.EXC(AR$2:AR$378, 0.4), 1, IF(AR9&lt;_xlfn.PERCENTILE.EXC(AR$2:AR$378, 0.6), 2, IF(AR9&lt;_xlfn.PERCENTILE.EXC(AR$2:AR$378, 0.8), 3, 4 ))))</f>
        <v>2</v>
      </c>
      <c r="AU9">
        <f t="shared" ref="AU9" si="43">IF(AT9&lt;_xlfn.PERCENTILE.EXC(AT$2:AT$378, 0.2), 0, IF(AT9&lt;_xlfn.PERCENTILE.EXC(AT$2:AT$378, 0.4), 1, IF(AT9&lt;_xlfn.PERCENTILE.EXC(AT$2:AT$378, 0.6), 2, IF(AT9&lt;_xlfn.PERCENTILE.EXC(AT$2:AT$378, 0.8), 3, 4 ))))</f>
        <v>0</v>
      </c>
      <c r="AV9" t="s">
        <v>61</v>
      </c>
      <c r="AW9" t="s">
        <v>62</v>
      </c>
      <c r="AX9">
        <v>576817.19999999995</v>
      </c>
      <c r="AY9">
        <v>1316533.03</v>
      </c>
      <c r="AZ9">
        <v>11155</v>
      </c>
      <c r="BA9">
        <v>4610816.6500000004</v>
      </c>
      <c r="BB9">
        <v>6571803.3399999999</v>
      </c>
      <c r="BD9">
        <v>413.340802330793</v>
      </c>
      <c r="BE9">
        <v>589.13521649484505</v>
      </c>
      <c r="BF9">
        <v>118.021786642761</v>
      </c>
      <c r="BG9">
        <v>51.709296279695202</v>
      </c>
      <c r="BI9">
        <v>-175.794414164052</v>
      </c>
      <c r="BJ9">
        <v>-57.7726275212909</v>
      </c>
      <c r="BK9">
        <v>-6.0633312415956899</v>
      </c>
      <c r="BN9">
        <v>0</v>
      </c>
    </row>
    <row r="10" spans="1:66" x14ac:dyDescent="0.5">
      <c r="A10">
        <v>70239</v>
      </c>
      <c r="B10" t="s">
        <v>100</v>
      </c>
      <c r="C10" t="s">
        <v>82</v>
      </c>
      <c r="D10">
        <v>678956.76</v>
      </c>
      <c r="E10">
        <v>-243631.04</v>
      </c>
      <c r="F10">
        <v>4697</v>
      </c>
      <c r="G10">
        <v>1812900.71</v>
      </c>
      <c r="H10">
        <v>3639322.68</v>
      </c>
      <c r="I10">
        <v>1258219.037</v>
      </c>
      <c r="J10">
        <v>385.96991909729599</v>
      </c>
      <c r="K10">
        <v>774.81853949329297</v>
      </c>
      <c r="L10">
        <v>-51.869499680647202</v>
      </c>
      <c r="M10">
        <v>144.55115179902</v>
      </c>
      <c r="N10">
        <v>267.877163508622</v>
      </c>
      <c r="O10">
        <v>-388.84862039599699</v>
      </c>
      <c r="P10">
        <f t="shared" si="13"/>
        <v>0</v>
      </c>
      <c r="Q10">
        <v>-440.71812007664403</v>
      </c>
      <c r="R10">
        <f t="shared" si="6"/>
        <v>0</v>
      </c>
      <c r="S10">
        <v>-296.16696827762399</v>
      </c>
      <c r="T10">
        <f t="shared" si="7"/>
        <v>0</v>
      </c>
      <c r="U10">
        <v>-172.84095656802199</v>
      </c>
      <c r="V10">
        <f t="shared" si="0"/>
        <v>0</v>
      </c>
      <c r="W10">
        <v>-28.289804769001499</v>
      </c>
      <c r="X10">
        <f t="shared" si="0"/>
        <v>0</v>
      </c>
      <c r="Y10" t="s">
        <v>100</v>
      </c>
      <c r="Z10" t="s">
        <v>82</v>
      </c>
      <c r="AA10">
        <v>1542865.7</v>
      </c>
      <c r="AB10">
        <v>-5999819.7000000002</v>
      </c>
      <c r="AC10">
        <v>58566</v>
      </c>
      <c r="AD10">
        <v>13465931.75</v>
      </c>
      <c r="AE10">
        <v>12713287.439999999</v>
      </c>
      <c r="AG10">
        <v>229.92746217942101</v>
      </c>
      <c r="AH10">
        <v>217.076246286241</v>
      </c>
      <c r="AI10">
        <v>-102.44544104087601</v>
      </c>
      <c r="AJ10">
        <v>26.344051155960699</v>
      </c>
      <c r="AL10">
        <v>12.851215893180299</v>
      </c>
      <c r="AM10">
        <f t="shared" ref="AM10" si="44">IF(AL10&lt;_xlfn.PERCENTILE.EXC(AL$2:AL$378, 0.2), 0, IF(AL10&lt;_xlfn.PERCENTILE.EXC(AL$2:AL$378, 0.4), 1, IF(AL10&lt;_xlfn.PERCENTILE.EXC(AL$2:AL$378, 0.6), 2, IF(AL10&lt;_xlfn.PERCENTILE.EXC(AL$2:AL$378, 0.8), 3, 4 ))))</f>
        <v>3</v>
      </c>
      <c r="AN10">
        <v>-89.594225147696605</v>
      </c>
      <c r="AO10">
        <f t="shared" ref="AO10" si="45">IF(AN10&lt;_xlfn.PERCENTILE.EXC(AN$2:AN$378, 0.2), 0, IF(AN10&lt;_xlfn.PERCENTILE.EXC(AN$2:AN$378, 0.4), 1, IF(AN10&lt;_xlfn.PERCENTILE.EXC(AN$2:AN$378, 0.6), 2, IF(AN10&lt;_xlfn.PERCENTILE.EXC(AN$2:AN$378, 0.8), 3, 4 ))))</f>
        <v>1</v>
      </c>
      <c r="AP10">
        <v>-63.250173991735799</v>
      </c>
      <c r="AQ10">
        <f t="shared" ref="AQ10" si="46">IF(AP10&lt;_xlfn.PERCENTILE.EXC(AP$2:AP$378, 0.2), 0, IF(AP10&lt;_xlfn.PERCENTILE.EXC(AP$2:AP$378, 0.4), 1, IF(AP10&lt;_xlfn.PERCENTILE.EXC(AP$2:AP$378, 0.6), 2, IF(AP10&lt;_xlfn.PERCENTILE.EXC(AP$2:AP$378, 0.8), 3, 4 ))))</f>
        <v>0</v>
      </c>
      <c r="AS10">
        <f t="shared" ref="AS10" si="47">IF(AR10&lt;_xlfn.PERCENTILE.EXC(AR$2:AR$378, 0.2), 0, IF(AR10&lt;_xlfn.PERCENTILE.EXC(AR$2:AR$378, 0.4), 1, IF(AR10&lt;_xlfn.PERCENTILE.EXC(AR$2:AR$378, 0.6), 2, IF(AR10&lt;_xlfn.PERCENTILE.EXC(AR$2:AR$378, 0.8), 3, 4 ))))</f>
        <v>2</v>
      </c>
      <c r="AU10">
        <f t="shared" ref="AU10" si="48">IF(AT10&lt;_xlfn.PERCENTILE.EXC(AT$2:AT$378, 0.2), 0, IF(AT10&lt;_xlfn.PERCENTILE.EXC(AT$2:AT$378, 0.4), 1, IF(AT10&lt;_xlfn.PERCENTILE.EXC(AT$2:AT$378, 0.6), 2, IF(AT10&lt;_xlfn.PERCENTILE.EXC(AT$2:AT$378, 0.8), 3, 4 ))))</f>
        <v>0</v>
      </c>
      <c r="AV10" t="s">
        <v>101</v>
      </c>
      <c r="AW10" t="s">
        <v>82</v>
      </c>
      <c r="AX10">
        <v>3438514.98</v>
      </c>
      <c r="AY10">
        <v>-9159037.1500000004</v>
      </c>
      <c r="AZ10">
        <v>124255</v>
      </c>
      <c r="BA10">
        <v>40067897.670000002</v>
      </c>
      <c r="BB10">
        <v>49551786.700000003</v>
      </c>
      <c r="BD10">
        <v>322.46507319624902</v>
      </c>
      <c r="BE10">
        <v>398.791088487384</v>
      </c>
      <c r="BF10">
        <v>-73.711618445937702</v>
      </c>
      <c r="BG10">
        <v>27.6730512253028</v>
      </c>
      <c r="BI10">
        <v>-76.326015291135207</v>
      </c>
      <c r="BJ10">
        <v>-150.03763373707301</v>
      </c>
      <c r="BK10">
        <v>-122.36458251177</v>
      </c>
      <c r="BN10">
        <v>0</v>
      </c>
    </row>
    <row r="11" spans="1:66" x14ac:dyDescent="0.5">
      <c r="A11">
        <v>99389</v>
      </c>
      <c r="B11" t="s">
        <v>115</v>
      </c>
      <c r="C11" t="s">
        <v>116</v>
      </c>
      <c r="D11">
        <v>447174.74</v>
      </c>
      <c r="E11">
        <v>961182.24</v>
      </c>
      <c r="F11">
        <v>7206</v>
      </c>
      <c r="G11">
        <v>2482923.61</v>
      </c>
      <c r="H11">
        <v>5249096.9589999998</v>
      </c>
      <c r="I11">
        <v>1434980.169</v>
      </c>
      <c r="J11">
        <v>344.56336525117899</v>
      </c>
      <c r="K11">
        <v>728.43421579239498</v>
      </c>
      <c r="L11">
        <v>133.386378018318</v>
      </c>
      <c r="M11">
        <v>62.055889536497297</v>
      </c>
      <c r="N11">
        <v>199.13685387177301</v>
      </c>
      <c r="O11">
        <v>-383.87085054121502</v>
      </c>
      <c r="P11">
        <f t="shared" si="13"/>
        <v>0</v>
      </c>
      <c r="Q11">
        <v>-250.48447252289699</v>
      </c>
      <c r="R11">
        <f t="shared" si="6"/>
        <v>0</v>
      </c>
      <c r="S11">
        <v>-188.42858298639999</v>
      </c>
      <c r="T11">
        <f t="shared" si="7"/>
        <v>0</v>
      </c>
      <c r="U11">
        <v>-51.347618651124002</v>
      </c>
      <c r="V11">
        <f t="shared" si="0"/>
        <v>1</v>
      </c>
      <c r="W11">
        <v>10.708270885373301</v>
      </c>
      <c r="X11">
        <f t="shared" si="0"/>
        <v>1</v>
      </c>
      <c r="Y11" t="s">
        <v>115</v>
      </c>
      <c r="Z11" t="s">
        <v>116</v>
      </c>
      <c r="AA11">
        <v>4781867.05</v>
      </c>
      <c r="AB11">
        <v>401324.32</v>
      </c>
      <c r="AC11">
        <v>101241</v>
      </c>
      <c r="AD11">
        <v>32382491.219999999</v>
      </c>
      <c r="AE11">
        <v>47794308.609999999</v>
      </c>
      <c r="AG11">
        <v>319.85550537825497</v>
      </c>
      <c r="AH11">
        <v>472.08451724103799</v>
      </c>
      <c r="AI11">
        <v>3.9640493475963199</v>
      </c>
      <c r="AJ11">
        <v>47.232514988986601</v>
      </c>
      <c r="AL11">
        <v>-152.22901186278199</v>
      </c>
      <c r="AM11">
        <f t="shared" ref="AM11" si="49">IF(AL11&lt;_xlfn.PERCENTILE.EXC(AL$2:AL$378, 0.2), 0, IF(AL11&lt;_xlfn.PERCENTILE.EXC(AL$2:AL$378, 0.4), 1, IF(AL11&lt;_xlfn.PERCENTILE.EXC(AL$2:AL$378, 0.6), 2, IF(AL11&lt;_xlfn.PERCENTILE.EXC(AL$2:AL$378, 0.8), 3, 4 ))))</f>
        <v>0</v>
      </c>
      <c r="AN11">
        <v>-148.264962515186</v>
      </c>
      <c r="AO11">
        <f t="shared" ref="AO11" si="50">IF(AN11&lt;_xlfn.PERCENTILE.EXC(AN$2:AN$378, 0.2), 0, IF(AN11&lt;_xlfn.PERCENTILE.EXC(AN$2:AN$378, 0.4), 1, IF(AN11&lt;_xlfn.PERCENTILE.EXC(AN$2:AN$378, 0.6), 2, IF(AN11&lt;_xlfn.PERCENTILE.EXC(AN$2:AN$378, 0.8), 3, 4 ))))</f>
        <v>0</v>
      </c>
      <c r="AP11">
        <v>-101.03244752619899</v>
      </c>
      <c r="AQ11">
        <f t="shared" ref="AQ11" si="51">IF(AP11&lt;_xlfn.PERCENTILE.EXC(AP$2:AP$378, 0.2), 0, IF(AP11&lt;_xlfn.PERCENTILE.EXC(AP$2:AP$378, 0.4), 1, IF(AP11&lt;_xlfn.PERCENTILE.EXC(AP$2:AP$378, 0.6), 2, IF(AP11&lt;_xlfn.PERCENTILE.EXC(AP$2:AP$378, 0.8), 3, 4 ))))</f>
        <v>0</v>
      </c>
      <c r="AS11">
        <f t="shared" ref="AS11" si="52">IF(AR11&lt;_xlfn.PERCENTILE.EXC(AR$2:AR$378, 0.2), 0, IF(AR11&lt;_xlfn.PERCENTILE.EXC(AR$2:AR$378, 0.4), 1, IF(AR11&lt;_xlfn.PERCENTILE.EXC(AR$2:AR$378, 0.6), 2, IF(AR11&lt;_xlfn.PERCENTILE.EXC(AR$2:AR$378, 0.8), 3, 4 ))))</f>
        <v>2</v>
      </c>
      <c r="AU11">
        <f t="shared" ref="AU11" si="53">IF(AT11&lt;_xlfn.PERCENTILE.EXC(AT$2:AT$378, 0.2), 0, IF(AT11&lt;_xlfn.PERCENTILE.EXC(AT$2:AT$378, 0.4), 1, IF(AT11&lt;_xlfn.PERCENTILE.EXC(AT$2:AT$378, 0.6), 2, IF(AT11&lt;_xlfn.PERCENTILE.EXC(AT$2:AT$378, 0.8), 3, 4 ))))</f>
        <v>0</v>
      </c>
      <c r="AV11" t="s">
        <v>115</v>
      </c>
      <c r="AW11" t="s">
        <v>116</v>
      </c>
      <c r="AX11">
        <v>1426141.65</v>
      </c>
      <c r="AY11">
        <v>-2371948.67</v>
      </c>
      <c r="AZ11">
        <v>78796</v>
      </c>
      <c r="BA11">
        <v>22002270.73</v>
      </c>
      <c r="BB11">
        <v>26359133.739999998</v>
      </c>
      <c r="BD11">
        <v>279.23080778212</v>
      </c>
      <c r="BE11">
        <v>334.52375425148398</v>
      </c>
      <c r="BF11">
        <v>-30.102399487283598</v>
      </c>
      <c r="BG11">
        <v>18.099163028580101</v>
      </c>
      <c r="BI11">
        <v>-55.292946469363898</v>
      </c>
      <c r="BJ11">
        <v>-85.395345956647503</v>
      </c>
      <c r="BK11">
        <v>-67.296182928067395</v>
      </c>
      <c r="BN11">
        <v>0</v>
      </c>
    </row>
    <row r="12" spans="1:66" x14ac:dyDescent="0.5">
      <c r="A12">
        <v>50491</v>
      </c>
      <c r="B12" t="s">
        <v>107</v>
      </c>
      <c r="C12" t="s">
        <v>102</v>
      </c>
      <c r="D12">
        <v>3655883.02</v>
      </c>
      <c r="E12">
        <v>3395529.35</v>
      </c>
      <c r="F12">
        <v>20959</v>
      </c>
      <c r="G12">
        <v>8089063</v>
      </c>
      <c r="H12">
        <v>16033152</v>
      </c>
      <c r="J12">
        <v>385.94699174578898</v>
      </c>
      <c r="K12">
        <v>764.97695500739496</v>
      </c>
      <c r="L12">
        <v>162.00817548547101</v>
      </c>
      <c r="M12">
        <v>174.43022186172999</v>
      </c>
      <c r="O12">
        <v>-379.02996326160599</v>
      </c>
      <c r="P12">
        <f t="shared" si="13"/>
        <v>0</v>
      </c>
      <c r="Q12">
        <v>-217.021787776134</v>
      </c>
      <c r="R12">
        <f t="shared" si="6"/>
        <v>0</v>
      </c>
      <c r="S12">
        <v>-42.591565914404299</v>
      </c>
      <c r="T12">
        <f t="shared" si="7"/>
        <v>0</v>
      </c>
      <c r="V12">
        <f t="shared" si="0"/>
        <v>2</v>
      </c>
      <c r="X12">
        <f t="shared" si="0"/>
        <v>0</v>
      </c>
      <c r="Y12" t="s">
        <v>107</v>
      </c>
      <c r="Z12" t="s">
        <v>102</v>
      </c>
      <c r="AA12">
        <v>3610522.83</v>
      </c>
      <c r="AB12">
        <v>3938467.33</v>
      </c>
      <c r="AC12">
        <v>44469</v>
      </c>
      <c r="AD12">
        <v>16818343</v>
      </c>
      <c r="AE12">
        <v>23889040</v>
      </c>
      <c r="AG12">
        <v>378.20375992264201</v>
      </c>
      <c r="AH12">
        <v>537.20659335717005</v>
      </c>
      <c r="AI12">
        <v>88.566581888506605</v>
      </c>
      <c r="AJ12">
        <v>81.191905147406004</v>
      </c>
      <c r="AL12">
        <v>-159.00283343452699</v>
      </c>
      <c r="AM12">
        <f t="shared" ref="AM12" si="54">IF(AL12&lt;_xlfn.PERCENTILE.EXC(AL$2:AL$378, 0.2), 0, IF(AL12&lt;_xlfn.PERCENTILE.EXC(AL$2:AL$378, 0.4), 1, IF(AL12&lt;_xlfn.PERCENTILE.EXC(AL$2:AL$378, 0.6), 2, IF(AL12&lt;_xlfn.PERCENTILE.EXC(AL$2:AL$378, 0.8), 3, 4 ))))</f>
        <v>0</v>
      </c>
      <c r="AN12">
        <v>-70.436251546020799</v>
      </c>
      <c r="AO12">
        <f t="shared" ref="AO12" si="55">IF(AN12&lt;_xlfn.PERCENTILE.EXC(AN$2:AN$378, 0.2), 0, IF(AN12&lt;_xlfn.PERCENTILE.EXC(AN$2:AN$378, 0.4), 1, IF(AN12&lt;_xlfn.PERCENTILE.EXC(AN$2:AN$378, 0.6), 2, IF(AN12&lt;_xlfn.PERCENTILE.EXC(AN$2:AN$378, 0.8), 3, 4 ))))</f>
        <v>1</v>
      </c>
      <c r="AP12">
        <v>10.7556536013852</v>
      </c>
      <c r="AQ12">
        <f t="shared" ref="AQ12" si="56">IF(AP12&lt;_xlfn.PERCENTILE.EXC(AP$2:AP$378, 0.2), 0, IF(AP12&lt;_xlfn.PERCENTILE.EXC(AP$2:AP$378, 0.4), 1, IF(AP12&lt;_xlfn.PERCENTILE.EXC(AP$2:AP$378, 0.6), 2, IF(AP12&lt;_xlfn.PERCENTILE.EXC(AP$2:AP$378, 0.8), 3, 4 ))))</f>
        <v>2</v>
      </c>
      <c r="AS12">
        <f t="shared" ref="AS12" si="57">IF(AR12&lt;_xlfn.PERCENTILE.EXC(AR$2:AR$378, 0.2), 0, IF(AR12&lt;_xlfn.PERCENTILE.EXC(AR$2:AR$378, 0.4), 1, IF(AR12&lt;_xlfn.PERCENTILE.EXC(AR$2:AR$378, 0.6), 2, IF(AR12&lt;_xlfn.PERCENTILE.EXC(AR$2:AR$378, 0.8), 3, 4 ))))</f>
        <v>2</v>
      </c>
      <c r="AU12">
        <f t="shared" ref="AU12" si="58">IF(AT12&lt;_xlfn.PERCENTILE.EXC(AT$2:AT$378, 0.2), 0, IF(AT12&lt;_xlfn.PERCENTILE.EXC(AT$2:AT$378, 0.4), 1, IF(AT12&lt;_xlfn.PERCENTILE.EXC(AT$2:AT$378, 0.6), 2, IF(AT12&lt;_xlfn.PERCENTILE.EXC(AT$2:AT$378, 0.8), 3, 4 ))))</f>
        <v>0</v>
      </c>
      <c r="AV12" t="s">
        <v>107</v>
      </c>
      <c r="AW12" t="s">
        <v>102</v>
      </c>
      <c r="AX12">
        <v>1923749.48</v>
      </c>
      <c r="AY12">
        <v>-770019.98</v>
      </c>
      <c r="AZ12">
        <v>65045</v>
      </c>
      <c r="BA12">
        <v>23576429</v>
      </c>
      <c r="BB12">
        <v>25404651</v>
      </c>
      <c r="BD12">
        <v>362.46335613805797</v>
      </c>
      <c r="BE12">
        <v>390.57038973018598</v>
      </c>
      <c r="BF12">
        <v>-11.8382655084941</v>
      </c>
      <c r="BG12">
        <v>29.575670382043199</v>
      </c>
      <c r="BI12">
        <v>-28.107033592128499</v>
      </c>
      <c r="BJ12">
        <v>-39.945299100622599</v>
      </c>
      <c r="BK12">
        <v>-10.369628718579399</v>
      </c>
      <c r="BN12">
        <v>0</v>
      </c>
    </row>
    <row r="13" spans="1:66" x14ac:dyDescent="0.5">
      <c r="A13">
        <v>86830</v>
      </c>
      <c r="B13" t="s">
        <v>107</v>
      </c>
      <c r="C13" t="s">
        <v>82</v>
      </c>
      <c r="D13">
        <v>4060861.27</v>
      </c>
      <c r="E13">
        <v>1978320.29</v>
      </c>
      <c r="F13">
        <v>16576</v>
      </c>
      <c r="G13">
        <v>5021387</v>
      </c>
      <c r="H13">
        <v>11070817</v>
      </c>
      <c r="I13">
        <v>69352.183999999994</v>
      </c>
      <c r="J13">
        <v>302.93116554054001</v>
      </c>
      <c r="K13">
        <v>667.88229971042404</v>
      </c>
      <c r="L13">
        <v>119.348473093629</v>
      </c>
      <c r="M13">
        <v>244.98439128861</v>
      </c>
      <c r="N13">
        <v>4.1838914092664101</v>
      </c>
      <c r="O13">
        <v>-364.95113416988403</v>
      </c>
      <c r="P13">
        <f t="shared" si="13"/>
        <v>0</v>
      </c>
      <c r="Q13">
        <v>-245.60266107625401</v>
      </c>
      <c r="R13">
        <f t="shared" si="6"/>
        <v>0</v>
      </c>
      <c r="S13">
        <v>-0.618269787644806</v>
      </c>
      <c r="T13">
        <f t="shared" si="7"/>
        <v>1</v>
      </c>
      <c r="U13">
        <v>-241.418769666988</v>
      </c>
      <c r="V13">
        <f t="shared" si="0"/>
        <v>0</v>
      </c>
      <c r="W13">
        <v>3.5656216216216001</v>
      </c>
      <c r="X13">
        <f t="shared" si="0"/>
        <v>0</v>
      </c>
      <c r="Y13" t="s">
        <v>107</v>
      </c>
      <c r="Z13" t="s">
        <v>82</v>
      </c>
      <c r="AA13">
        <v>1431522.46</v>
      </c>
      <c r="AB13">
        <v>2978136.23</v>
      </c>
      <c r="AC13">
        <v>11908</v>
      </c>
      <c r="AD13">
        <v>4425413</v>
      </c>
      <c r="AE13">
        <v>6759424</v>
      </c>
      <c r="AG13">
        <v>371.63360765871602</v>
      </c>
      <c r="AH13">
        <v>567.63721867651998</v>
      </c>
      <c r="AI13">
        <v>250.095417366476</v>
      </c>
      <c r="AJ13">
        <v>120.215188108834</v>
      </c>
      <c r="AL13">
        <v>-196.003611017803</v>
      </c>
      <c r="AM13">
        <f t="shared" ref="AM13" si="59">IF(AL13&lt;_xlfn.PERCENTILE.EXC(AL$2:AL$378, 0.2), 0, IF(AL13&lt;_xlfn.PERCENTILE.EXC(AL$2:AL$378, 0.4), 1, IF(AL13&lt;_xlfn.PERCENTILE.EXC(AL$2:AL$378, 0.6), 2, IF(AL13&lt;_xlfn.PERCENTILE.EXC(AL$2:AL$378, 0.8), 3, 4 ))))</f>
        <v>0</v>
      </c>
      <c r="AN13">
        <v>54.091806348673103</v>
      </c>
      <c r="AO13">
        <f t="shared" ref="AO13" si="60">IF(AN13&lt;_xlfn.PERCENTILE.EXC(AN$2:AN$378, 0.2), 0, IF(AN13&lt;_xlfn.PERCENTILE.EXC(AN$2:AN$378, 0.4), 1, IF(AN13&lt;_xlfn.PERCENTILE.EXC(AN$2:AN$378, 0.6), 2, IF(AN13&lt;_xlfn.PERCENTILE.EXC(AN$2:AN$378, 0.8), 3, 4 ))))</f>
        <v>4</v>
      </c>
      <c r="AP13">
        <v>174.30699445750699</v>
      </c>
      <c r="AQ13">
        <f t="shared" ref="AQ13" si="61">IF(AP13&lt;_xlfn.PERCENTILE.EXC(AP$2:AP$378, 0.2), 0, IF(AP13&lt;_xlfn.PERCENTILE.EXC(AP$2:AP$378, 0.4), 1, IF(AP13&lt;_xlfn.PERCENTILE.EXC(AP$2:AP$378, 0.6), 2, IF(AP13&lt;_xlfn.PERCENTILE.EXC(AP$2:AP$378, 0.8), 3, 4 ))))</f>
        <v>4</v>
      </c>
      <c r="AS13">
        <f t="shared" ref="AS13" si="62">IF(AR13&lt;_xlfn.PERCENTILE.EXC(AR$2:AR$378, 0.2), 0, IF(AR13&lt;_xlfn.PERCENTILE.EXC(AR$2:AR$378, 0.4), 1, IF(AR13&lt;_xlfn.PERCENTILE.EXC(AR$2:AR$378, 0.6), 2, IF(AR13&lt;_xlfn.PERCENTILE.EXC(AR$2:AR$378, 0.8), 3, 4 ))))</f>
        <v>2</v>
      </c>
      <c r="AU13">
        <f t="shared" ref="AU13" si="63">IF(AT13&lt;_xlfn.PERCENTILE.EXC(AT$2:AT$378, 0.2), 0, IF(AT13&lt;_xlfn.PERCENTILE.EXC(AT$2:AT$378, 0.4), 1, IF(AT13&lt;_xlfn.PERCENTILE.EXC(AT$2:AT$378, 0.6), 2, IF(AT13&lt;_xlfn.PERCENTILE.EXC(AT$2:AT$378, 0.8), 3, 4 ))))</f>
        <v>0</v>
      </c>
      <c r="AV13" t="s">
        <v>107</v>
      </c>
      <c r="AW13" t="s">
        <v>82</v>
      </c>
      <c r="AX13">
        <v>576234.39</v>
      </c>
      <c r="AY13">
        <v>1169118.8700000001</v>
      </c>
      <c r="AZ13">
        <v>5370</v>
      </c>
      <c r="BA13">
        <v>2334374</v>
      </c>
      <c r="BB13">
        <v>4529617</v>
      </c>
      <c r="BD13">
        <v>434.70651769087499</v>
      </c>
      <c r="BE13">
        <v>843.50409683426403</v>
      </c>
      <c r="BF13">
        <v>217.71301117318399</v>
      </c>
      <c r="BG13">
        <v>107.306217877094</v>
      </c>
      <c r="BI13">
        <v>-408.79757914338899</v>
      </c>
      <c r="BJ13">
        <v>-191.08456797020401</v>
      </c>
      <c r="BK13">
        <v>-83.778350093109907</v>
      </c>
      <c r="BN13">
        <v>0</v>
      </c>
    </row>
    <row r="14" spans="1:66" x14ac:dyDescent="0.5">
      <c r="A14">
        <v>71268</v>
      </c>
      <c r="B14" t="s">
        <v>339</v>
      </c>
      <c r="C14" t="s">
        <v>193</v>
      </c>
      <c r="D14">
        <v>24918368.43</v>
      </c>
      <c r="E14">
        <v>7585020.8700000001</v>
      </c>
      <c r="F14">
        <v>202033</v>
      </c>
      <c r="G14">
        <v>77581782.780000001</v>
      </c>
      <c r="H14">
        <v>146939182.5</v>
      </c>
      <c r="I14">
        <v>37129935</v>
      </c>
      <c r="J14">
        <v>384.0054980127</v>
      </c>
      <c r="K14">
        <v>727.302878737632</v>
      </c>
      <c r="L14">
        <v>37.543474927363299</v>
      </c>
      <c r="M14">
        <v>123.338110259215</v>
      </c>
      <c r="N14">
        <v>183.78153568971399</v>
      </c>
      <c r="O14">
        <v>-343.29738072493097</v>
      </c>
      <c r="P14">
        <f t="shared" si="13"/>
        <v>0</v>
      </c>
      <c r="Q14">
        <v>-305.75390579756697</v>
      </c>
      <c r="R14">
        <f t="shared" si="6"/>
        <v>0</v>
      </c>
      <c r="S14">
        <v>-182.415795538352</v>
      </c>
      <c r="T14">
        <f t="shared" si="7"/>
        <v>0</v>
      </c>
      <c r="U14">
        <v>-121.972370107853</v>
      </c>
      <c r="V14">
        <f t="shared" si="0"/>
        <v>0</v>
      </c>
      <c r="W14">
        <v>1.3657401513613301</v>
      </c>
      <c r="X14">
        <f t="shared" si="0"/>
        <v>0</v>
      </c>
      <c r="Y14" t="s">
        <v>339</v>
      </c>
      <c r="Z14" t="s">
        <v>193</v>
      </c>
      <c r="AA14">
        <v>504598.26</v>
      </c>
      <c r="AB14">
        <v>-1753954.62</v>
      </c>
      <c r="AC14">
        <v>10554</v>
      </c>
      <c r="AD14">
        <v>4079846.93</v>
      </c>
      <c r="AE14">
        <v>5848206.1699999999</v>
      </c>
      <c r="AG14">
        <v>386.56878245215</v>
      </c>
      <c r="AH14">
        <v>554.12224464657902</v>
      </c>
      <c r="AI14">
        <v>-166.188612848209</v>
      </c>
      <c r="AJ14">
        <v>47.811091529278002</v>
      </c>
      <c r="AL14">
        <v>-167.55346219442799</v>
      </c>
      <c r="AM14">
        <f t="shared" ref="AM14" si="64">IF(AL14&lt;_xlfn.PERCENTILE.EXC(AL$2:AL$378, 0.2), 0, IF(AL14&lt;_xlfn.PERCENTILE.EXC(AL$2:AL$378, 0.4), 1, IF(AL14&lt;_xlfn.PERCENTILE.EXC(AL$2:AL$378, 0.6), 2, IF(AL14&lt;_xlfn.PERCENTILE.EXC(AL$2:AL$378, 0.8), 3, 4 ))))</f>
        <v>0</v>
      </c>
      <c r="AN14">
        <v>-333.742075042637</v>
      </c>
      <c r="AO14">
        <f t="shared" ref="AO14" si="65">IF(AN14&lt;_xlfn.PERCENTILE.EXC(AN$2:AN$378, 0.2), 0, IF(AN14&lt;_xlfn.PERCENTILE.EXC(AN$2:AN$378, 0.4), 1, IF(AN14&lt;_xlfn.PERCENTILE.EXC(AN$2:AN$378, 0.6), 2, IF(AN14&lt;_xlfn.PERCENTILE.EXC(AN$2:AN$378, 0.8), 3, 4 ))))</f>
        <v>0</v>
      </c>
      <c r="AP14">
        <v>-285.93098351335902</v>
      </c>
      <c r="AQ14">
        <f t="shared" ref="AQ14" si="66">IF(AP14&lt;_xlfn.PERCENTILE.EXC(AP$2:AP$378, 0.2), 0, IF(AP14&lt;_xlfn.PERCENTILE.EXC(AP$2:AP$378, 0.4), 1, IF(AP14&lt;_xlfn.PERCENTILE.EXC(AP$2:AP$378, 0.6), 2, IF(AP14&lt;_xlfn.PERCENTILE.EXC(AP$2:AP$378, 0.8), 3, 4 ))))</f>
        <v>0</v>
      </c>
      <c r="AS14">
        <f t="shared" ref="AS14" si="67">IF(AR14&lt;_xlfn.PERCENTILE.EXC(AR$2:AR$378, 0.2), 0, IF(AR14&lt;_xlfn.PERCENTILE.EXC(AR$2:AR$378, 0.4), 1, IF(AR14&lt;_xlfn.PERCENTILE.EXC(AR$2:AR$378, 0.6), 2, IF(AR14&lt;_xlfn.PERCENTILE.EXC(AR$2:AR$378, 0.8), 3, 4 ))))</f>
        <v>2</v>
      </c>
      <c r="AU14">
        <f t="shared" ref="AU14" si="68">IF(AT14&lt;_xlfn.PERCENTILE.EXC(AT$2:AT$378, 0.2), 0, IF(AT14&lt;_xlfn.PERCENTILE.EXC(AT$2:AT$378, 0.4), 1, IF(AT14&lt;_xlfn.PERCENTILE.EXC(AT$2:AT$378, 0.6), 2, IF(AT14&lt;_xlfn.PERCENTILE.EXC(AT$2:AT$378, 0.8), 3, 4 ))))</f>
        <v>0</v>
      </c>
      <c r="BN14">
        <v>1</v>
      </c>
    </row>
    <row r="15" spans="1:66" x14ac:dyDescent="0.5">
      <c r="A15">
        <v>58326</v>
      </c>
      <c r="B15" t="s">
        <v>130</v>
      </c>
      <c r="C15" t="s">
        <v>76</v>
      </c>
      <c r="D15">
        <v>1158384.25</v>
      </c>
      <c r="E15">
        <v>553470.56999999995</v>
      </c>
      <c r="F15">
        <v>7914</v>
      </c>
      <c r="G15">
        <v>3483939.53</v>
      </c>
      <c r="H15">
        <v>5994594.0899999999</v>
      </c>
      <c r="I15">
        <v>586354.23149999999</v>
      </c>
      <c r="J15">
        <v>440.22485847864499</v>
      </c>
      <c r="K15">
        <v>757.46703184230398</v>
      </c>
      <c r="L15">
        <v>69.935629264594297</v>
      </c>
      <c r="M15">
        <v>146.37152514531201</v>
      </c>
      <c r="N15">
        <v>74.090754548900605</v>
      </c>
      <c r="O15">
        <v>-317.24217336365899</v>
      </c>
      <c r="P15">
        <f t="shared" si="13"/>
        <v>0</v>
      </c>
      <c r="Q15">
        <v>-247.30654409906501</v>
      </c>
      <c r="R15">
        <f t="shared" si="6"/>
        <v>0</v>
      </c>
      <c r="S15">
        <v>-100.93501895375201</v>
      </c>
      <c r="T15">
        <f t="shared" si="7"/>
        <v>0</v>
      </c>
      <c r="U15">
        <v>-173.215789550164</v>
      </c>
      <c r="V15">
        <f t="shared" si="0"/>
        <v>0</v>
      </c>
      <c r="W15">
        <v>-26.844264404852201</v>
      </c>
      <c r="X15">
        <f t="shared" si="0"/>
        <v>0</v>
      </c>
      <c r="Y15" t="s">
        <v>131</v>
      </c>
      <c r="Z15" t="s">
        <v>76</v>
      </c>
      <c r="AA15">
        <v>1039637.7</v>
      </c>
      <c r="AB15">
        <v>686857.72</v>
      </c>
      <c r="AC15">
        <v>10511</v>
      </c>
      <c r="AD15">
        <v>5800173</v>
      </c>
      <c r="AE15">
        <v>8315467.5199999996</v>
      </c>
      <c r="AF15">
        <v>-334694</v>
      </c>
      <c r="AG15">
        <v>551.81933212824595</v>
      </c>
      <c r="AH15">
        <v>791.12049471981697</v>
      </c>
      <c r="AI15">
        <v>65.346562648653702</v>
      </c>
      <c r="AJ15">
        <v>98.909494814955707</v>
      </c>
      <c r="AK15">
        <v>-31.842260489011501</v>
      </c>
      <c r="AL15">
        <v>-239.30116259157001</v>
      </c>
      <c r="AM15">
        <f t="shared" ref="AM15" si="69">IF(AL15&lt;_xlfn.PERCENTILE.EXC(AL$2:AL$378, 0.2), 0, IF(AL15&lt;_xlfn.PERCENTILE.EXC(AL$2:AL$378, 0.4), 1, IF(AL15&lt;_xlfn.PERCENTILE.EXC(AL$2:AL$378, 0.6), 2, IF(AL15&lt;_xlfn.PERCENTILE.EXC(AL$2:AL$378, 0.8), 3, 4 ))))</f>
        <v>0</v>
      </c>
      <c r="AN15">
        <v>-173.95459994291599</v>
      </c>
      <c r="AO15">
        <f t="shared" ref="AO15" si="70">IF(AN15&lt;_xlfn.PERCENTILE.EXC(AN$2:AN$378, 0.2), 0, IF(AN15&lt;_xlfn.PERCENTILE.EXC(AN$2:AN$378, 0.4), 1, IF(AN15&lt;_xlfn.PERCENTILE.EXC(AN$2:AN$378, 0.6), 2, IF(AN15&lt;_xlfn.PERCENTILE.EXC(AN$2:AN$378, 0.8), 3, 4 ))))</f>
        <v>0</v>
      </c>
      <c r="AP15">
        <v>-75.045105127961094</v>
      </c>
      <c r="AQ15">
        <f t="shared" ref="AQ15" si="71">IF(AP15&lt;_xlfn.PERCENTILE.EXC(AP$2:AP$378, 0.2), 0, IF(AP15&lt;_xlfn.PERCENTILE.EXC(AP$2:AP$378, 0.4), 1, IF(AP15&lt;_xlfn.PERCENTILE.EXC(AP$2:AP$378, 0.6), 2, IF(AP15&lt;_xlfn.PERCENTILE.EXC(AP$2:AP$378, 0.8), 3, 4 ))))</f>
        <v>0</v>
      </c>
      <c r="AR15">
        <v>-205.796860431928</v>
      </c>
      <c r="AS15">
        <f t="shared" ref="AS15" si="72">IF(AR15&lt;_xlfn.PERCENTILE.EXC(AR$2:AR$378, 0.2), 0, IF(AR15&lt;_xlfn.PERCENTILE.EXC(AR$2:AR$378, 0.4), 1, IF(AR15&lt;_xlfn.PERCENTILE.EXC(AR$2:AR$378, 0.6), 2, IF(AR15&lt;_xlfn.PERCENTILE.EXC(AR$2:AR$378, 0.8), 3, 4 ))))</f>
        <v>0</v>
      </c>
      <c r="AT15">
        <v>-106.88736561697201</v>
      </c>
      <c r="AU15">
        <f t="shared" ref="AU15" si="73">IF(AT15&lt;_xlfn.PERCENTILE.EXC(AT$2:AT$378, 0.2), 0, IF(AT15&lt;_xlfn.PERCENTILE.EXC(AT$2:AT$378, 0.4), 1, IF(AT15&lt;_xlfn.PERCENTILE.EXC(AT$2:AT$378, 0.6), 2, IF(AT15&lt;_xlfn.PERCENTILE.EXC(AT$2:AT$378, 0.8), 3, 4 ))))</f>
        <v>0</v>
      </c>
      <c r="AV15" t="s">
        <v>130</v>
      </c>
      <c r="AW15" t="s">
        <v>76</v>
      </c>
      <c r="AX15">
        <v>216322.43</v>
      </c>
      <c r="AY15">
        <v>-14819.28</v>
      </c>
      <c r="AZ15">
        <v>15670</v>
      </c>
      <c r="BA15">
        <v>7035331.8300000001</v>
      </c>
      <c r="BB15">
        <v>6227139.75</v>
      </c>
      <c r="BD15">
        <v>448.96820867900402</v>
      </c>
      <c r="BE15">
        <v>397.39245373324798</v>
      </c>
      <c r="BF15">
        <v>-0.94571027440970001</v>
      </c>
      <c r="BG15">
        <v>13.804877472878101</v>
      </c>
      <c r="BI15">
        <v>51.575754945756202</v>
      </c>
      <c r="BJ15">
        <v>50.630044671346504</v>
      </c>
      <c r="BK15">
        <v>64.434922144224601</v>
      </c>
      <c r="BN15">
        <v>0</v>
      </c>
    </row>
    <row r="16" spans="1:66" x14ac:dyDescent="0.5">
      <c r="A16">
        <v>43198</v>
      </c>
      <c r="B16" t="s">
        <v>339</v>
      </c>
      <c r="C16" t="s">
        <v>77</v>
      </c>
      <c r="D16">
        <v>46800412.979999997</v>
      </c>
      <c r="E16">
        <v>-3258008.03</v>
      </c>
      <c r="F16">
        <v>319601</v>
      </c>
      <c r="G16">
        <v>95231501.030000001</v>
      </c>
      <c r="H16">
        <v>196290044.80000001</v>
      </c>
      <c r="I16">
        <v>51080793</v>
      </c>
      <c r="J16">
        <v>297.969972027621</v>
      </c>
      <c r="K16">
        <v>614.17218594434905</v>
      </c>
      <c r="L16">
        <v>-10.193985719694201</v>
      </c>
      <c r="M16">
        <v>146.43387530076501</v>
      </c>
      <c r="N16">
        <v>159.82676211901699</v>
      </c>
      <c r="O16">
        <v>-316.20221391672698</v>
      </c>
      <c r="P16">
        <f t="shared" si="13"/>
        <v>0</v>
      </c>
      <c r="Q16">
        <v>-326.39619963642099</v>
      </c>
      <c r="R16">
        <f t="shared" si="6"/>
        <v>0</v>
      </c>
      <c r="S16">
        <v>-179.96232433565601</v>
      </c>
      <c r="T16">
        <f t="shared" si="7"/>
        <v>0</v>
      </c>
      <c r="U16">
        <v>-166.569437517404</v>
      </c>
      <c r="V16">
        <f t="shared" si="0"/>
        <v>0</v>
      </c>
      <c r="W16">
        <v>-20.1355622166388</v>
      </c>
      <c r="X16">
        <f t="shared" si="0"/>
        <v>0</v>
      </c>
      <c r="Y16" t="s">
        <v>339</v>
      </c>
      <c r="Z16" t="s">
        <v>77</v>
      </c>
      <c r="AA16">
        <v>2009586.78</v>
      </c>
      <c r="AB16">
        <v>-10205123.789999999</v>
      </c>
      <c r="AC16">
        <v>53942</v>
      </c>
      <c r="AD16">
        <v>15877797.060000001</v>
      </c>
      <c r="AE16">
        <v>21803023.039999999</v>
      </c>
      <c r="AG16">
        <v>294.34943198249903</v>
      </c>
      <c r="AH16">
        <v>404.19382002891899</v>
      </c>
      <c r="AI16">
        <v>-189.18697471358101</v>
      </c>
      <c r="AJ16">
        <v>37.254584183011303</v>
      </c>
      <c r="AL16">
        <v>-109.84438804641999</v>
      </c>
      <c r="AM16">
        <f t="shared" ref="AM16" si="74">IF(AL16&lt;_xlfn.PERCENTILE.EXC(AL$2:AL$378, 0.2), 0, IF(AL16&lt;_xlfn.PERCENTILE.EXC(AL$2:AL$378, 0.4), 1, IF(AL16&lt;_xlfn.PERCENTILE.EXC(AL$2:AL$378, 0.6), 2, IF(AL16&lt;_xlfn.PERCENTILE.EXC(AL$2:AL$378, 0.8), 3, 4 ))))</f>
        <v>1</v>
      </c>
      <c r="AN16">
        <v>-299.031362760001</v>
      </c>
      <c r="AO16">
        <f t="shared" ref="AO16" si="75">IF(AN16&lt;_xlfn.PERCENTILE.EXC(AN$2:AN$378, 0.2), 0, IF(AN16&lt;_xlfn.PERCENTILE.EXC(AN$2:AN$378, 0.4), 1, IF(AN16&lt;_xlfn.PERCENTILE.EXC(AN$2:AN$378, 0.6), 2, IF(AN16&lt;_xlfn.PERCENTILE.EXC(AN$2:AN$378, 0.8), 3, 4 ))))</f>
        <v>0</v>
      </c>
      <c r="AP16">
        <v>-261.77677857699001</v>
      </c>
      <c r="AQ16">
        <f t="shared" ref="AQ16" si="76">IF(AP16&lt;_xlfn.PERCENTILE.EXC(AP$2:AP$378, 0.2), 0, IF(AP16&lt;_xlfn.PERCENTILE.EXC(AP$2:AP$378, 0.4), 1, IF(AP16&lt;_xlfn.PERCENTILE.EXC(AP$2:AP$378, 0.6), 2, IF(AP16&lt;_xlfn.PERCENTILE.EXC(AP$2:AP$378, 0.8), 3, 4 ))))</f>
        <v>0</v>
      </c>
      <c r="AS16">
        <f t="shared" ref="AS16" si="77">IF(AR16&lt;_xlfn.PERCENTILE.EXC(AR$2:AR$378, 0.2), 0, IF(AR16&lt;_xlfn.PERCENTILE.EXC(AR$2:AR$378, 0.4), 1, IF(AR16&lt;_xlfn.PERCENTILE.EXC(AR$2:AR$378, 0.6), 2, IF(AR16&lt;_xlfn.PERCENTILE.EXC(AR$2:AR$378, 0.8), 3, 4 ))))</f>
        <v>2</v>
      </c>
      <c r="AU16">
        <f t="shared" ref="AU16" si="78">IF(AT16&lt;_xlfn.PERCENTILE.EXC(AT$2:AT$378, 0.2), 0, IF(AT16&lt;_xlfn.PERCENTILE.EXC(AT$2:AT$378, 0.4), 1, IF(AT16&lt;_xlfn.PERCENTILE.EXC(AT$2:AT$378, 0.6), 2, IF(AT16&lt;_xlfn.PERCENTILE.EXC(AT$2:AT$378, 0.8), 3, 4 ))))</f>
        <v>0</v>
      </c>
      <c r="BN16">
        <v>1</v>
      </c>
    </row>
    <row r="17" spans="1:66" x14ac:dyDescent="0.5">
      <c r="A17">
        <v>40025</v>
      </c>
      <c r="B17" t="s">
        <v>107</v>
      </c>
      <c r="C17" t="s">
        <v>108</v>
      </c>
      <c r="D17">
        <v>21440171.449999999</v>
      </c>
      <c r="E17">
        <v>17743436.539999999</v>
      </c>
      <c r="F17">
        <v>104223</v>
      </c>
      <c r="G17">
        <v>40220929</v>
      </c>
      <c r="H17">
        <v>71930149</v>
      </c>
      <c r="J17">
        <v>385.91221707300599</v>
      </c>
      <c r="K17">
        <v>690.15619393032205</v>
      </c>
      <c r="L17">
        <v>170.24492233000299</v>
      </c>
      <c r="M17">
        <v>205.71439557487301</v>
      </c>
      <c r="O17">
        <v>-304.24397685731498</v>
      </c>
      <c r="P17">
        <f t="shared" si="13"/>
        <v>0</v>
      </c>
      <c r="Q17">
        <v>-133.99905452731099</v>
      </c>
      <c r="R17">
        <f t="shared" si="6"/>
        <v>0</v>
      </c>
      <c r="S17">
        <v>71.715341047561395</v>
      </c>
      <c r="T17">
        <f t="shared" si="7"/>
        <v>4</v>
      </c>
      <c r="V17">
        <f t="shared" si="0"/>
        <v>2</v>
      </c>
      <c r="X17">
        <f t="shared" si="0"/>
        <v>0</v>
      </c>
      <c r="Y17" t="s">
        <v>107</v>
      </c>
      <c r="Z17" t="s">
        <v>108</v>
      </c>
      <c r="AA17">
        <v>17586666.039999999</v>
      </c>
      <c r="AB17">
        <v>5953639.8300000001</v>
      </c>
      <c r="AC17">
        <v>294886</v>
      </c>
      <c r="AD17">
        <v>101545360</v>
      </c>
      <c r="AE17">
        <v>116800407</v>
      </c>
      <c r="AG17">
        <v>344.35463195946897</v>
      </c>
      <c r="AH17">
        <v>396.08664704326401</v>
      </c>
      <c r="AI17">
        <v>20.1896320272919</v>
      </c>
      <c r="AJ17">
        <v>59.638863967770497</v>
      </c>
      <c r="AL17">
        <v>-51.732015083794998</v>
      </c>
      <c r="AM17">
        <f t="shared" ref="AM17" si="79">IF(AL17&lt;_xlfn.PERCENTILE.EXC(AL$2:AL$378, 0.2), 0, IF(AL17&lt;_xlfn.PERCENTILE.EXC(AL$2:AL$378, 0.4), 1, IF(AL17&lt;_xlfn.PERCENTILE.EXC(AL$2:AL$378, 0.6), 2, IF(AL17&lt;_xlfn.PERCENTILE.EXC(AL$2:AL$378, 0.8), 3, 4 ))))</f>
        <v>1</v>
      </c>
      <c r="AN17">
        <v>-31.542383056503098</v>
      </c>
      <c r="AO17">
        <f t="shared" ref="AO17" si="80">IF(AN17&lt;_xlfn.PERCENTILE.EXC(AN$2:AN$378, 0.2), 0, IF(AN17&lt;_xlfn.PERCENTILE.EXC(AN$2:AN$378, 0.4), 1, IF(AN17&lt;_xlfn.PERCENTILE.EXC(AN$2:AN$378, 0.6), 2, IF(AN17&lt;_xlfn.PERCENTILE.EXC(AN$2:AN$378, 0.8), 3, 4 ))))</f>
        <v>2</v>
      </c>
      <c r="AP17">
        <v>28.096480911267399</v>
      </c>
      <c r="AQ17">
        <f t="shared" ref="AQ17" si="81">IF(AP17&lt;_xlfn.PERCENTILE.EXC(AP$2:AP$378, 0.2), 0, IF(AP17&lt;_xlfn.PERCENTILE.EXC(AP$2:AP$378, 0.4), 1, IF(AP17&lt;_xlfn.PERCENTILE.EXC(AP$2:AP$378, 0.6), 2, IF(AP17&lt;_xlfn.PERCENTILE.EXC(AP$2:AP$378, 0.8), 3, 4 ))))</f>
        <v>3</v>
      </c>
      <c r="AS17">
        <f t="shared" ref="AS17" si="82">IF(AR17&lt;_xlfn.PERCENTILE.EXC(AR$2:AR$378, 0.2), 0, IF(AR17&lt;_xlfn.PERCENTILE.EXC(AR$2:AR$378, 0.4), 1, IF(AR17&lt;_xlfn.PERCENTILE.EXC(AR$2:AR$378, 0.6), 2, IF(AR17&lt;_xlfn.PERCENTILE.EXC(AR$2:AR$378, 0.8), 3, 4 ))))</f>
        <v>2</v>
      </c>
      <c r="AU17">
        <f t="shared" ref="AU17" si="83">IF(AT17&lt;_xlfn.PERCENTILE.EXC(AT$2:AT$378, 0.2), 0, IF(AT17&lt;_xlfn.PERCENTILE.EXC(AT$2:AT$378, 0.4), 1, IF(AT17&lt;_xlfn.PERCENTILE.EXC(AT$2:AT$378, 0.6), 2, IF(AT17&lt;_xlfn.PERCENTILE.EXC(AT$2:AT$378, 0.8), 3, 4 ))))</f>
        <v>0</v>
      </c>
      <c r="AV17" t="s">
        <v>107</v>
      </c>
      <c r="AW17" t="s">
        <v>108</v>
      </c>
      <c r="AX17">
        <v>7651494.6900000004</v>
      </c>
      <c r="AY17">
        <v>6391520.3200000003</v>
      </c>
      <c r="AZ17">
        <v>203893</v>
      </c>
      <c r="BA17">
        <v>78456145</v>
      </c>
      <c r="BB17">
        <v>97466924</v>
      </c>
      <c r="BD17">
        <v>384.790772611124</v>
      </c>
      <c r="BE17">
        <v>478.02977051688799</v>
      </c>
      <c r="BF17">
        <v>31.3474239919958</v>
      </c>
      <c r="BG17">
        <v>37.5270101965246</v>
      </c>
      <c r="BI17">
        <v>-93.238997905764194</v>
      </c>
      <c r="BJ17">
        <v>-61.891573913768397</v>
      </c>
      <c r="BK17">
        <v>-24.364563717243801</v>
      </c>
      <c r="BN17">
        <v>0</v>
      </c>
    </row>
    <row r="18" spans="1:66" x14ac:dyDescent="0.5">
      <c r="A18">
        <v>60761</v>
      </c>
      <c r="B18" t="s">
        <v>153</v>
      </c>
      <c r="C18" t="s">
        <v>82</v>
      </c>
      <c r="D18">
        <v>1958734.84</v>
      </c>
      <c r="E18">
        <v>2073821.34</v>
      </c>
      <c r="F18">
        <v>26839</v>
      </c>
      <c r="G18">
        <v>6768244</v>
      </c>
      <c r="H18">
        <v>14641929</v>
      </c>
      <c r="I18">
        <v>3578984</v>
      </c>
      <c r="J18">
        <v>252.17944036662999</v>
      </c>
      <c r="K18">
        <v>545.54674168188001</v>
      </c>
      <c r="L18">
        <v>77.268949662804104</v>
      </c>
      <c r="M18">
        <v>72.980917321807794</v>
      </c>
      <c r="N18">
        <v>133.350124818361</v>
      </c>
      <c r="O18">
        <v>-293.36730131525002</v>
      </c>
      <c r="P18">
        <f t="shared" si="13"/>
        <v>0</v>
      </c>
      <c r="Q18">
        <v>-216.09835165244601</v>
      </c>
      <c r="R18">
        <f t="shared" si="6"/>
        <v>0</v>
      </c>
      <c r="S18">
        <v>-143.11743433063799</v>
      </c>
      <c r="T18">
        <f t="shared" si="7"/>
        <v>0</v>
      </c>
      <c r="U18">
        <v>-82.748226834084704</v>
      </c>
      <c r="V18">
        <f t="shared" si="0"/>
        <v>0</v>
      </c>
      <c r="W18">
        <v>-9.7673095122769098</v>
      </c>
      <c r="X18">
        <f t="shared" si="0"/>
        <v>0</v>
      </c>
      <c r="Y18" t="s">
        <v>153</v>
      </c>
      <c r="Z18" t="s">
        <v>82</v>
      </c>
      <c r="AA18">
        <v>7175051.8099999996</v>
      </c>
      <c r="AB18">
        <v>-48452998.549999997</v>
      </c>
      <c r="AC18">
        <v>525565</v>
      </c>
      <c r="AD18">
        <v>110954506</v>
      </c>
      <c r="AE18">
        <v>113931264</v>
      </c>
      <c r="AG18">
        <v>211.11471654314801</v>
      </c>
      <c r="AH18">
        <v>216.77863632471701</v>
      </c>
      <c r="AI18">
        <v>-92.192209431754307</v>
      </c>
      <c r="AJ18">
        <v>13.652073121307501</v>
      </c>
      <c r="AL18">
        <v>-5.6639197815684099</v>
      </c>
      <c r="AM18">
        <f t="shared" ref="AM18" si="84">IF(AL18&lt;_xlfn.PERCENTILE.EXC(AL$2:AL$378, 0.2), 0, IF(AL18&lt;_xlfn.PERCENTILE.EXC(AL$2:AL$378, 0.4), 1, IF(AL18&lt;_xlfn.PERCENTILE.EXC(AL$2:AL$378, 0.6), 2, IF(AL18&lt;_xlfn.PERCENTILE.EXC(AL$2:AL$378, 0.8), 3, 4 ))))</f>
        <v>2</v>
      </c>
      <c r="AN18">
        <v>-97.856129213322802</v>
      </c>
      <c r="AO18">
        <f t="shared" ref="AO18" si="85">IF(AN18&lt;_xlfn.PERCENTILE.EXC(AN$2:AN$378, 0.2), 0, IF(AN18&lt;_xlfn.PERCENTILE.EXC(AN$2:AN$378, 0.4), 1, IF(AN18&lt;_xlfn.PERCENTILE.EXC(AN$2:AN$378, 0.6), 2, IF(AN18&lt;_xlfn.PERCENTILE.EXC(AN$2:AN$378, 0.8), 3, 4 ))))</f>
        <v>0</v>
      </c>
      <c r="AP18">
        <v>-84.204056092015193</v>
      </c>
      <c r="AQ18">
        <f t="shared" ref="AQ18" si="86">IF(AP18&lt;_xlfn.PERCENTILE.EXC(AP$2:AP$378, 0.2), 0, IF(AP18&lt;_xlfn.PERCENTILE.EXC(AP$2:AP$378, 0.4), 1, IF(AP18&lt;_xlfn.PERCENTILE.EXC(AP$2:AP$378, 0.6), 2, IF(AP18&lt;_xlfn.PERCENTILE.EXC(AP$2:AP$378, 0.8), 3, 4 ))))</f>
        <v>0</v>
      </c>
      <c r="AS18">
        <f t="shared" ref="AS18" si="87">IF(AR18&lt;_xlfn.PERCENTILE.EXC(AR$2:AR$378, 0.2), 0, IF(AR18&lt;_xlfn.PERCENTILE.EXC(AR$2:AR$378, 0.4), 1, IF(AR18&lt;_xlfn.PERCENTILE.EXC(AR$2:AR$378, 0.6), 2, IF(AR18&lt;_xlfn.PERCENTILE.EXC(AR$2:AR$378, 0.8), 3, 4 ))))</f>
        <v>2</v>
      </c>
      <c r="AU18">
        <f t="shared" ref="AU18" si="88">IF(AT18&lt;_xlfn.PERCENTILE.EXC(AT$2:AT$378, 0.2), 0, IF(AT18&lt;_xlfn.PERCENTILE.EXC(AT$2:AT$378, 0.4), 1, IF(AT18&lt;_xlfn.PERCENTILE.EXC(AT$2:AT$378, 0.6), 2, IF(AT18&lt;_xlfn.PERCENTILE.EXC(AT$2:AT$378, 0.8), 3, 4 ))))</f>
        <v>0</v>
      </c>
      <c r="BN18">
        <v>1</v>
      </c>
    </row>
    <row r="19" spans="1:66" x14ac:dyDescent="0.5">
      <c r="A19">
        <v>59765</v>
      </c>
      <c r="B19" t="s">
        <v>84</v>
      </c>
      <c r="C19" t="s">
        <v>85</v>
      </c>
      <c r="D19">
        <v>712878.62</v>
      </c>
      <c r="E19">
        <v>574321.43999999994</v>
      </c>
      <c r="F19">
        <v>4960</v>
      </c>
      <c r="G19">
        <v>1425086</v>
      </c>
      <c r="H19">
        <v>2866986</v>
      </c>
      <c r="J19">
        <v>287.31572580645098</v>
      </c>
      <c r="K19">
        <v>578.02137096774197</v>
      </c>
      <c r="L19">
        <v>115.790612903225</v>
      </c>
      <c r="M19">
        <v>143.72552822580599</v>
      </c>
      <c r="O19">
        <v>-290.70564516129002</v>
      </c>
      <c r="P19">
        <f t="shared" si="13"/>
        <v>0</v>
      </c>
      <c r="Q19">
        <v>-174.915032258064</v>
      </c>
      <c r="R19">
        <f t="shared" si="6"/>
        <v>0</v>
      </c>
      <c r="S19">
        <v>-31.1895040322581</v>
      </c>
      <c r="T19">
        <f t="shared" si="7"/>
        <v>0</v>
      </c>
      <c r="V19">
        <f t="shared" si="0"/>
        <v>2</v>
      </c>
      <c r="X19">
        <f t="shared" si="0"/>
        <v>0</v>
      </c>
      <c r="Y19" t="s">
        <v>84</v>
      </c>
      <c r="Z19" t="s">
        <v>85</v>
      </c>
      <c r="AA19">
        <v>724349.19</v>
      </c>
      <c r="AB19">
        <v>-37955.58</v>
      </c>
      <c r="AC19">
        <v>11749</v>
      </c>
      <c r="AD19">
        <v>3156976</v>
      </c>
      <c r="AE19">
        <v>5057888</v>
      </c>
      <c r="AG19">
        <v>268.70167673844497</v>
      </c>
      <c r="AH19">
        <v>430.49519108009099</v>
      </c>
      <c r="AI19">
        <v>-3.2305370669844198</v>
      </c>
      <c r="AJ19">
        <v>61.6519865520469</v>
      </c>
      <c r="AL19">
        <v>-161.79351434164599</v>
      </c>
      <c r="AM19">
        <f t="shared" ref="AM19" si="89">IF(AL19&lt;_xlfn.PERCENTILE.EXC(AL$2:AL$378, 0.2), 0, IF(AL19&lt;_xlfn.PERCENTILE.EXC(AL$2:AL$378, 0.4), 1, IF(AL19&lt;_xlfn.PERCENTILE.EXC(AL$2:AL$378, 0.6), 2, IF(AL19&lt;_xlfn.PERCENTILE.EXC(AL$2:AL$378, 0.8), 3, 4 ))))</f>
        <v>0</v>
      </c>
      <c r="AN19">
        <v>-165.02405140862999</v>
      </c>
      <c r="AO19">
        <f t="shared" ref="AO19" si="90">IF(AN19&lt;_xlfn.PERCENTILE.EXC(AN$2:AN$378, 0.2), 0, IF(AN19&lt;_xlfn.PERCENTILE.EXC(AN$2:AN$378, 0.4), 1, IF(AN19&lt;_xlfn.PERCENTILE.EXC(AN$2:AN$378, 0.6), 2, IF(AN19&lt;_xlfn.PERCENTILE.EXC(AN$2:AN$378, 0.8), 3, 4 ))))</f>
        <v>0</v>
      </c>
      <c r="AP19">
        <v>-103.37206485658299</v>
      </c>
      <c r="AQ19">
        <f t="shared" ref="AQ19" si="91">IF(AP19&lt;_xlfn.PERCENTILE.EXC(AP$2:AP$378, 0.2), 0, IF(AP19&lt;_xlfn.PERCENTILE.EXC(AP$2:AP$378, 0.4), 1, IF(AP19&lt;_xlfn.PERCENTILE.EXC(AP$2:AP$378, 0.6), 2, IF(AP19&lt;_xlfn.PERCENTILE.EXC(AP$2:AP$378, 0.8), 3, 4 ))))</f>
        <v>0</v>
      </c>
      <c r="AS19">
        <f t="shared" ref="AS19" si="92">IF(AR19&lt;_xlfn.PERCENTILE.EXC(AR$2:AR$378, 0.2), 0, IF(AR19&lt;_xlfn.PERCENTILE.EXC(AR$2:AR$378, 0.4), 1, IF(AR19&lt;_xlfn.PERCENTILE.EXC(AR$2:AR$378, 0.6), 2, IF(AR19&lt;_xlfn.PERCENTILE.EXC(AR$2:AR$378, 0.8), 3, 4 ))))</f>
        <v>2</v>
      </c>
      <c r="AU19">
        <f t="shared" ref="AU19" si="93">IF(AT19&lt;_xlfn.PERCENTILE.EXC(AT$2:AT$378, 0.2), 0, IF(AT19&lt;_xlfn.PERCENTILE.EXC(AT$2:AT$378, 0.4), 1, IF(AT19&lt;_xlfn.PERCENTILE.EXC(AT$2:AT$378, 0.6), 2, IF(AT19&lt;_xlfn.PERCENTILE.EXC(AT$2:AT$378, 0.8), 3, 4 ))))</f>
        <v>0</v>
      </c>
      <c r="AV19" t="s">
        <v>86</v>
      </c>
      <c r="AW19" t="s">
        <v>85</v>
      </c>
      <c r="AX19">
        <v>1020878.6</v>
      </c>
      <c r="AY19">
        <v>-6574515.5300000003</v>
      </c>
      <c r="AZ19">
        <v>86364</v>
      </c>
      <c r="BA19">
        <v>26986002</v>
      </c>
      <c r="BB19">
        <v>25756225</v>
      </c>
      <c r="BD19">
        <v>312.46818118660502</v>
      </c>
      <c r="BE19">
        <v>298.228717984345</v>
      </c>
      <c r="BF19">
        <v>-76.125648765689405</v>
      </c>
      <c r="BG19">
        <v>11.8206498077902</v>
      </c>
      <c r="BI19">
        <v>14.239463202260101</v>
      </c>
      <c r="BJ19">
        <v>-61.886185563429201</v>
      </c>
      <c r="BK19">
        <v>-50.065535755638898</v>
      </c>
      <c r="BN19">
        <v>0</v>
      </c>
    </row>
    <row r="20" spans="1:66" x14ac:dyDescent="0.5">
      <c r="A20">
        <v>70194</v>
      </c>
      <c r="B20" t="s">
        <v>385</v>
      </c>
      <c r="C20" t="s">
        <v>94</v>
      </c>
      <c r="D20">
        <v>59657176.609999999</v>
      </c>
      <c r="E20">
        <v>42359592.090000004</v>
      </c>
      <c r="F20">
        <v>374925</v>
      </c>
      <c r="G20">
        <v>150328937.30000001</v>
      </c>
      <c r="H20">
        <v>258954771</v>
      </c>
      <c r="I20">
        <v>29499415</v>
      </c>
      <c r="J20">
        <v>400.957357604854</v>
      </c>
      <c r="K20">
        <v>690.68419283856701</v>
      </c>
      <c r="L20">
        <v>112.981508541708</v>
      </c>
      <c r="M20">
        <v>159.11762781889701</v>
      </c>
      <c r="N20">
        <v>78.680842835233705</v>
      </c>
      <c r="O20">
        <v>-289.72683523371302</v>
      </c>
      <c r="P20">
        <f t="shared" si="13"/>
        <v>0</v>
      </c>
      <c r="Q20">
        <v>-176.74532669200499</v>
      </c>
      <c r="R20">
        <f t="shared" si="6"/>
        <v>0</v>
      </c>
      <c r="S20">
        <v>-17.6276988731078</v>
      </c>
      <c r="T20">
        <f t="shared" si="7"/>
        <v>0</v>
      </c>
      <c r="U20">
        <v>-98.064483856771204</v>
      </c>
      <c r="V20">
        <f t="shared" si="0"/>
        <v>0</v>
      </c>
      <c r="W20">
        <v>61.053143962125802</v>
      </c>
      <c r="X20">
        <f t="shared" si="0"/>
        <v>3</v>
      </c>
      <c r="Y20" t="s">
        <v>385</v>
      </c>
      <c r="Z20" t="s">
        <v>94</v>
      </c>
      <c r="AA20">
        <v>37266490.450000003</v>
      </c>
      <c r="AB20">
        <v>51852279.700000003</v>
      </c>
      <c r="AC20">
        <v>330905</v>
      </c>
      <c r="AD20">
        <v>144478467</v>
      </c>
      <c r="AE20">
        <v>261705910</v>
      </c>
      <c r="AG20">
        <v>436.61614965020101</v>
      </c>
      <c r="AH20">
        <v>790.87928559556303</v>
      </c>
      <c r="AI20">
        <v>156.69838684818899</v>
      </c>
      <c r="AJ20">
        <v>112.619907375228</v>
      </c>
      <c r="AL20">
        <v>-354.26313594536202</v>
      </c>
      <c r="AM20">
        <f t="shared" ref="AM20" si="94">IF(AL20&lt;_xlfn.PERCENTILE.EXC(AL$2:AL$378, 0.2), 0, IF(AL20&lt;_xlfn.PERCENTILE.EXC(AL$2:AL$378, 0.4), 1, IF(AL20&lt;_xlfn.PERCENTILE.EXC(AL$2:AL$378, 0.6), 2, IF(AL20&lt;_xlfn.PERCENTILE.EXC(AL$2:AL$378, 0.8), 3, 4 ))))</f>
        <v>0</v>
      </c>
      <c r="AN20">
        <v>-197.56474909717201</v>
      </c>
      <c r="AO20">
        <f t="shared" ref="AO20" si="95">IF(AN20&lt;_xlfn.PERCENTILE.EXC(AN$2:AN$378, 0.2), 0, IF(AN20&lt;_xlfn.PERCENTILE.EXC(AN$2:AN$378, 0.4), 1, IF(AN20&lt;_xlfn.PERCENTILE.EXC(AN$2:AN$378, 0.6), 2, IF(AN20&lt;_xlfn.PERCENTILE.EXC(AN$2:AN$378, 0.8), 3, 4 ))))</f>
        <v>0</v>
      </c>
      <c r="AP20">
        <v>-84.9448417219444</v>
      </c>
      <c r="AQ20">
        <f t="shared" ref="AQ20" si="96">IF(AP20&lt;_xlfn.PERCENTILE.EXC(AP$2:AP$378, 0.2), 0, IF(AP20&lt;_xlfn.PERCENTILE.EXC(AP$2:AP$378, 0.4), 1, IF(AP20&lt;_xlfn.PERCENTILE.EXC(AP$2:AP$378, 0.6), 2, IF(AP20&lt;_xlfn.PERCENTILE.EXC(AP$2:AP$378, 0.8), 3, 4 ))))</f>
        <v>0</v>
      </c>
      <c r="AS20">
        <f t="shared" ref="AS20" si="97">IF(AR20&lt;_xlfn.PERCENTILE.EXC(AR$2:AR$378, 0.2), 0, IF(AR20&lt;_xlfn.PERCENTILE.EXC(AR$2:AR$378, 0.4), 1, IF(AR20&lt;_xlfn.PERCENTILE.EXC(AR$2:AR$378, 0.6), 2, IF(AR20&lt;_xlfn.PERCENTILE.EXC(AR$2:AR$378, 0.8), 3, 4 ))))</f>
        <v>2</v>
      </c>
      <c r="AU20">
        <f t="shared" ref="AU20" si="98">IF(AT20&lt;_xlfn.PERCENTILE.EXC(AT$2:AT$378, 0.2), 0, IF(AT20&lt;_xlfn.PERCENTILE.EXC(AT$2:AT$378, 0.4), 1, IF(AT20&lt;_xlfn.PERCENTILE.EXC(AT$2:AT$378, 0.6), 2, IF(AT20&lt;_xlfn.PERCENTILE.EXC(AT$2:AT$378, 0.8), 3, 4 ))))</f>
        <v>0</v>
      </c>
      <c r="AV20" t="s">
        <v>385</v>
      </c>
      <c r="AW20" t="s">
        <v>94</v>
      </c>
      <c r="AX20">
        <v>19268231.329999998</v>
      </c>
      <c r="AY20">
        <v>49750020.049999997</v>
      </c>
      <c r="AZ20">
        <v>323186</v>
      </c>
      <c r="BA20">
        <v>152485135.19999999</v>
      </c>
      <c r="BB20">
        <v>230087842</v>
      </c>
      <c r="BD20">
        <v>471.81850451442801</v>
      </c>
      <c r="BE20">
        <v>711.93629055713996</v>
      </c>
      <c r="BF20">
        <v>153.936185509273</v>
      </c>
      <c r="BG20">
        <v>59.619634916116397</v>
      </c>
      <c r="BI20">
        <v>-240.117786042712</v>
      </c>
      <c r="BJ20">
        <v>-86.181600533438996</v>
      </c>
      <c r="BK20">
        <v>-26.561965617322599</v>
      </c>
      <c r="BN20">
        <v>0</v>
      </c>
    </row>
    <row r="21" spans="1:66" x14ac:dyDescent="0.5">
      <c r="A21">
        <v>79763</v>
      </c>
      <c r="B21" t="s">
        <v>182</v>
      </c>
      <c r="C21" t="s">
        <v>72</v>
      </c>
      <c r="D21">
        <v>4808906.25</v>
      </c>
      <c r="E21">
        <v>816860.44</v>
      </c>
      <c r="F21">
        <v>30733</v>
      </c>
      <c r="G21">
        <v>11019957</v>
      </c>
      <c r="H21">
        <v>19901363.370000001</v>
      </c>
      <c r="I21">
        <v>4338125</v>
      </c>
      <c r="J21">
        <v>358.57081964012599</v>
      </c>
      <c r="K21">
        <v>647.55680766602597</v>
      </c>
      <c r="L21">
        <v>26.579261380275199</v>
      </c>
      <c r="M21">
        <v>156.473700907818</v>
      </c>
      <c r="N21">
        <v>141.15527283376099</v>
      </c>
      <c r="O21">
        <v>-288.98598802589999</v>
      </c>
      <c r="P21">
        <f t="shared" si="13"/>
        <v>0</v>
      </c>
      <c r="Q21">
        <v>-262.40672664562499</v>
      </c>
      <c r="R21">
        <f t="shared" si="6"/>
        <v>0</v>
      </c>
      <c r="S21">
        <v>-105.93302573780601</v>
      </c>
      <c r="T21">
        <f t="shared" si="7"/>
        <v>0</v>
      </c>
      <c r="U21">
        <v>-121.251453811863</v>
      </c>
      <c r="V21">
        <f t="shared" si="0"/>
        <v>0</v>
      </c>
      <c r="W21">
        <v>35.222247095955503</v>
      </c>
      <c r="X21">
        <f t="shared" si="0"/>
        <v>2</v>
      </c>
      <c r="Y21" t="s">
        <v>182</v>
      </c>
      <c r="Z21" t="s">
        <v>72</v>
      </c>
      <c r="AA21">
        <v>18123842.550000001</v>
      </c>
      <c r="AB21">
        <v>-22604098.379999999</v>
      </c>
      <c r="AC21">
        <v>414794</v>
      </c>
      <c r="AD21">
        <v>127889882.8</v>
      </c>
      <c r="AE21">
        <v>183230368.40000001</v>
      </c>
      <c r="AG21">
        <v>308.32143859361503</v>
      </c>
      <c r="AH21">
        <v>441.73823247202199</v>
      </c>
      <c r="AI21">
        <v>-54.494757349431197</v>
      </c>
      <c r="AJ21">
        <v>43.693598629681198</v>
      </c>
      <c r="AL21">
        <v>-133.41679387840699</v>
      </c>
      <c r="AM21">
        <f t="shared" ref="AM21" si="99">IF(AL21&lt;_xlfn.PERCENTILE.EXC(AL$2:AL$378, 0.2), 0, IF(AL21&lt;_xlfn.PERCENTILE.EXC(AL$2:AL$378, 0.4), 1, IF(AL21&lt;_xlfn.PERCENTILE.EXC(AL$2:AL$378, 0.6), 2, IF(AL21&lt;_xlfn.PERCENTILE.EXC(AL$2:AL$378, 0.8), 3, 4 ))))</f>
        <v>0</v>
      </c>
      <c r="AN21">
        <v>-187.911551227838</v>
      </c>
      <c r="AO21">
        <f t="shared" ref="AO21" si="100">IF(AN21&lt;_xlfn.PERCENTILE.EXC(AN$2:AN$378, 0.2), 0, IF(AN21&lt;_xlfn.PERCENTILE.EXC(AN$2:AN$378, 0.4), 1, IF(AN21&lt;_xlfn.PERCENTILE.EXC(AN$2:AN$378, 0.6), 2, IF(AN21&lt;_xlfn.PERCENTILE.EXC(AN$2:AN$378, 0.8), 3, 4 ))))</f>
        <v>0</v>
      </c>
      <c r="AP21">
        <v>-144.21795259815701</v>
      </c>
      <c r="AQ21">
        <f t="shared" ref="AQ21" si="101">IF(AP21&lt;_xlfn.PERCENTILE.EXC(AP$2:AP$378, 0.2), 0, IF(AP21&lt;_xlfn.PERCENTILE.EXC(AP$2:AP$378, 0.4), 1, IF(AP21&lt;_xlfn.PERCENTILE.EXC(AP$2:AP$378, 0.6), 2, IF(AP21&lt;_xlfn.PERCENTILE.EXC(AP$2:AP$378, 0.8), 3, 4 ))))</f>
        <v>0</v>
      </c>
      <c r="AS21">
        <f t="shared" ref="AS21" si="102">IF(AR21&lt;_xlfn.PERCENTILE.EXC(AR$2:AR$378, 0.2), 0, IF(AR21&lt;_xlfn.PERCENTILE.EXC(AR$2:AR$378, 0.4), 1, IF(AR21&lt;_xlfn.PERCENTILE.EXC(AR$2:AR$378, 0.6), 2, IF(AR21&lt;_xlfn.PERCENTILE.EXC(AR$2:AR$378, 0.8), 3, 4 ))))</f>
        <v>2</v>
      </c>
      <c r="AU21">
        <f t="shared" ref="AU21" si="103">IF(AT21&lt;_xlfn.PERCENTILE.EXC(AT$2:AT$378, 0.2), 0, IF(AT21&lt;_xlfn.PERCENTILE.EXC(AT$2:AT$378, 0.4), 1, IF(AT21&lt;_xlfn.PERCENTILE.EXC(AT$2:AT$378, 0.6), 2, IF(AT21&lt;_xlfn.PERCENTILE.EXC(AT$2:AT$378, 0.8), 3, 4 ))))</f>
        <v>0</v>
      </c>
      <c r="AV21" t="s">
        <v>182</v>
      </c>
      <c r="AW21" t="s">
        <v>72</v>
      </c>
      <c r="AX21">
        <v>9157710.0299999993</v>
      </c>
      <c r="AY21">
        <v>-11963347.32</v>
      </c>
      <c r="AZ21">
        <v>334517</v>
      </c>
      <c r="BA21">
        <v>123126850</v>
      </c>
      <c r="BB21">
        <v>161305248.19999999</v>
      </c>
      <c r="BD21">
        <v>368.07352092718702</v>
      </c>
      <c r="BE21">
        <v>482.20344018390603</v>
      </c>
      <c r="BF21">
        <v>-35.763047378758003</v>
      </c>
      <c r="BG21">
        <v>27.3759182044559</v>
      </c>
      <c r="BI21">
        <v>-114.12991925671901</v>
      </c>
      <c r="BJ21">
        <v>-149.89296663547699</v>
      </c>
      <c r="BK21">
        <v>-122.517048431021</v>
      </c>
      <c r="BN21">
        <v>0</v>
      </c>
    </row>
    <row r="22" spans="1:66" x14ac:dyDescent="0.5">
      <c r="A22">
        <v>29211</v>
      </c>
      <c r="B22" t="s">
        <v>78</v>
      </c>
      <c r="C22" t="s">
        <v>92</v>
      </c>
      <c r="D22">
        <v>10011393.67</v>
      </c>
      <c r="E22">
        <v>3410103.71</v>
      </c>
      <c r="F22">
        <v>66012</v>
      </c>
      <c r="G22">
        <v>20755690</v>
      </c>
      <c r="H22">
        <v>38993094</v>
      </c>
      <c r="J22">
        <v>314.42298369993301</v>
      </c>
      <c r="K22">
        <v>590.69705508089396</v>
      </c>
      <c r="L22">
        <v>51.658845512936999</v>
      </c>
      <c r="M22">
        <v>151.66020829546099</v>
      </c>
      <c r="O22">
        <v>-276.274071380961</v>
      </c>
      <c r="P22">
        <f t="shared" si="13"/>
        <v>0</v>
      </c>
      <c r="Q22">
        <v>-224.615225868024</v>
      </c>
      <c r="R22">
        <f t="shared" si="6"/>
        <v>0</v>
      </c>
      <c r="S22">
        <v>-72.955017572562596</v>
      </c>
      <c r="T22">
        <f t="shared" si="7"/>
        <v>0</v>
      </c>
      <c r="V22">
        <f t="shared" si="0"/>
        <v>2</v>
      </c>
      <c r="X22">
        <f t="shared" si="0"/>
        <v>0</v>
      </c>
      <c r="Y22" t="s">
        <v>78</v>
      </c>
      <c r="Z22" t="s">
        <v>92</v>
      </c>
      <c r="AA22">
        <v>13121851.529999999</v>
      </c>
      <c r="AB22">
        <v>9178690.8599999994</v>
      </c>
      <c r="AC22">
        <v>122900</v>
      </c>
      <c r="AD22">
        <v>49128591</v>
      </c>
      <c r="AE22">
        <v>81262351</v>
      </c>
      <c r="AG22">
        <v>399.74443449959301</v>
      </c>
      <c r="AH22">
        <v>661.20708706265202</v>
      </c>
      <c r="AI22">
        <v>74.684221806346599</v>
      </c>
      <c r="AJ22">
        <v>106.768523433685</v>
      </c>
      <c r="AL22">
        <v>-261.46265256305901</v>
      </c>
      <c r="AM22">
        <f t="shared" ref="AM22" si="104">IF(AL22&lt;_xlfn.PERCENTILE.EXC(AL$2:AL$378, 0.2), 0, IF(AL22&lt;_xlfn.PERCENTILE.EXC(AL$2:AL$378, 0.4), 1, IF(AL22&lt;_xlfn.PERCENTILE.EXC(AL$2:AL$378, 0.6), 2, IF(AL22&lt;_xlfn.PERCENTILE.EXC(AL$2:AL$378, 0.8), 3, 4 ))))</f>
        <v>0</v>
      </c>
      <c r="AN22">
        <v>-186.778430756712</v>
      </c>
      <c r="AO22">
        <f t="shared" ref="AO22" si="105">IF(AN22&lt;_xlfn.PERCENTILE.EXC(AN$2:AN$378, 0.2), 0, IF(AN22&lt;_xlfn.PERCENTILE.EXC(AN$2:AN$378, 0.4), 1, IF(AN22&lt;_xlfn.PERCENTILE.EXC(AN$2:AN$378, 0.6), 2, IF(AN22&lt;_xlfn.PERCENTILE.EXC(AN$2:AN$378, 0.8), 3, 4 ))))</f>
        <v>0</v>
      </c>
      <c r="AP22">
        <v>-80.009907323026795</v>
      </c>
      <c r="AQ22">
        <f t="shared" ref="AQ22" si="106">IF(AP22&lt;_xlfn.PERCENTILE.EXC(AP$2:AP$378, 0.2), 0, IF(AP22&lt;_xlfn.PERCENTILE.EXC(AP$2:AP$378, 0.4), 1, IF(AP22&lt;_xlfn.PERCENTILE.EXC(AP$2:AP$378, 0.6), 2, IF(AP22&lt;_xlfn.PERCENTILE.EXC(AP$2:AP$378, 0.8), 3, 4 ))))</f>
        <v>0</v>
      </c>
      <c r="AS22">
        <f t="shared" ref="AS22" si="107">IF(AR22&lt;_xlfn.PERCENTILE.EXC(AR$2:AR$378, 0.2), 0, IF(AR22&lt;_xlfn.PERCENTILE.EXC(AR$2:AR$378, 0.4), 1, IF(AR22&lt;_xlfn.PERCENTILE.EXC(AR$2:AR$378, 0.6), 2, IF(AR22&lt;_xlfn.PERCENTILE.EXC(AR$2:AR$378, 0.8), 3, 4 ))))</f>
        <v>2</v>
      </c>
      <c r="AU22">
        <f t="shared" ref="AU22" si="108">IF(AT22&lt;_xlfn.PERCENTILE.EXC(AT$2:AT$378, 0.2), 0, IF(AT22&lt;_xlfn.PERCENTILE.EXC(AT$2:AT$378, 0.4), 1, IF(AT22&lt;_xlfn.PERCENTILE.EXC(AT$2:AT$378, 0.6), 2, IF(AT22&lt;_xlfn.PERCENTILE.EXC(AT$2:AT$378, 0.8), 3, 4 ))))</f>
        <v>0</v>
      </c>
      <c r="BN22">
        <v>1</v>
      </c>
    </row>
    <row r="23" spans="1:66" x14ac:dyDescent="0.5">
      <c r="A23">
        <v>40411</v>
      </c>
      <c r="B23" t="s">
        <v>107</v>
      </c>
      <c r="C23" t="s">
        <v>89</v>
      </c>
      <c r="D23">
        <v>1242110.42</v>
      </c>
      <c r="E23">
        <v>1069804.73</v>
      </c>
      <c r="F23">
        <v>5704</v>
      </c>
      <c r="G23">
        <v>2238018</v>
      </c>
      <c r="H23">
        <v>3813691</v>
      </c>
      <c r="J23">
        <v>392.35939691444599</v>
      </c>
      <c r="K23">
        <v>668.59940392706801</v>
      </c>
      <c r="L23">
        <v>187.55342391304299</v>
      </c>
      <c r="M23">
        <v>217.76129382889101</v>
      </c>
      <c r="O23">
        <v>-276.24000701262202</v>
      </c>
      <c r="P23">
        <f t="shared" si="13"/>
        <v>0</v>
      </c>
      <c r="Q23">
        <v>-88.686583099579195</v>
      </c>
      <c r="R23">
        <f t="shared" si="6"/>
        <v>1</v>
      </c>
      <c r="S23">
        <v>129.07471072931199</v>
      </c>
      <c r="T23">
        <f t="shared" si="7"/>
        <v>4</v>
      </c>
      <c r="V23">
        <f t="shared" si="0"/>
        <v>2</v>
      </c>
      <c r="X23">
        <f t="shared" si="0"/>
        <v>0</v>
      </c>
      <c r="Y23" t="s">
        <v>107</v>
      </c>
      <c r="Z23" t="s">
        <v>89</v>
      </c>
      <c r="AA23">
        <v>293355.40000000002</v>
      </c>
      <c r="AB23">
        <v>596150.26</v>
      </c>
      <c r="AC23">
        <v>5539</v>
      </c>
      <c r="AD23">
        <v>2106567</v>
      </c>
      <c r="AE23">
        <v>2571812</v>
      </c>
      <c r="AG23">
        <v>380.31539989167698</v>
      </c>
      <c r="AH23">
        <v>464.309803213576</v>
      </c>
      <c r="AI23">
        <v>107.62777757718</v>
      </c>
      <c r="AJ23">
        <v>52.961798158512302</v>
      </c>
      <c r="AL23">
        <v>-83.994403321899199</v>
      </c>
      <c r="AM23">
        <f t="shared" ref="AM23" si="109">IF(AL23&lt;_xlfn.PERCENTILE.EXC(AL$2:AL$378, 0.2), 0, IF(AL23&lt;_xlfn.PERCENTILE.EXC(AL$2:AL$378, 0.4), 1, IF(AL23&lt;_xlfn.PERCENTILE.EXC(AL$2:AL$378, 0.6), 2, IF(AL23&lt;_xlfn.PERCENTILE.EXC(AL$2:AL$378, 0.8), 3, 4 ))))</f>
        <v>1</v>
      </c>
      <c r="AN23">
        <v>23.6333742552807</v>
      </c>
      <c r="AO23">
        <f t="shared" ref="AO23" si="110">IF(AN23&lt;_xlfn.PERCENTILE.EXC(AN$2:AN$378, 0.2), 0, IF(AN23&lt;_xlfn.PERCENTILE.EXC(AN$2:AN$378, 0.4), 1, IF(AN23&lt;_xlfn.PERCENTILE.EXC(AN$2:AN$378, 0.6), 2, IF(AN23&lt;_xlfn.PERCENTILE.EXC(AN$2:AN$378, 0.8), 3, 4 ))))</f>
        <v>3</v>
      </c>
      <c r="AP23">
        <v>76.595172413793094</v>
      </c>
      <c r="AQ23">
        <f t="shared" ref="AQ23" si="111">IF(AP23&lt;_xlfn.PERCENTILE.EXC(AP$2:AP$378, 0.2), 0, IF(AP23&lt;_xlfn.PERCENTILE.EXC(AP$2:AP$378, 0.4), 1, IF(AP23&lt;_xlfn.PERCENTILE.EXC(AP$2:AP$378, 0.6), 2, IF(AP23&lt;_xlfn.PERCENTILE.EXC(AP$2:AP$378, 0.8), 3, 4 ))))</f>
        <v>4</v>
      </c>
      <c r="AS23">
        <f t="shared" ref="AS23" si="112">IF(AR23&lt;_xlfn.PERCENTILE.EXC(AR$2:AR$378, 0.2), 0, IF(AR23&lt;_xlfn.PERCENTILE.EXC(AR$2:AR$378, 0.4), 1, IF(AR23&lt;_xlfn.PERCENTILE.EXC(AR$2:AR$378, 0.6), 2, IF(AR23&lt;_xlfn.PERCENTILE.EXC(AR$2:AR$378, 0.8), 3, 4 ))))</f>
        <v>2</v>
      </c>
      <c r="AU23">
        <f t="shared" ref="AU23" si="113">IF(AT23&lt;_xlfn.PERCENTILE.EXC(AT$2:AT$378, 0.2), 0, IF(AT23&lt;_xlfn.PERCENTILE.EXC(AT$2:AT$378, 0.4), 1, IF(AT23&lt;_xlfn.PERCENTILE.EXC(AT$2:AT$378, 0.6), 2, IF(AT23&lt;_xlfn.PERCENTILE.EXC(AT$2:AT$378, 0.8), 3, 4 ))))</f>
        <v>0</v>
      </c>
      <c r="AV23" t="s">
        <v>107</v>
      </c>
      <c r="AW23" t="s">
        <v>89</v>
      </c>
      <c r="AX23">
        <v>574641.37</v>
      </c>
      <c r="AY23">
        <v>-717206.52</v>
      </c>
      <c r="AZ23">
        <v>13889</v>
      </c>
      <c r="BA23">
        <v>5578645</v>
      </c>
      <c r="BB23">
        <v>5479908</v>
      </c>
      <c r="BD23">
        <v>401.65922672618598</v>
      </c>
      <c r="BE23">
        <v>394.55021959824302</v>
      </c>
      <c r="BF23">
        <v>-51.6384563323493</v>
      </c>
      <c r="BG23">
        <v>41.373847649218803</v>
      </c>
      <c r="BI23">
        <v>7.10900712794301</v>
      </c>
      <c r="BJ23">
        <v>-44.529449204406298</v>
      </c>
      <c r="BK23">
        <v>-3.1556015551875198</v>
      </c>
      <c r="BN23">
        <v>0</v>
      </c>
    </row>
    <row r="24" spans="1:66" x14ac:dyDescent="0.5">
      <c r="A24">
        <v>10191</v>
      </c>
      <c r="B24" t="s">
        <v>204</v>
      </c>
      <c r="C24" t="s">
        <v>163</v>
      </c>
      <c r="D24">
        <v>5827111.7699999996</v>
      </c>
      <c r="E24">
        <v>9029800.7300000004</v>
      </c>
      <c r="F24">
        <v>32684</v>
      </c>
      <c r="G24">
        <v>16019597</v>
      </c>
      <c r="H24">
        <v>25023388</v>
      </c>
      <c r="I24">
        <v>-1069359</v>
      </c>
      <c r="J24">
        <v>490.13575449761299</v>
      </c>
      <c r="K24">
        <v>765.61583649492104</v>
      </c>
      <c r="L24">
        <v>276.27587596377401</v>
      </c>
      <c r="M24">
        <v>178.28637161914</v>
      </c>
      <c r="N24">
        <v>-32.718118957287899</v>
      </c>
      <c r="O24">
        <v>-275.48008199730702</v>
      </c>
      <c r="P24">
        <f t="shared" si="13"/>
        <v>0</v>
      </c>
      <c r="Q24">
        <v>0.79579396646681699</v>
      </c>
      <c r="R24">
        <f t="shared" si="6"/>
        <v>2</v>
      </c>
      <c r="S24">
        <v>179.08216558560699</v>
      </c>
      <c r="T24">
        <f t="shared" si="7"/>
        <v>4</v>
      </c>
      <c r="U24">
        <v>-31.9223249908211</v>
      </c>
      <c r="V24">
        <f t="shared" si="0"/>
        <v>1</v>
      </c>
      <c r="W24">
        <v>146.36404662831899</v>
      </c>
      <c r="X24">
        <f t="shared" si="0"/>
        <v>4</v>
      </c>
      <c r="Y24" t="s">
        <v>204</v>
      </c>
      <c r="Z24" t="s">
        <v>163</v>
      </c>
      <c r="AA24">
        <v>25518743.039999999</v>
      </c>
      <c r="AB24">
        <v>-38582686.310000002</v>
      </c>
      <c r="AC24">
        <v>563748</v>
      </c>
      <c r="AD24">
        <v>216153196</v>
      </c>
      <c r="AE24">
        <v>210816361</v>
      </c>
      <c r="AF24">
        <v>12000000</v>
      </c>
      <c r="AG24">
        <v>383.42166358018102</v>
      </c>
      <c r="AH24">
        <v>373.95496037236398</v>
      </c>
      <c r="AI24">
        <v>-68.439597674847604</v>
      </c>
      <c r="AJ24">
        <v>45.266223631835501</v>
      </c>
      <c r="AK24">
        <v>21.286106558249401</v>
      </c>
      <c r="AL24">
        <v>9.4667032078162308</v>
      </c>
      <c r="AM24">
        <f t="shared" ref="AM24" si="114">IF(AL24&lt;_xlfn.PERCENTILE.EXC(AL$2:AL$378, 0.2), 0, IF(AL24&lt;_xlfn.PERCENTILE.EXC(AL$2:AL$378, 0.4), 1, IF(AL24&lt;_xlfn.PERCENTILE.EXC(AL$2:AL$378, 0.6), 2, IF(AL24&lt;_xlfn.PERCENTILE.EXC(AL$2:AL$378, 0.8), 3, 4 ))))</f>
        <v>3</v>
      </c>
      <c r="AN24">
        <v>-58.972894467031303</v>
      </c>
      <c r="AO24">
        <f t="shared" ref="AO24" si="115">IF(AN24&lt;_xlfn.PERCENTILE.EXC(AN$2:AN$378, 0.2), 0, IF(AN24&lt;_xlfn.PERCENTILE.EXC(AN$2:AN$378, 0.4), 1, IF(AN24&lt;_xlfn.PERCENTILE.EXC(AN$2:AN$378, 0.6), 2, IF(AN24&lt;_xlfn.PERCENTILE.EXC(AN$2:AN$378, 0.8), 3, 4 ))))</f>
        <v>1</v>
      </c>
      <c r="AP24">
        <v>-13.7066708351958</v>
      </c>
      <c r="AQ24">
        <f t="shared" ref="AQ24" si="116">IF(AP24&lt;_xlfn.PERCENTILE.EXC(AP$2:AP$378, 0.2), 0, IF(AP24&lt;_xlfn.PERCENTILE.EXC(AP$2:AP$378, 0.4), 1, IF(AP24&lt;_xlfn.PERCENTILE.EXC(AP$2:AP$378, 0.6), 2, IF(AP24&lt;_xlfn.PERCENTILE.EXC(AP$2:AP$378, 0.8), 3, 4 ))))</f>
        <v>1</v>
      </c>
      <c r="AR24">
        <v>-37.686787908781902</v>
      </c>
      <c r="AS24">
        <f t="shared" ref="AS24" si="117">IF(AR24&lt;_xlfn.PERCENTILE.EXC(AR$2:AR$378, 0.2), 0, IF(AR24&lt;_xlfn.PERCENTILE.EXC(AR$2:AR$378, 0.4), 1, IF(AR24&lt;_xlfn.PERCENTILE.EXC(AR$2:AR$378, 0.6), 2, IF(AR24&lt;_xlfn.PERCENTILE.EXC(AR$2:AR$378, 0.8), 3, 4 ))))</f>
        <v>1</v>
      </c>
      <c r="AT24">
        <v>7.5794357230535301</v>
      </c>
      <c r="AU24">
        <f t="shared" ref="AU24" si="118">IF(AT24&lt;_xlfn.PERCENTILE.EXC(AT$2:AT$378, 0.2), 0, IF(AT24&lt;_xlfn.PERCENTILE.EXC(AT$2:AT$378, 0.4), 1, IF(AT24&lt;_xlfn.PERCENTILE.EXC(AT$2:AT$378, 0.6), 2, IF(AT24&lt;_xlfn.PERCENTILE.EXC(AT$2:AT$378, 0.8), 3, 4 ))))</f>
        <v>0</v>
      </c>
      <c r="AV24" t="s">
        <v>205</v>
      </c>
      <c r="AW24" t="s">
        <v>163</v>
      </c>
      <c r="AX24">
        <v>15360457.199999999</v>
      </c>
      <c r="AY24">
        <v>13846054.57</v>
      </c>
      <c r="AZ24">
        <v>299362</v>
      </c>
      <c r="BA24">
        <v>128580316</v>
      </c>
      <c r="BB24">
        <v>201954105.80000001</v>
      </c>
      <c r="BC24">
        <v>29600000</v>
      </c>
      <c r="BD24">
        <v>429.51448747670003</v>
      </c>
      <c r="BE24">
        <v>674.61503397224703</v>
      </c>
      <c r="BF24">
        <v>46.251877559610101</v>
      </c>
      <c r="BG24">
        <v>51.3106446375959</v>
      </c>
      <c r="BH24">
        <v>98.876944969635403</v>
      </c>
      <c r="BI24">
        <v>-245.10054649554701</v>
      </c>
      <c r="BJ24">
        <v>-198.84866893593701</v>
      </c>
      <c r="BK24">
        <v>-147.53802429834101</v>
      </c>
      <c r="BL24">
        <v>-99.971723966301695</v>
      </c>
      <c r="BM24">
        <v>-48.661079328705803</v>
      </c>
      <c r="BN24">
        <v>0</v>
      </c>
    </row>
    <row r="25" spans="1:66" x14ac:dyDescent="0.5">
      <c r="A25">
        <v>16322</v>
      </c>
      <c r="B25" t="s">
        <v>113</v>
      </c>
      <c r="C25" t="s">
        <v>94</v>
      </c>
      <c r="D25">
        <v>24575.39</v>
      </c>
      <c r="E25">
        <v>-3587.19</v>
      </c>
      <c r="F25">
        <v>7694</v>
      </c>
      <c r="G25">
        <v>2395450</v>
      </c>
      <c r="H25">
        <v>4487507.78</v>
      </c>
      <c r="J25">
        <v>311.34000519885598</v>
      </c>
      <c r="K25">
        <v>583.24769690667995</v>
      </c>
      <c r="L25">
        <v>-0.46623212893163501</v>
      </c>
      <c r="M25">
        <v>3.1940979984403399</v>
      </c>
      <c r="O25">
        <v>-271.90769170782397</v>
      </c>
      <c r="P25">
        <f t="shared" si="13"/>
        <v>0</v>
      </c>
      <c r="Q25">
        <v>-272.37392383675501</v>
      </c>
      <c r="R25">
        <f t="shared" si="6"/>
        <v>0</v>
      </c>
      <c r="S25">
        <v>-269.17982583831503</v>
      </c>
      <c r="T25">
        <f t="shared" si="7"/>
        <v>0</v>
      </c>
      <c r="V25">
        <f t="shared" si="0"/>
        <v>2</v>
      </c>
      <c r="X25">
        <f t="shared" si="0"/>
        <v>0</v>
      </c>
      <c r="Y25" t="s">
        <v>113</v>
      </c>
      <c r="Z25" t="s">
        <v>94</v>
      </c>
      <c r="AA25">
        <v>17829957.199999999</v>
      </c>
      <c r="AB25">
        <v>-3105783.44</v>
      </c>
      <c r="AC25">
        <v>630940</v>
      </c>
      <c r="AD25">
        <v>170872680.90000001</v>
      </c>
      <c r="AE25">
        <v>215887269.19999999</v>
      </c>
      <c r="AG25">
        <v>270.82239341300198</v>
      </c>
      <c r="AH25">
        <v>342.16766919199898</v>
      </c>
      <c r="AI25">
        <v>-4.9224703458332</v>
      </c>
      <c r="AJ25">
        <v>28.259354613750901</v>
      </c>
      <c r="AL25">
        <v>-71.345275778996296</v>
      </c>
      <c r="AM25">
        <f t="shared" ref="AM25" si="119">IF(AL25&lt;_xlfn.PERCENTILE.EXC(AL$2:AL$378, 0.2), 0, IF(AL25&lt;_xlfn.PERCENTILE.EXC(AL$2:AL$378, 0.4), 1, IF(AL25&lt;_xlfn.PERCENTILE.EXC(AL$2:AL$378, 0.6), 2, IF(AL25&lt;_xlfn.PERCENTILE.EXC(AL$2:AL$378, 0.8), 3, 4 ))))</f>
        <v>1</v>
      </c>
      <c r="AN25">
        <v>-76.2677461248295</v>
      </c>
      <c r="AO25">
        <f t="shared" ref="AO25" si="120">IF(AN25&lt;_xlfn.PERCENTILE.EXC(AN$2:AN$378, 0.2), 0, IF(AN25&lt;_xlfn.PERCENTILE.EXC(AN$2:AN$378, 0.4), 1, IF(AN25&lt;_xlfn.PERCENTILE.EXC(AN$2:AN$378, 0.6), 2, IF(AN25&lt;_xlfn.PERCENTILE.EXC(AN$2:AN$378, 0.8), 3, 4 ))))</f>
        <v>1</v>
      </c>
      <c r="AP25">
        <v>-48.008391511078599</v>
      </c>
      <c r="AQ25">
        <f t="shared" ref="AQ25" si="121">IF(AP25&lt;_xlfn.PERCENTILE.EXC(AP$2:AP$378, 0.2), 0, IF(AP25&lt;_xlfn.PERCENTILE.EXC(AP$2:AP$378, 0.4), 1, IF(AP25&lt;_xlfn.PERCENTILE.EXC(AP$2:AP$378, 0.6), 2, IF(AP25&lt;_xlfn.PERCENTILE.EXC(AP$2:AP$378, 0.8), 3, 4 ))))</f>
        <v>1</v>
      </c>
      <c r="AS25">
        <f t="shared" ref="AS25" si="122">IF(AR25&lt;_xlfn.PERCENTILE.EXC(AR$2:AR$378, 0.2), 0, IF(AR25&lt;_xlfn.PERCENTILE.EXC(AR$2:AR$378, 0.4), 1, IF(AR25&lt;_xlfn.PERCENTILE.EXC(AR$2:AR$378, 0.6), 2, IF(AR25&lt;_xlfn.PERCENTILE.EXC(AR$2:AR$378, 0.8), 3, 4 ))))</f>
        <v>2</v>
      </c>
      <c r="AU25">
        <f t="shared" ref="AU25" si="123">IF(AT25&lt;_xlfn.PERCENTILE.EXC(AT$2:AT$378, 0.2), 0, IF(AT25&lt;_xlfn.PERCENTILE.EXC(AT$2:AT$378, 0.4), 1, IF(AT25&lt;_xlfn.PERCENTILE.EXC(AT$2:AT$378, 0.6), 2, IF(AT25&lt;_xlfn.PERCENTILE.EXC(AT$2:AT$378, 0.8), 3, 4 ))))</f>
        <v>0</v>
      </c>
      <c r="AV25" t="s">
        <v>114</v>
      </c>
      <c r="AW25" t="s">
        <v>94</v>
      </c>
      <c r="AX25">
        <v>18516908.469999999</v>
      </c>
      <c r="AY25">
        <v>-5211297.3499999996</v>
      </c>
      <c r="AZ25">
        <v>1322261</v>
      </c>
      <c r="BA25">
        <v>409160383.5</v>
      </c>
      <c r="BB25">
        <v>470210509</v>
      </c>
      <c r="BC25">
        <v>2324488.2799999998</v>
      </c>
      <c r="BD25">
        <v>309.43995436604399</v>
      </c>
      <c r="BE25">
        <v>355.610964098615</v>
      </c>
      <c r="BF25">
        <v>-3.9412017370246799</v>
      </c>
      <c r="BG25">
        <v>14.0039738523634</v>
      </c>
      <c r="BH25">
        <v>1.75796478909988</v>
      </c>
      <c r="BI25">
        <v>-46.171009732571598</v>
      </c>
      <c r="BJ25">
        <v>-50.112211469596303</v>
      </c>
      <c r="BK25">
        <v>-36.108237617232803</v>
      </c>
      <c r="BL25">
        <v>-48.354246680496402</v>
      </c>
      <c r="BM25">
        <v>-34.350272828133001</v>
      </c>
      <c r="BN25">
        <v>0</v>
      </c>
    </row>
    <row r="26" spans="1:66" x14ac:dyDescent="0.5">
      <c r="A26">
        <v>64198</v>
      </c>
      <c r="B26" t="s">
        <v>78</v>
      </c>
      <c r="C26" t="s">
        <v>108</v>
      </c>
      <c r="D26">
        <v>45901082.369999997</v>
      </c>
      <c r="E26">
        <v>19393416.27</v>
      </c>
      <c r="F26">
        <v>351232</v>
      </c>
      <c r="G26">
        <v>104985608</v>
      </c>
      <c r="H26">
        <v>197653699</v>
      </c>
      <c r="J26">
        <v>298.906728316326</v>
      </c>
      <c r="K26">
        <v>562.74399542182903</v>
      </c>
      <c r="L26">
        <v>55.215402554436899</v>
      </c>
      <c r="M26">
        <v>130.68593513688899</v>
      </c>
      <c r="O26">
        <v>-263.83726710550297</v>
      </c>
      <c r="P26">
        <f t="shared" si="13"/>
        <v>0</v>
      </c>
      <c r="Q26">
        <v>-208.62186455106601</v>
      </c>
      <c r="R26">
        <f t="shared" si="6"/>
        <v>0</v>
      </c>
      <c r="S26">
        <v>-77.9359294141764</v>
      </c>
      <c r="T26">
        <f t="shared" si="7"/>
        <v>0</v>
      </c>
      <c r="V26">
        <f t="shared" si="0"/>
        <v>2</v>
      </c>
      <c r="X26">
        <f t="shared" si="0"/>
        <v>0</v>
      </c>
      <c r="Y26" t="s">
        <v>78</v>
      </c>
      <c r="Z26" t="s">
        <v>108</v>
      </c>
      <c r="AA26">
        <v>65148241.890000001</v>
      </c>
      <c r="AB26">
        <v>63308434.850000001</v>
      </c>
      <c r="AC26">
        <v>720760</v>
      </c>
      <c r="AD26">
        <v>278139241</v>
      </c>
      <c r="AE26">
        <v>441889313</v>
      </c>
      <c r="AG26">
        <v>385.89716549197999</v>
      </c>
      <c r="AH26">
        <v>613.08800849103704</v>
      </c>
      <c r="AI26">
        <v>87.835666310560995</v>
      </c>
      <c r="AJ26">
        <v>90.388259462234302</v>
      </c>
      <c r="AL26">
        <v>-227.190842999056</v>
      </c>
      <c r="AM26">
        <f t="shared" ref="AM26" si="124">IF(AL26&lt;_xlfn.PERCENTILE.EXC(AL$2:AL$378, 0.2), 0, IF(AL26&lt;_xlfn.PERCENTILE.EXC(AL$2:AL$378, 0.4), 1, IF(AL26&lt;_xlfn.PERCENTILE.EXC(AL$2:AL$378, 0.6), 2, IF(AL26&lt;_xlfn.PERCENTILE.EXC(AL$2:AL$378, 0.8), 3, 4 ))))</f>
        <v>0</v>
      </c>
      <c r="AN26">
        <v>-139.35517668849499</v>
      </c>
      <c r="AO26">
        <f t="shared" ref="AO26" si="125">IF(AN26&lt;_xlfn.PERCENTILE.EXC(AN$2:AN$378, 0.2), 0, IF(AN26&lt;_xlfn.PERCENTILE.EXC(AN$2:AN$378, 0.4), 1, IF(AN26&lt;_xlfn.PERCENTILE.EXC(AN$2:AN$378, 0.6), 2, IF(AN26&lt;_xlfn.PERCENTILE.EXC(AN$2:AN$378, 0.8), 3, 4 ))))</f>
        <v>0</v>
      </c>
      <c r="AP26">
        <v>-48.966917226261202</v>
      </c>
      <c r="AQ26">
        <f t="shared" ref="AQ26" si="126">IF(AP26&lt;_xlfn.PERCENTILE.EXC(AP$2:AP$378, 0.2), 0, IF(AP26&lt;_xlfn.PERCENTILE.EXC(AP$2:AP$378, 0.4), 1, IF(AP26&lt;_xlfn.PERCENTILE.EXC(AP$2:AP$378, 0.6), 2, IF(AP26&lt;_xlfn.PERCENTILE.EXC(AP$2:AP$378, 0.8), 3, 4 ))))</f>
        <v>0</v>
      </c>
      <c r="AS26">
        <f t="shared" ref="AS26" si="127">IF(AR26&lt;_xlfn.PERCENTILE.EXC(AR$2:AR$378, 0.2), 0, IF(AR26&lt;_xlfn.PERCENTILE.EXC(AR$2:AR$378, 0.4), 1, IF(AR26&lt;_xlfn.PERCENTILE.EXC(AR$2:AR$378, 0.6), 2, IF(AR26&lt;_xlfn.PERCENTILE.EXC(AR$2:AR$378, 0.8), 3, 4 ))))</f>
        <v>2</v>
      </c>
      <c r="AU26">
        <f t="shared" ref="AU26" si="128">IF(AT26&lt;_xlfn.PERCENTILE.EXC(AT$2:AT$378, 0.2), 0, IF(AT26&lt;_xlfn.PERCENTILE.EXC(AT$2:AT$378, 0.4), 1, IF(AT26&lt;_xlfn.PERCENTILE.EXC(AT$2:AT$378, 0.6), 2, IF(AT26&lt;_xlfn.PERCENTILE.EXC(AT$2:AT$378, 0.8), 3, 4 ))))</f>
        <v>0</v>
      </c>
      <c r="BN26">
        <v>1</v>
      </c>
    </row>
    <row r="27" spans="1:66" x14ac:dyDescent="0.5">
      <c r="A27">
        <v>55409</v>
      </c>
      <c r="B27" t="s">
        <v>107</v>
      </c>
      <c r="C27" t="s">
        <v>110</v>
      </c>
      <c r="D27">
        <v>82305987.680000007</v>
      </c>
      <c r="E27">
        <v>32778811.09</v>
      </c>
      <c r="F27">
        <v>501401</v>
      </c>
      <c r="G27">
        <v>181597360</v>
      </c>
      <c r="H27">
        <v>311394311</v>
      </c>
      <c r="I27">
        <v>7672885.6239999998</v>
      </c>
      <c r="J27">
        <v>362.17989194277601</v>
      </c>
      <c r="K27">
        <v>621.04844425918498</v>
      </c>
      <c r="L27">
        <v>65.374442990739894</v>
      </c>
      <c r="M27">
        <v>164.15202139604801</v>
      </c>
      <c r="N27">
        <v>15.302892543094201</v>
      </c>
      <c r="O27">
        <v>-258.86855231640902</v>
      </c>
      <c r="P27">
        <f t="shared" si="13"/>
        <v>0</v>
      </c>
      <c r="Q27">
        <v>-193.494109325669</v>
      </c>
      <c r="R27">
        <f t="shared" si="6"/>
        <v>0</v>
      </c>
      <c r="S27">
        <v>-29.342087929621101</v>
      </c>
      <c r="T27">
        <f t="shared" si="7"/>
        <v>0</v>
      </c>
      <c r="U27">
        <v>-178.191216782575</v>
      </c>
      <c r="V27">
        <f t="shared" si="0"/>
        <v>0</v>
      </c>
      <c r="W27">
        <v>-14.039195386526901</v>
      </c>
      <c r="X27">
        <f t="shared" si="0"/>
        <v>0</v>
      </c>
      <c r="Y27" t="s">
        <v>107</v>
      </c>
      <c r="Z27" t="s">
        <v>110</v>
      </c>
      <c r="AA27">
        <v>42003359.109999999</v>
      </c>
      <c r="AB27">
        <v>53407229.68</v>
      </c>
      <c r="AC27">
        <v>365755</v>
      </c>
      <c r="AD27">
        <v>144781224</v>
      </c>
      <c r="AE27">
        <v>266079574</v>
      </c>
      <c r="AG27">
        <v>395.84209101721098</v>
      </c>
      <c r="AH27">
        <v>727.48034613334005</v>
      </c>
      <c r="AI27">
        <v>146.019137619444</v>
      </c>
      <c r="AJ27">
        <v>114.840150127817</v>
      </c>
      <c r="AL27">
        <v>-331.63825511612902</v>
      </c>
      <c r="AM27">
        <f t="shared" ref="AM27" si="129">IF(AL27&lt;_xlfn.PERCENTILE.EXC(AL$2:AL$378, 0.2), 0, IF(AL27&lt;_xlfn.PERCENTILE.EXC(AL$2:AL$378, 0.4), 1, IF(AL27&lt;_xlfn.PERCENTILE.EXC(AL$2:AL$378, 0.6), 2, IF(AL27&lt;_xlfn.PERCENTILE.EXC(AL$2:AL$378, 0.8), 3, 4 ))))</f>
        <v>0</v>
      </c>
      <c r="AN27">
        <v>-185.619117496684</v>
      </c>
      <c r="AO27">
        <f t="shared" ref="AO27" si="130">IF(AN27&lt;_xlfn.PERCENTILE.EXC(AN$2:AN$378, 0.2), 0, IF(AN27&lt;_xlfn.PERCENTILE.EXC(AN$2:AN$378, 0.4), 1, IF(AN27&lt;_xlfn.PERCENTILE.EXC(AN$2:AN$378, 0.6), 2, IF(AN27&lt;_xlfn.PERCENTILE.EXC(AN$2:AN$378, 0.8), 3, 4 ))))</f>
        <v>0</v>
      </c>
      <c r="AP27">
        <v>-70.7789673688671</v>
      </c>
      <c r="AQ27">
        <f t="shared" ref="AQ27" si="131">IF(AP27&lt;_xlfn.PERCENTILE.EXC(AP$2:AP$378, 0.2), 0, IF(AP27&lt;_xlfn.PERCENTILE.EXC(AP$2:AP$378, 0.4), 1, IF(AP27&lt;_xlfn.PERCENTILE.EXC(AP$2:AP$378, 0.6), 2, IF(AP27&lt;_xlfn.PERCENTILE.EXC(AP$2:AP$378, 0.8), 3, 4 ))))</f>
        <v>0</v>
      </c>
      <c r="AS27">
        <f t="shared" ref="AS27" si="132">IF(AR27&lt;_xlfn.PERCENTILE.EXC(AR$2:AR$378, 0.2), 0, IF(AR27&lt;_xlfn.PERCENTILE.EXC(AR$2:AR$378, 0.4), 1, IF(AR27&lt;_xlfn.PERCENTILE.EXC(AR$2:AR$378, 0.6), 2, IF(AR27&lt;_xlfn.PERCENTILE.EXC(AR$2:AR$378, 0.8), 3, 4 ))))</f>
        <v>2</v>
      </c>
      <c r="AU27">
        <f t="shared" ref="AU27" si="133">IF(AT27&lt;_xlfn.PERCENTILE.EXC(AT$2:AT$378, 0.2), 0, IF(AT27&lt;_xlfn.PERCENTILE.EXC(AT$2:AT$378, 0.4), 1, IF(AT27&lt;_xlfn.PERCENTILE.EXC(AT$2:AT$378, 0.6), 2, IF(AT27&lt;_xlfn.PERCENTILE.EXC(AT$2:AT$378, 0.8), 3, 4 ))))</f>
        <v>0</v>
      </c>
      <c r="AV27" t="s">
        <v>107</v>
      </c>
      <c r="AW27" t="s">
        <v>110</v>
      </c>
      <c r="AX27">
        <v>11089728.050000001</v>
      </c>
      <c r="AY27">
        <v>30080696.329999998</v>
      </c>
      <c r="AZ27">
        <v>148572</v>
      </c>
      <c r="BA27">
        <v>64402634</v>
      </c>
      <c r="BB27">
        <v>131526282</v>
      </c>
      <c r="BD27">
        <v>433.47760008615302</v>
      </c>
      <c r="BE27">
        <v>885.26964703981901</v>
      </c>
      <c r="BF27">
        <v>202.46544658482</v>
      </c>
      <c r="BG27">
        <v>74.642113251487501</v>
      </c>
      <c r="BI27">
        <v>-451.79204695366502</v>
      </c>
      <c r="BJ27">
        <v>-249.326600368844</v>
      </c>
      <c r="BK27">
        <v>-174.68448711735701</v>
      </c>
      <c r="BN27">
        <v>0</v>
      </c>
    </row>
    <row r="28" spans="1:66" x14ac:dyDescent="0.5">
      <c r="A28">
        <v>87354</v>
      </c>
      <c r="B28" t="s">
        <v>125</v>
      </c>
      <c r="C28" t="s">
        <v>120</v>
      </c>
      <c r="D28">
        <v>1443523.59</v>
      </c>
      <c r="E28">
        <v>-45977.45</v>
      </c>
      <c r="F28">
        <v>7558</v>
      </c>
      <c r="G28">
        <v>3024212</v>
      </c>
      <c r="H28">
        <v>4941316</v>
      </c>
      <c r="J28">
        <v>400.133897856575</v>
      </c>
      <c r="K28">
        <v>653.78618682190995</v>
      </c>
      <c r="L28">
        <v>-6.0832826144482599</v>
      </c>
      <c r="M28">
        <v>190.992801005557</v>
      </c>
      <c r="O28">
        <v>-253.65228896533401</v>
      </c>
      <c r="P28">
        <f t="shared" si="13"/>
        <v>0</v>
      </c>
      <c r="Q28">
        <v>-259.735571579782</v>
      </c>
      <c r="R28">
        <f t="shared" si="6"/>
        <v>0</v>
      </c>
      <c r="S28">
        <v>-68.742770574225901</v>
      </c>
      <c r="T28">
        <f t="shared" si="7"/>
        <v>0</v>
      </c>
      <c r="V28">
        <f t="shared" si="0"/>
        <v>2</v>
      </c>
      <c r="X28">
        <f t="shared" si="0"/>
        <v>0</v>
      </c>
      <c r="Y28" t="s">
        <v>107</v>
      </c>
      <c r="Z28" t="s">
        <v>120</v>
      </c>
      <c r="AA28">
        <v>949866.36</v>
      </c>
      <c r="AB28">
        <v>1551767.81</v>
      </c>
      <c r="AC28">
        <v>7637</v>
      </c>
      <c r="AD28">
        <v>3105679</v>
      </c>
      <c r="AE28">
        <v>5626276</v>
      </c>
      <c r="AG28">
        <v>406.66217100955799</v>
      </c>
      <c r="AH28">
        <v>736.71284535812401</v>
      </c>
      <c r="AI28">
        <v>203.19075684169101</v>
      </c>
      <c r="AJ28">
        <v>124.37689668717999</v>
      </c>
      <c r="AL28">
        <v>-330.05067434856602</v>
      </c>
      <c r="AM28">
        <f t="shared" ref="AM28" si="134">IF(AL28&lt;_xlfn.PERCENTILE.EXC(AL$2:AL$378, 0.2), 0, IF(AL28&lt;_xlfn.PERCENTILE.EXC(AL$2:AL$378, 0.4), 1, IF(AL28&lt;_xlfn.PERCENTILE.EXC(AL$2:AL$378, 0.6), 2, IF(AL28&lt;_xlfn.PERCENTILE.EXC(AL$2:AL$378, 0.8), 3, 4 ))))</f>
        <v>0</v>
      </c>
      <c r="AN28">
        <v>-126.859917506874</v>
      </c>
      <c r="AO28">
        <f t="shared" ref="AO28" si="135">IF(AN28&lt;_xlfn.PERCENTILE.EXC(AN$2:AN$378, 0.2), 0, IF(AN28&lt;_xlfn.PERCENTILE.EXC(AN$2:AN$378, 0.4), 1, IF(AN28&lt;_xlfn.PERCENTILE.EXC(AN$2:AN$378, 0.6), 2, IF(AN28&lt;_xlfn.PERCENTILE.EXC(AN$2:AN$378, 0.8), 3, 4 ))))</f>
        <v>0</v>
      </c>
      <c r="AP28">
        <v>-2.4830208196935701</v>
      </c>
      <c r="AQ28">
        <f t="shared" ref="AQ28" si="136">IF(AP28&lt;_xlfn.PERCENTILE.EXC(AP$2:AP$378, 0.2), 0, IF(AP28&lt;_xlfn.PERCENTILE.EXC(AP$2:AP$378, 0.4), 1, IF(AP28&lt;_xlfn.PERCENTILE.EXC(AP$2:AP$378, 0.6), 2, IF(AP28&lt;_xlfn.PERCENTILE.EXC(AP$2:AP$378, 0.8), 3, 4 ))))</f>
        <v>1</v>
      </c>
      <c r="AS28">
        <f t="shared" ref="AS28" si="137">IF(AR28&lt;_xlfn.PERCENTILE.EXC(AR$2:AR$378, 0.2), 0, IF(AR28&lt;_xlfn.PERCENTILE.EXC(AR$2:AR$378, 0.4), 1, IF(AR28&lt;_xlfn.PERCENTILE.EXC(AR$2:AR$378, 0.6), 2, IF(AR28&lt;_xlfn.PERCENTILE.EXC(AR$2:AR$378, 0.8), 3, 4 ))))</f>
        <v>2</v>
      </c>
      <c r="AU28">
        <f t="shared" ref="AU28" si="138">IF(AT28&lt;_xlfn.PERCENTILE.EXC(AT$2:AT$378, 0.2), 0, IF(AT28&lt;_xlfn.PERCENTILE.EXC(AT$2:AT$378, 0.4), 1, IF(AT28&lt;_xlfn.PERCENTILE.EXC(AT$2:AT$378, 0.6), 2, IF(AT28&lt;_xlfn.PERCENTILE.EXC(AT$2:AT$378, 0.8), 3, 4 ))))</f>
        <v>0</v>
      </c>
      <c r="AV28" t="s">
        <v>107</v>
      </c>
      <c r="AW28" t="s">
        <v>120</v>
      </c>
      <c r="AX28">
        <v>535710.84</v>
      </c>
      <c r="AY28">
        <v>1027304.78</v>
      </c>
      <c r="AZ28">
        <v>6669</v>
      </c>
      <c r="BA28">
        <v>2992995</v>
      </c>
      <c r="BB28">
        <v>5399617</v>
      </c>
      <c r="BD28">
        <v>448.792172739541</v>
      </c>
      <c r="BE28">
        <v>809.65916929074797</v>
      </c>
      <c r="BF28">
        <v>154.04180236917</v>
      </c>
      <c r="BG28">
        <v>80.328511021142504</v>
      </c>
      <c r="BI28">
        <v>-360.86699655120702</v>
      </c>
      <c r="BJ28">
        <v>-206.825194182036</v>
      </c>
      <c r="BK28">
        <v>-126.496683160893</v>
      </c>
      <c r="BN28">
        <v>0</v>
      </c>
    </row>
    <row r="29" spans="1:66" x14ac:dyDescent="0.5">
      <c r="A29">
        <v>26539</v>
      </c>
      <c r="B29" t="s">
        <v>154</v>
      </c>
      <c r="C29" t="s">
        <v>110</v>
      </c>
      <c r="D29">
        <v>1960486.45</v>
      </c>
      <c r="E29">
        <v>2143995.88</v>
      </c>
      <c r="F29">
        <v>21362</v>
      </c>
      <c r="G29">
        <v>6901426.8099999996</v>
      </c>
      <c r="H29">
        <v>12310190.48</v>
      </c>
      <c r="I29">
        <v>1675416</v>
      </c>
      <c r="J29">
        <v>323.07025606216598</v>
      </c>
      <c r="K29">
        <v>576.26582155228903</v>
      </c>
      <c r="L29">
        <v>100.364941484879</v>
      </c>
      <c r="M29">
        <v>91.774480385731593</v>
      </c>
      <c r="N29">
        <v>78.429735043535203</v>
      </c>
      <c r="O29">
        <v>-253.19556549012199</v>
      </c>
      <c r="P29">
        <f t="shared" si="13"/>
        <v>0</v>
      </c>
      <c r="Q29">
        <v>-152.83062400524301</v>
      </c>
      <c r="R29">
        <f t="shared" si="6"/>
        <v>0</v>
      </c>
      <c r="S29">
        <v>-61.056143619511303</v>
      </c>
      <c r="T29">
        <f t="shared" si="7"/>
        <v>0</v>
      </c>
      <c r="U29">
        <v>-74.400888961707693</v>
      </c>
      <c r="V29">
        <f t="shared" si="0"/>
        <v>0</v>
      </c>
      <c r="W29">
        <v>17.3735914240239</v>
      </c>
      <c r="X29">
        <f t="shared" si="0"/>
        <v>1</v>
      </c>
      <c r="Y29" t="s">
        <v>155</v>
      </c>
      <c r="Z29" t="s">
        <v>110</v>
      </c>
      <c r="AA29">
        <v>3006003.71</v>
      </c>
      <c r="AB29">
        <v>1137907.19</v>
      </c>
      <c r="AC29">
        <v>114458</v>
      </c>
      <c r="AD29">
        <v>26371990</v>
      </c>
      <c r="AE29">
        <v>30111944</v>
      </c>
      <c r="AG29">
        <v>230.40757308357601</v>
      </c>
      <c r="AH29">
        <v>263.08291250939197</v>
      </c>
      <c r="AI29">
        <v>9.94170079854619</v>
      </c>
      <c r="AJ29">
        <v>26.262941078823602</v>
      </c>
      <c r="AL29">
        <v>-32.675339425815501</v>
      </c>
      <c r="AM29">
        <f t="shared" ref="AM29" si="139">IF(AL29&lt;_xlfn.PERCENTILE.EXC(AL$2:AL$378, 0.2), 0, IF(AL29&lt;_xlfn.PERCENTILE.EXC(AL$2:AL$378, 0.4), 1, IF(AL29&lt;_xlfn.PERCENTILE.EXC(AL$2:AL$378, 0.6), 2, IF(AL29&lt;_xlfn.PERCENTILE.EXC(AL$2:AL$378, 0.8), 3, 4 ))))</f>
        <v>2</v>
      </c>
      <c r="AN29">
        <v>-22.7336386272694</v>
      </c>
      <c r="AO29">
        <f t="shared" ref="AO29" si="140">IF(AN29&lt;_xlfn.PERCENTILE.EXC(AN$2:AN$378, 0.2), 0, IF(AN29&lt;_xlfn.PERCENTILE.EXC(AN$2:AN$378, 0.4), 1, IF(AN29&lt;_xlfn.PERCENTILE.EXC(AN$2:AN$378, 0.6), 2, IF(AN29&lt;_xlfn.PERCENTILE.EXC(AN$2:AN$378, 0.8), 3, 4 ))))</f>
        <v>2</v>
      </c>
      <c r="AP29">
        <v>3.5293024515542699</v>
      </c>
      <c r="AQ29">
        <f t="shared" ref="AQ29" si="141">IF(AP29&lt;_xlfn.PERCENTILE.EXC(AP$2:AP$378, 0.2), 0, IF(AP29&lt;_xlfn.PERCENTILE.EXC(AP$2:AP$378, 0.4), 1, IF(AP29&lt;_xlfn.PERCENTILE.EXC(AP$2:AP$378, 0.6), 2, IF(AP29&lt;_xlfn.PERCENTILE.EXC(AP$2:AP$378, 0.8), 3, 4 ))))</f>
        <v>2</v>
      </c>
      <c r="AS29">
        <f t="shared" ref="AS29" si="142">IF(AR29&lt;_xlfn.PERCENTILE.EXC(AR$2:AR$378, 0.2), 0, IF(AR29&lt;_xlfn.PERCENTILE.EXC(AR$2:AR$378, 0.4), 1, IF(AR29&lt;_xlfn.PERCENTILE.EXC(AR$2:AR$378, 0.6), 2, IF(AR29&lt;_xlfn.PERCENTILE.EXC(AR$2:AR$378, 0.8), 3, 4 ))))</f>
        <v>2</v>
      </c>
      <c r="AU29">
        <f t="shared" ref="AU29" si="143">IF(AT29&lt;_xlfn.PERCENTILE.EXC(AT$2:AT$378, 0.2), 0, IF(AT29&lt;_xlfn.PERCENTILE.EXC(AT$2:AT$378, 0.4), 1, IF(AT29&lt;_xlfn.PERCENTILE.EXC(AT$2:AT$378, 0.6), 2, IF(AT29&lt;_xlfn.PERCENTILE.EXC(AT$2:AT$378, 0.8), 3, 4 ))))</f>
        <v>0</v>
      </c>
      <c r="AV29" t="s">
        <v>156</v>
      </c>
      <c r="AW29" t="s">
        <v>110</v>
      </c>
      <c r="AX29">
        <v>5445263.3399999999</v>
      </c>
      <c r="AY29">
        <v>9379089.1099999994</v>
      </c>
      <c r="AZ29">
        <v>204035</v>
      </c>
      <c r="BA29">
        <v>64154934</v>
      </c>
      <c r="BB29">
        <v>88989988</v>
      </c>
      <c r="BD29">
        <v>314.43102408900398</v>
      </c>
      <c r="BE29">
        <v>436.15060161246799</v>
      </c>
      <c r="BF29">
        <v>45.968040336216802</v>
      </c>
      <c r="BG29">
        <v>26.687888548533302</v>
      </c>
      <c r="BI29">
        <v>-121.719577523464</v>
      </c>
      <c r="BJ29">
        <v>-75.751537187247294</v>
      </c>
      <c r="BK29">
        <v>-49.0636486387139</v>
      </c>
      <c r="BN29">
        <v>0</v>
      </c>
    </row>
    <row r="30" spans="1:66" x14ac:dyDescent="0.5">
      <c r="A30">
        <v>26002</v>
      </c>
      <c r="B30" t="s">
        <v>311</v>
      </c>
      <c r="C30" t="s">
        <v>85</v>
      </c>
      <c r="D30">
        <v>22446618.57</v>
      </c>
      <c r="E30">
        <v>5450923.7400000002</v>
      </c>
      <c r="F30">
        <v>205994</v>
      </c>
      <c r="G30">
        <v>56856522</v>
      </c>
      <c r="H30">
        <v>108593032</v>
      </c>
      <c r="I30">
        <v>24255590</v>
      </c>
      <c r="J30">
        <v>276.010573123489</v>
      </c>
      <c r="K30">
        <v>527.16599512607104</v>
      </c>
      <c r="L30">
        <v>26.461565579579901</v>
      </c>
      <c r="M30">
        <v>108.9673416216</v>
      </c>
      <c r="N30">
        <v>117.749012107148</v>
      </c>
      <c r="O30">
        <v>-251.15542200258199</v>
      </c>
      <c r="P30">
        <f t="shared" si="13"/>
        <v>0</v>
      </c>
      <c r="Q30">
        <v>-224.69385642300199</v>
      </c>
      <c r="R30">
        <f t="shared" si="6"/>
        <v>0</v>
      </c>
      <c r="S30">
        <v>-115.726514801401</v>
      </c>
      <c r="T30">
        <f t="shared" si="7"/>
        <v>0</v>
      </c>
      <c r="U30">
        <v>-106.944844315853</v>
      </c>
      <c r="V30">
        <f t="shared" si="0"/>
        <v>0</v>
      </c>
      <c r="W30">
        <v>2.0224973057468199</v>
      </c>
      <c r="X30">
        <f t="shared" si="0"/>
        <v>0</v>
      </c>
      <c r="Y30" t="s">
        <v>312</v>
      </c>
      <c r="Z30" t="s">
        <v>85</v>
      </c>
      <c r="AA30">
        <v>19459263.73</v>
      </c>
      <c r="AB30">
        <v>9855840.0399999991</v>
      </c>
      <c r="AC30">
        <v>278361</v>
      </c>
      <c r="AD30">
        <v>81043959</v>
      </c>
      <c r="AE30">
        <v>154031972</v>
      </c>
      <c r="AG30">
        <v>291.14696024227499</v>
      </c>
      <c r="AH30">
        <v>553.35327865613306</v>
      </c>
      <c r="AI30">
        <v>35.406684269707299</v>
      </c>
      <c r="AJ30">
        <v>69.906573586098602</v>
      </c>
      <c r="AL30">
        <v>-262.20631841385801</v>
      </c>
      <c r="AM30">
        <f t="shared" ref="AM30" si="144">IF(AL30&lt;_xlfn.PERCENTILE.EXC(AL$2:AL$378, 0.2), 0, IF(AL30&lt;_xlfn.PERCENTILE.EXC(AL$2:AL$378, 0.4), 1, IF(AL30&lt;_xlfn.PERCENTILE.EXC(AL$2:AL$378, 0.6), 2, IF(AL30&lt;_xlfn.PERCENTILE.EXC(AL$2:AL$378, 0.8), 3, 4 ))))</f>
        <v>0</v>
      </c>
      <c r="AN30">
        <v>-226.79963414414999</v>
      </c>
      <c r="AO30">
        <f t="shared" ref="AO30" si="145">IF(AN30&lt;_xlfn.PERCENTILE.EXC(AN$2:AN$378, 0.2), 0, IF(AN30&lt;_xlfn.PERCENTILE.EXC(AN$2:AN$378, 0.4), 1, IF(AN30&lt;_xlfn.PERCENTILE.EXC(AN$2:AN$378, 0.6), 2, IF(AN30&lt;_xlfn.PERCENTILE.EXC(AN$2:AN$378, 0.8), 3, 4 ))))</f>
        <v>0</v>
      </c>
      <c r="AP30">
        <v>-156.89306055805201</v>
      </c>
      <c r="AQ30">
        <f t="shared" ref="AQ30" si="146">IF(AP30&lt;_xlfn.PERCENTILE.EXC(AP$2:AP$378, 0.2), 0, IF(AP30&lt;_xlfn.PERCENTILE.EXC(AP$2:AP$378, 0.4), 1, IF(AP30&lt;_xlfn.PERCENTILE.EXC(AP$2:AP$378, 0.6), 2, IF(AP30&lt;_xlfn.PERCENTILE.EXC(AP$2:AP$378, 0.8), 3, 4 ))))</f>
        <v>0</v>
      </c>
      <c r="AS30">
        <f t="shared" ref="AS30" si="147">IF(AR30&lt;_xlfn.PERCENTILE.EXC(AR$2:AR$378, 0.2), 0, IF(AR30&lt;_xlfn.PERCENTILE.EXC(AR$2:AR$378, 0.4), 1, IF(AR30&lt;_xlfn.PERCENTILE.EXC(AR$2:AR$378, 0.6), 2, IF(AR30&lt;_xlfn.PERCENTILE.EXC(AR$2:AR$378, 0.8), 3, 4 ))))</f>
        <v>2</v>
      </c>
      <c r="AU30">
        <f t="shared" ref="AU30" si="148">IF(AT30&lt;_xlfn.PERCENTILE.EXC(AT$2:AT$378, 0.2), 0, IF(AT30&lt;_xlfn.PERCENTILE.EXC(AT$2:AT$378, 0.4), 1, IF(AT30&lt;_xlfn.PERCENTILE.EXC(AT$2:AT$378, 0.6), 2, IF(AT30&lt;_xlfn.PERCENTILE.EXC(AT$2:AT$378, 0.8), 3, 4 ))))</f>
        <v>0</v>
      </c>
      <c r="AV30" t="s">
        <v>311</v>
      </c>
      <c r="AW30" t="s">
        <v>85</v>
      </c>
      <c r="AX30">
        <v>12396300.65</v>
      </c>
      <c r="AY30">
        <v>2728291.54</v>
      </c>
      <c r="AZ30">
        <v>442788</v>
      </c>
      <c r="BA30">
        <v>143125602</v>
      </c>
      <c r="BB30">
        <v>217509208</v>
      </c>
      <c r="BD30">
        <v>323.23730995419902</v>
      </c>
      <c r="BE30">
        <v>491.22651923719701</v>
      </c>
      <c r="BF30">
        <v>6.1616203239473499</v>
      </c>
      <c r="BG30">
        <v>27.996017620170299</v>
      </c>
      <c r="BI30">
        <v>-167.989209282997</v>
      </c>
      <c r="BJ30">
        <v>-161.82758895904999</v>
      </c>
      <c r="BK30">
        <v>-133.83157133888</v>
      </c>
      <c r="BN30">
        <v>0</v>
      </c>
    </row>
    <row r="31" spans="1:66" x14ac:dyDescent="0.5">
      <c r="A31">
        <v>48121</v>
      </c>
      <c r="B31" t="s">
        <v>107</v>
      </c>
      <c r="C31" t="s">
        <v>80</v>
      </c>
      <c r="D31">
        <v>75559934.980000004</v>
      </c>
      <c r="E31">
        <v>39512510.93</v>
      </c>
      <c r="F31">
        <v>406640</v>
      </c>
      <c r="G31">
        <v>178312739</v>
      </c>
      <c r="H31">
        <v>274385648</v>
      </c>
      <c r="I31">
        <v>88098.559999999998</v>
      </c>
      <c r="J31">
        <v>438.50270263623798</v>
      </c>
      <c r="K31">
        <v>674.76305331497099</v>
      </c>
      <c r="L31">
        <v>97.168283813692696</v>
      </c>
      <c r="M31">
        <v>185.815303413338</v>
      </c>
      <c r="N31">
        <v>0.21665000983671001</v>
      </c>
      <c r="O31">
        <v>-236.260350678733</v>
      </c>
      <c r="P31">
        <f t="shared" si="13"/>
        <v>0</v>
      </c>
      <c r="Q31">
        <v>-139.09206686504001</v>
      </c>
      <c r="R31">
        <f t="shared" si="6"/>
        <v>0</v>
      </c>
      <c r="S31">
        <v>46.723236548298303</v>
      </c>
      <c r="T31">
        <f t="shared" si="7"/>
        <v>3</v>
      </c>
      <c r="U31">
        <v>-138.87541685520301</v>
      </c>
      <c r="V31">
        <f t="shared" si="0"/>
        <v>0</v>
      </c>
      <c r="W31">
        <v>46.939886558135001</v>
      </c>
      <c r="X31">
        <f t="shared" si="0"/>
        <v>3</v>
      </c>
      <c r="Y31" t="s">
        <v>107</v>
      </c>
      <c r="Z31" t="s">
        <v>80</v>
      </c>
      <c r="AA31">
        <v>82711915.659999996</v>
      </c>
      <c r="AB31">
        <v>73421679.319999993</v>
      </c>
      <c r="AC31">
        <v>497891</v>
      </c>
      <c r="AD31">
        <v>238338961</v>
      </c>
      <c r="AE31">
        <v>448394923</v>
      </c>
      <c r="AG31">
        <v>478.69706622533801</v>
      </c>
      <c r="AH31">
        <v>900.58852841284499</v>
      </c>
      <c r="AI31">
        <v>147.465367560369</v>
      </c>
      <c r="AJ31">
        <v>166.12454464933001</v>
      </c>
      <c r="AL31">
        <v>-421.89146218750602</v>
      </c>
      <c r="AM31">
        <f t="shared" ref="AM31" si="149">IF(AL31&lt;_xlfn.PERCENTILE.EXC(AL$2:AL$378, 0.2), 0, IF(AL31&lt;_xlfn.PERCENTILE.EXC(AL$2:AL$378, 0.4), 1, IF(AL31&lt;_xlfn.PERCENTILE.EXC(AL$2:AL$378, 0.6), 2, IF(AL31&lt;_xlfn.PERCENTILE.EXC(AL$2:AL$378, 0.8), 3, 4 ))))</f>
        <v>0</v>
      </c>
      <c r="AN31">
        <v>-274.42609462713699</v>
      </c>
      <c r="AO31">
        <f t="shared" ref="AO31" si="150">IF(AN31&lt;_xlfn.PERCENTILE.EXC(AN$2:AN$378, 0.2), 0, IF(AN31&lt;_xlfn.PERCENTILE.EXC(AN$2:AN$378, 0.4), 1, IF(AN31&lt;_xlfn.PERCENTILE.EXC(AN$2:AN$378, 0.6), 2, IF(AN31&lt;_xlfn.PERCENTILE.EXC(AN$2:AN$378, 0.8), 3, 4 ))))</f>
        <v>0</v>
      </c>
      <c r="AP31">
        <v>-108.301549977806</v>
      </c>
      <c r="AQ31">
        <f t="shared" ref="AQ31" si="151">IF(AP31&lt;_xlfn.PERCENTILE.EXC(AP$2:AP$378, 0.2), 0, IF(AP31&lt;_xlfn.PERCENTILE.EXC(AP$2:AP$378, 0.4), 1, IF(AP31&lt;_xlfn.PERCENTILE.EXC(AP$2:AP$378, 0.6), 2, IF(AP31&lt;_xlfn.PERCENTILE.EXC(AP$2:AP$378, 0.8), 3, 4 ))))</f>
        <v>0</v>
      </c>
      <c r="AS31">
        <f t="shared" ref="AS31" si="152">IF(AR31&lt;_xlfn.PERCENTILE.EXC(AR$2:AR$378, 0.2), 0, IF(AR31&lt;_xlfn.PERCENTILE.EXC(AR$2:AR$378, 0.4), 1, IF(AR31&lt;_xlfn.PERCENTILE.EXC(AR$2:AR$378, 0.6), 2, IF(AR31&lt;_xlfn.PERCENTILE.EXC(AR$2:AR$378, 0.8), 3, 4 ))))</f>
        <v>2</v>
      </c>
      <c r="AU31">
        <f t="shared" ref="AU31" si="153">IF(AT31&lt;_xlfn.PERCENTILE.EXC(AT$2:AT$378, 0.2), 0, IF(AT31&lt;_xlfn.PERCENTILE.EXC(AT$2:AT$378, 0.4), 1, IF(AT31&lt;_xlfn.PERCENTILE.EXC(AT$2:AT$378, 0.6), 2, IF(AT31&lt;_xlfn.PERCENTILE.EXC(AT$2:AT$378, 0.8), 3, 4 ))))</f>
        <v>0</v>
      </c>
      <c r="AV31" t="s">
        <v>107</v>
      </c>
      <c r="AW31" t="s">
        <v>80</v>
      </c>
      <c r="AX31">
        <v>4687309.6399999997</v>
      </c>
      <c r="AY31">
        <v>11336832.52</v>
      </c>
      <c r="AZ31">
        <v>110620</v>
      </c>
      <c r="BA31">
        <v>51983771</v>
      </c>
      <c r="BB31">
        <v>62971090</v>
      </c>
      <c r="BD31">
        <v>469.931034171036</v>
      </c>
      <c r="BE31">
        <v>569.25592117157805</v>
      </c>
      <c r="BF31">
        <v>102.484474055324</v>
      </c>
      <c r="BG31">
        <v>42.3730757548363</v>
      </c>
      <c r="BI31">
        <v>-99.324887000542304</v>
      </c>
      <c r="BJ31">
        <v>3.1595870547821301</v>
      </c>
      <c r="BK31">
        <v>45.5326628096185</v>
      </c>
      <c r="BN31">
        <v>0</v>
      </c>
    </row>
    <row r="32" spans="1:66" x14ac:dyDescent="0.5">
      <c r="A32">
        <v>87416</v>
      </c>
      <c r="B32" t="s">
        <v>354</v>
      </c>
      <c r="C32" t="s">
        <v>76</v>
      </c>
      <c r="D32">
        <v>37246349.07</v>
      </c>
      <c r="E32">
        <v>-21936044.539999999</v>
      </c>
      <c r="F32">
        <v>241900</v>
      </c>
      <c r="G32">
        <v>101860614</v>
      </c>
      <c r="H32">
        <v>157754750</v>
      </c>
      <c r="J32">
        <v>421.08563042579499</v>
      </c>
      <c r="K32">
        <v>652.14861513021901</v>
      </c>
      <c r="L32">
        <v>-90.682284167011105</v>
      </c>
      <c r="M32">
        <v>153.97415903265801</v>
      </c>
      <c r="O32">
        <v>-231.062984704423</v>
      </c>
      <c r="P32">
        <f t="shared" si="13"/>
        <v>0</v>
      </c>
      <c r="Q32">
        <v>-321.74526887143401</v>
      </c>
      <c r="R32">
        <f t="shared" si="6"/>
        <v>0</v>
      </c>
      <c r="S32">
        <v>-167.771109838776</v>
      </c>
      <c r="T32">
        <f t="shared" si="7"/>
        <v>0</v>
      </c>
      <c r="V32">
        <f t="shared" si="0"/>
        <v>2</v>
      </c>
      <c r="X32">
        <f t="shared" si="0"/>
        <v>0</v>
      </c>
      <c r="Y32" t="s">
        <v>354</v>
      </c>
      <c r="Z32" t="s">
        <v>76</v>
      </c>
      <c r="AA32">
        <v>32249872.02</v>
      </c>
      <c r="AB32">
        <v>194955.1</v>
      </c>
      <c r="AC32">
        <v>396688</v>
      </c>
      <c r="AD32">
        <v>161071543</v>
      </c>
      <c r="AE32">
        <v>222934983.90000001</v>
      </c>
      <c r="AG32">
        <v>406.040875952889</v>
      </c>
      <c r="AH32">
        <v>561.990743102892</v>
      </c>
      <c r="AI32">
        <v>0.49145701407655301</v>
      </c>
      <c r="AJ32">
        <v>81.297826049691395</v>
      </c>
      <c r="AL32">
        <v>-155.94986715000201</v>
      </c>
      <c r="AM32">
        <f t="shared" ref="AM32" si="154">IF(AL32&lt;_xlfn.PERCENTILE.EXC(AL$2:AL$378, 0.2), 0, IF(AL32&lt;_xlfn.PERCENTILE.EXC(AL$2:AL$378, 0.4), 1, IF(AL32&lt;_xlfn.PERCENTILE.EXC(AL$2:AL$378, 0.6), 2, IF(AL32&lt;_xlfn.PERCENTILE.EXC(AL$2:AL$378, 0.8), 3, 4 ))))</f>
        <v>0</v>
      </c>
      <c r="AN32">
        <v>-155.45841013592499</v>
      </c>
      <c r="AO32">
        <f t="shared" ref="AO32" si="155">IF(AN32&lt;_xlfn.PERCENTILE.EXC(AN$2:AN$378, 0.2), 0, IF(AN32&lt;_xlfn.PERCENTILE.EXC(AN$2:AN$378, 0.4), 1, IF(AN32&lt;_xlfn.PERCENTILE.EXC(AN$2:AN$378, 0.6), 2, IF(AN32&lt;_xlfn.PERCENTILE.EXC(AN$2:AN$378, 0.8), 3, 4 ))))</f>
        <v>0</v>
      </c>
      <c r="AP32">
        <v>-74.160584086234095</v>
      </c>
      <c r="AQ32">
        <f t="shared" ref="AQ32" si="156">IF(AP32&lt;_xlfn.PERCENTILE.EXC(AP$2:AP$378, 0.2), 0, IF(AP32&lt;_xlfn.PERCENTILE.EXC(AP$2:AP$378, 0.4), 1, IF(AP32&lt;_xlfn.PERCENTILE.EXC(AP$2:AP$378, 0.6), 2, IF(AP32&lt;_xlfn.PERCENTILE.EXC(AP$2:AP$378, 0.8), 3, 4 ))))</f>
        <v>0</v>
      </c>
      <c r="AS32">
        <f t="shared" ref="AS32" si="157">IF(AR32&lt;_xlfn.PERCENTILE.EXC(AR$2:AR$378, 0.2), 0, IF(AR32&lt;_xlfn.PERCENTILE.EXC(AR$2:AR$378, 0.4), 1, IF(AR32&lt;_xlfn.PERCENTILE.EXC(AR$2:AR$378, 0.6), 2, IF(AR32&lt;_xlfn.PERCENTILE.EXC(AR$2:AR$378, 0.8), 3, 4 ))))</f>
        <v>2</v>
      </c>
      <c r="AU32">
        <f t="shared" ref="AU32" si="158">IF(AT32&lt;_xlfn.PERCENTILE.EXC(AT$2:AT$378, 0.2), 0, IF(AT32&lt;_xlfn.PERCENTILE.EXC(AT$2:AT$378, 0.4), 1, IF(AT32&lt;_xlfn.PERCENTILE.EXC(AT$2:AT$378, 0.6), 2, IF(AT32&lt;_xlfn.PERCENTILE.EXC(AT$2:AT$378, 0.8), 3, 4 ))))</f>
        <v>0</v>
      </c>
      <c r="AV32" t="s">
        <v>354</v>
      </c>
      <c r="AW32" t="s">
        <v>76</v>
      </c>
      <c r="AX32">
        <v>10480129.859999999</v>
      </c>
      <c r="AY32">
        <v>-1715699.95</v>
      </c>
      <c r="AZ32">
        <v>203673</v>
      </c>
      <c r="BA32">
        <v>88339949</v>
      </c>
      <c r="BB32">
        <v>113442455</v>
      </c>
      <c r="BD32">
        <v>433.73421612093898</v>
      </c>
      <c r="BE32">
        <v>556.98327711576803</v>
      </c>
      <c r="BF32">
        <v>-8.4237967231788193</v>
      </c>
      <c r="BG32">
        <v>51.455665994019803</v>
      </c>
      <c r="BI32">
        <v>-123.24906099482899</v>
      </c>
      <c r="BJ32">
        <v>-131.672857718008</v>
      </c>
      <c r="BK32">
        <v>-80.217191723988904</v>
      </c>
      <c r="BN32">
        <v>0</v>
      </c>
    </row>
    <row r="33" spans="1:66" x14ac:dyDescent="0.5">
      <c r="A33">
        <v>77263</v>
      </c>
      <c r="B33" t="s">
        <v>147</v>
      </c>
      <c r="C33" t="s">
        <v>163</v>
      </c>
      <c r="D33">
        <v>14105003.880000001</v>
      </c>
      <c r="E33">
        <v>32851467.140000001</v>
      </c>
      <c r="F33">
        <v>135146</v>
      </c>
      <c r="G33">
        <v>73111581.680000007</v>
      </c>
      <c r="H33">
        <v>103775430.09999999</v>
      </c>
      <c r="J33">
        <v>540.98220946235904</v>
      </c>
      <c r="K33">
        <v>767.87644547378295</v>
      </c>
      <c r="L33">
        <v>243.08131309842599</v>
      </c>
      <c r="M33">
        <v>104.368637473547</v>
      </c>
      <c r="O33">
        <v>-226.894236011424</v>
      </c>
      <c r="P33">
        <f t="shared" si="13"/>
        <v>0</v>
      </c>
      <c r="Q33">
        <v>16.187077087002301</v>
      </c>
      <c r="R33">
        <f t="shared" si="6"/>
        <v>3</v>
      </c>
      <c r="S33">
        <v>120.55571456054901</v>
      </c>
      <c r="T33">
        <f t="shared" si="7"/>
        <v>4</v>
      </c>
      <c r="V33">
        <f t="shared" si="0"/>
        <v>2</v>
      </c>
      <c r="X33">
        <f t="shared" si="0"/>
        <v>0</v>
      </c>
      <c r="Y33" t="s">
        <v>147</v>
      </c>
      <c r="Z33" t="s">
        <v>163</v>
      </c>
      <c r="AA33">
        <v>16261309.289999999</v>
      </c>
      <c r="AB33">
        <v>44955766</v>
      </c>
      <c r="AC33">
        <v>94349</v>
      </c>
      <c r="AD33">
        <v>51681556.700000003</v>
      </c>
      <c r="AE33">
        <v>81121203.769999996</v>
      </c>
      <c r="AG33">
        <v>547.77005267676395</v>
      </c>
      <c r="AH33">
        <v>859.79929591198595</v>
      </c>
      <c r="AI33">
        <v>476.48375711454202</v>
      </c>
      <c r="AJ33">
        <v>172.352746610986</v>
      </c>
      <c r="AL33">
        <v>-312.029243235222</v>
      </c>
      <c r="AM33">
        <f t="shared" ref="AM33" si="159">IF(AL33&lt;_xlfn.PERCENTILE.EXC(AL$2:AL$378, 0.2), 0, IF(AL33&lt;_xlfn.PERCENTILE.EXC(AL$2:AL$378, 0.4), 1, IF(AL33&lt;_xlfn.PERCENTILE.EXC(AL$2:AL$378, 0.6), 2, IF(AL33&lt;_xlfn.PERCENTILE.EXC(AL$2:AL$378, 0.8), 3, 4 ))))</f>
        <v>0</v>
      </c>
      <c r="AN33">
        <v>164.45451387931999</v>
      </c>
      <c r="AO33">
        <f t="shared" ref="AO33" si="160">IF(AN33&lt;_xlfn.PERCENTILE.EXC(AN$2:AN$378, 0.2), 0, IF(AN33&lt;_xlfn.PERCENTILE.EXC(AN$2:AN$378, 0.4), 1, IF(AN33&lt;_xlfn.PERCENTILE.EXC(AN$2:AN$378, 0.6), 2, IF(AN33&lt;_xlfn.PERCENTILE.EXC(AN$2:AN$378, 0.8), 3, 4 ))))</f>
        <v>4</v>
      </c>
      <c r="AP33">
        <v>336.80726049030699</v>
      </c>
      <c r="AQ33">
        <f t="shared" ref="AQ33" si="161">IF(AP33&lt;_xlfn.PERCENTILE.EXC(AP$2:AP$378, 0.2), 0, IF(AP33&lt;_xlfn.PERCENTILE.EXC(AP$2:AP$378, 0.4), 1, IF(AP33&lt;_xlfn.PERCENTILE.EXC(AP$2:AP$378, 0.6), 2, IF(AP33&lt;_xlfn.PERCENTILE.EXC(AP$2:AP$378, 0.8), 3, 4 ))))</f>
        <v>4</v>
      </c>
      <c r="AS33">
        <f t="shared" ref="AS33" si="162">IF(AR33&lt;_xlfn.PERCENTILE.EXC(AR$2:AR$378, 0.2), 0, IF(AR33&lt;_xlfn.PERCENTILE.EXC(AR$2:AR$378, 0.4), 1, IF(AR33&lt;_xlfn.PERCENTILE.EXC(AR$2:AR$378, 0.6), 2, IF(AR33&lt;_xlfn.PERCENTILE.EXC(AR$2:AR$378, 0.8), 3, 4 ))))</f>
        <v>2</v>
      </c>
      <c r="AU33">
        <f t="shared" ref="AU33" si="163">IF(AT33&lt;_xlfn.PERCENTILE.EXC(AT$2:AT$378, 0.2), 0, IF(AT33&lt;_xlfn.PERCENTILE.EXC(AT$2:AT$378, 0.4), 1, IF(AT33&lt;_xlfn.PERCENTILE.EXC(AT$2:AT$378, 0.6), 2, IF(AT33&lt;_xlfn.PERCENTILE.EXC(AT$2:AT$378, 0.8), 3, 4 ))))</f>
        <v>0</v>
      </c>
      <c r="AV33" t="s">
        <v>147</v>
      </c>
      <c r="AW33" t="s">
        <v>163</v>
      </c>
      <c r="AX33">
        <v>9589590.25</v>
      </c>
      <c r="AY33">
        <v>53596343.520000003</v>
      </c>
      <c r="AZ33">
        <v>85642</v>
      </c>
      <c r="BA33">
        <v>52549728.109999999</v>
      </c>
      <c r="BB33">
        <v>94329280.260000005</v>
      </c>
      <c r="BD33">
        <v>613.59762861679997</v>
      </c>
      <c r="BE33">
        <v>1101.4371483617799</v>
      </c>
      <c r="BF33">
        <v>625.81844795777704</v>
      </c>
      <c r="BG33">
        <v>111.97298346605599</v>
      </c>
      <c r="BI33">
        <v>-487.83951974498399</v>
      </c>
      <c r="BJ33">
        <v>137.978928212792</v>
      </c>
      <c r="BK33">
        <v>249.951911678849</v>
      </c>
      <c r="BN33">
        <v>0</v>
      </c>
    </row>
    <row r="34" spans="1:66" x14ac:dyDescent="0.5">
      <c r="A34">
        <v>58288</v>
      </c>
      <c r="B34" t="s">
        <v>144</v>
      </c>
      <c r="C34" t="s">
        <v>72</v>
      </c>
      <c r="D34">
        <v>1706900.43</v>
      </c>
      <c r="E34">
        <v>614409.67000000004</v>
      </c>
      <c r="F34">
        <v>14469</v>
      </c>
      <c r="G34">
        <v>5807766.5449999999</v>
      </c>
      <c r="H34">
        <v>9015660.1349999998</v>
      </c>
      <c r="I34">
        <v>800983</v>
      </c>
      <c r="J34">
        <v>401.39377600387002</v>
      </c>
      <c r="K34">
        <v>623.10181318681305</v>
      </c>
      <c r="L34">
        <v>42.463865505563597</v>
      </c>
      <c r="M34">
        <v>117.969481650425</v>
      </c>
      <c r="N34">
        <v>55.358559679314297</v>
      </c>
      <c r="O34">
        <v>-221.70803718294201</v>
      </c>
      <c r="P34">
        <f t="shared" si="13"/>
        <v>0</v>
      </c>
      <c r="Q34">
        <v>-179.244171677379</v>
      </c>
      <c r="R34">
        <f t="shared" si="6"/>
        <v>0</v>
      </c>
      <c r="S34">
        <v>-61.274690026954097</v>
      </c>
      <c r="T34">
        <f t="shared" si="7"/>
        <v>0</v>
      </c>
      <c r="U34">
        <v>-123.88561199806399</v>
      </c>
      <c r="V34">
        <f t="shared" si="0"/>
        <v>0</v>
      </c>
      <c r="W34">
        <v>-5.9161303476397302</v>
      </c>
      <c r="X34">
        <f t="shared" si="0"/>
        <v>0</v>
      </c>
      <c r="Y34" t="s">
        <v>144</v>
      </c>
      <c r="Z34" t="s">
        <v>72</v>
      </c>
      <c r="AA34">
        <v>434826.64</v>
      </c>
      <c r="AB34">
        <v>730433.28</v>
      </c>
      <c r="AC34">
        <v>12865</v>
      </c>
      <c r="AD34">
        <v>4870781.62</v>
      </c>
      <c r="AE34">
        <v>4513915.8770000003</v>
      </c>
      <c r="AF34">
        <v>-53114</v>
      </c>
      <c r="AG34">
        <v>378.60719937815702</v>
      </c>
      <c r="AH34">
        <v>350.86792670034902</v>
      </c>
      <c r="AI34">
        <v>56.7767804119704</v>
      </c>
      <c r="AJ34">
        <v>33.799194714341198</v>
      </c>
      <c r="AK34">
        <v>-4.1285658764088602</v>
      </c>
      <c r="AL34">
        <v>27.739272677808</v>
      </c>
      <c r="AM34">
        <f t="shared" ref="AM34" si="164">IF(AL34&lt;_xlfn.PERCENTILE.EXC(AL$2:AL$378, 0.2), 0, IF(AL34&lt;_xlfn.PERCENTILE.EXC(AL$2:AL$378, 0.4), 1, IF(AL34&lt;_xlfn.PERCENTILE.EXC(AL$2:AL$378, 0.6), 2, IF(AL34&lt;_xlfn.PERCENTILE.EXC(AL$2:AL$378, 0.8), 3, 4 ))))</f>
        <v>3</v>
      </c>
      <c r="AN34">
        <v>84.516053089778396</v>
      </c>
      <c r="AO34">
        <f t="shared" ref="AO34" si="165">IF(AN34&lt;_xlfn.PERCENTILE.EXC(AN$2:AN$378, 0.2), 0, IF(AN34&lt;_xlfn.PERCENTILE.EXC(AN$2:AN$378, 0.4), 1, IF(AN34&lt;_xlfn.PERCENTILE.EXC(AN$2:AN$378, 0.6), 2, IF(AN34&lt;_xlfn.PERCENTILE.EXC(AN$2:AN$378, 0.8), 3, 4 ))))</f>
        <v>4</v>
      </c>
      <c r="AP34">
        <v>118.315247804119</v>
      </c>
      <c r="AQ34">
        <f t="shared" ref="AQ34" si="166">IF(AP34&lt;_xlfn.PERCENTILE.EXC(AP$2:AP$378, 0.2), 0, IF(AP34&lt;_xlfn.PERCENTILE.EXC(AP$2:AP$378, 0.4), 1, IF(AP34&lt;_xlfn.PERCENTILE.EXC(AP$2:AP$378, 0.6), 2, IF(AP34&lt;_xlfn.PERCENTILE.EXC(AP$2:AP$378, 0.8), 3, 4 ))))</f>
        <v>4</v>
      </c>
      <c r="AR34">
        <v>80.387487213369596</v>
      </c>
      <c r="AS34">
        <f t="shared" ref="AS34" si="167">IF(AR34&lt;_xlfn.PERCENTILE.EXC(AR$2:AR$378, 0.2), 0, IF(AR34&lt;_xlfn.PERCENTILE.EXC(AR$2:AR$378, 0.4), 1, IF(AR34&lt;_xlfn.PERCENTILE.EXC(AR$2:AR$378, 0.6), 2, IF(AR34&lt;_xlfn.PERCENTILE.EXC(AR$2:AR$378, 0.8), 3, 4 ))))</f>
        <v>4</v>
      </c>
      <c r="AT34">
        <v>114.18668192771</v>
      </c>
      <c r="AU34">
        <f t="shared" ref="AU34" si="168">IF(AT34&lt;_xlfn.PERCENTILE.EXC(AT$2:AT$378, 0.2), 0, IF(AT34&lt;_xlfn.PERCENTILE.EXC(AT$2:AT$378, 0.4), 1, IF(AT34&lt;_xlfn.PERCENTILE.EXC(AT$2:AT$378, 0.6), 2, IF(AT34&lt;_xlfn.PERCENTILE.EXC(AT$2:AT$378, 0.8), 3, 4 ))))</f>
        <v>4</v>
      </c>
      <c r="AV34" t="s">
        <v>144</v>
      </c>
      <c r="AW34" t="s">
        <v>72</v>
      </c>
      <c r="AX34">
        <v>889216.13</v>
      </c>
      <c r="AY34">
        <v>1493121.7</v>
      </c>
      <c r="AZ34">
        <v>23925</v>
      </c>
      <c r="BA34">
        <v>9338183.2599999998</v>
      </c>
      <c r="BB34">
        <v>10831794.73</v>
      </c>
      <c r="BD34">
        <v>390.310690073145</v>
      </c>
      <c r="BE34">
        <v>452.73959164054298</v>
      </c>
      <c r="BF34">
        <v>62.4084305120167</v>
      </c>
      <c r="BG34">
        <v>37.1668183908046</v>
      </c>
      <c r="BI34">
        <v>-62.4289015673981</v>
      </c>
      <c r="BJ34">
        <v>-2.0471055381442199E-2</v>
      </c>
      <c r="BK34">
        <v>37.146347335423101</v>
      </c>
      <c r="BN34">
        <v>0</v>
      </c>
    </row>
    <row r="35" spans="1:66" x14ac:dyDescent="0.5">
      <c r="A35">
        <v>10940</v>
      </c>
      <c r="B35" t="s">
        <v>185</v>
      </c>
      <c r="C35" t="s">
        <v>116</v>
      </c>
      <c r="D35">
        <v>3230190.41</v>
      </c>
      <c r="E35">
        <v>2794804.37</v>
      </c>
      <c r="F35">
        <v>38452</v>
      </c>
      <c r="G35">
        <v>11359633</v>
      </c>
      <c r="H35">
        <v>19496468</v>
      </c>
      <c r="I35">
        <v>2110419</v>
      </c>
      <c r="J35">
        <v>295.42372308332398</v>
      </c>
      <c r="K35">
        <v>507.03391241027703</v>
      </c>
      <c r="L35">
        <v>72.682938988869196</v>
      </c>
      <c r="M35">
        <v>84.005784094455393</v>
      </c>
      <c r="N35">
        <v>54.884505357328599</v>
      </c>
      <c r="O35">
        <v>-211.61018932695299</v>
      </c>
      <c r="P35">
        <f t="shared" si="13"/>
        <v>0</v>
      </c>
      <c r="Q35">
        <v>-138.92725033808301</v>
      </c>
      <c r="R35">
        <f t="shared" si="6"/>
        <v>0</v>
      </c>
      <c r="S35">
        <v>-54.921466243628402</v>
      </c>
      <c r="T35">
        <f t="shared" si="7"/>
        <v>0</v>
      </c>
      <c r="U35">
        <v>-84.042744980755202</v>
      </c>
      <c r="V35">
        <f t="shared" si="0"/>
        <v>0</v>
      </c>
      <c r="W35">
        <v>-3.6960886299809197E-2</v>
      </c>
      <c r="X35">
        <f t="shared" si="0"/>
        <v>0</v>
      </c>
      <c r="Y35" t="s">
        <v>185</v>
      </c>
      <c r="Z35" t="s">
        <v>116</v>
      </c>
      <c r="AA35">
        <v>1855731.14</v>
      </c>
      <c r="AB35">
        <v>3408186.75</v>
      </c>
      <c r="AC35">
        <v>19103</v>
      </c>
      <c r="AD35">
        <v>8270658</v>
      </c>
      <c r="AE35">
        <v>14324515</v>
      </c>
      <c r="AG35">
        <v>432.95074072135202</v>
      </c>
      <c r="AH35">
        <v>749.85682877035003</v>
      </c>
      <c r="AI35">
        <v>178.41107417683</v>
      </c>
      <c r="AJ35">
        <v>97.143440297335403</v>
      </c>
      <c r="AL35">
        <v>-316.90608804899699</v>
      </c>
      <c r="AM35">
        <f t="shared" ref="AM35" si="169">IF(AL35&lt;_xlfn.PERCENTILE.EXC(AL$2:AL$378, 0.2), 0, IF(AL35&lt;_xlfn.PERCENTILE.EXC(AL$2:AL$378, 0.4), 1, IF(AL35&lt;_xlfn.PERCENTILE.EXC(AL$2:AL$378, 0.6), 2, IF(AL35&lt;_xlfn.PERCENTILE.EXC(AL$2:AL$378, 0.8), 3, 4 ))))</f>
        <v>0</v>
      </c>
      <c r="AN35">
        <v>-138.495013872166</v>
      </c>
      <c r="AO35">
        <f t="shared" ref="AO35" si="170">IF(AN35&lt;_xlfn.PERCENTILE.EXC(AN$2:AN$378, 0.2), 0, IF(AN35&lt;_xlfn.PERCENTILE.EXC(AN$2:AN$378, 0.4), 1, IF(AN35&lt;_xlfn.PERCENTILE.EXC(AN$2:AN$378, 0.6), 2, IF(AN35&lt;_xlfn.PERCENTILE.EXC(AN$2:AN$378, 0.8), 3, 4 ))))</f>
        <v>0</v>
      </c>
      <c r="AP35">
        <v>-41.3515735748312</v>
      </c>
      <c r="AQ35">
        <f t="shared" ref="AQ35" si="171">IF(AP35&lt;_xlfn.PERCENTILE.EXC(AP$2:AP$378, 0.2), 0, IF(AP35&lt;_xlfn.PERCENTILE.EXC(AP$2:AP$378, 0.4), 1, IF(AP35&lt;_xlfn.PERCENTILE.EXC(AP$2:AP$378, 0.6), 2, IF(AP35&lt;_xlfn.PERCENTILE.EXC(AP$2:AP$378, 0.8), 3, 4 ))))</f>
        <v>1</v>
      </c>
      <c r="AS35">
        <f t="shared" ref="AS35" si="172">IF(AR35&lt;_xlfn.PERCENTILE.EXC(AR$2:AR$378, 0.2), 0, IF(AR35&lt;_xlfn.PERCENTILE.EXC(AR$2:AR$378, 0.4), 1, IF(AR35&lt;_xlfn.PERCENTILE.EXC(AR$2:AR$378, 0.6), 2, IF(AR35&lt;_xlfn.PERCENTILE.EXC(AR$2:AR$378, 0.8), 3, 4 ))))</f>
        <v>2</v>
      </c>
      <c r="AU35">
        <f t="shared" ref="AU35" si="173">IF(AT35&lt;_xlfn.PERCENTILE.EXC(AT$2:AT$378, 0.2), 0, IF(AT35&lt;_xlfn.PERCENTILE.EXC(AT$2:AT$378, 0.4), 1, IF(AT35&lt;_xlfn.PERCENTILE.EXC(AT$2:AT$378, 0.6), 2, IF(AT35&lt;_xlfn.PERCENTILE.EXC(AT$2:AT$378, 0.8), 3, 4 ))))</f>
        <v>0</v>
      </c>
      <c r="AV35" t="s">
        <v>186</v>
      </c>
      <c r="AW35" t="s">
        <v>116</v>
      </c>
      <c r="AX35">
        <v>550910.97</v>
      </c>
      <c r="AY35">
        <v>2480143.2000000002</v>
      </c>
      <c r="AZ35">
        <v>9966</v>
      </c>
      <c r="BA35">
        <v>4221764.7300000004</v>
      </c>
      <c r="BB35">
        <v>10920805.289999999</v>
      </c>
      <c r="BD35">
        <v>423.616770018061</v>
      </c>
      <c r="BE35">
        <v>1095.8062703190801</v>
      </c>
      <c r="BF35">
        <v>248.86044551475001</v>
      </c>
      <c r="BG35">
        <v>55.279045755568902</v>
      </c>
      <c r="BI35">
        <v>-672.18950030102303</v>
      </c>
      <c r="BJ35">
        <v>-423.32905478627299</v>
      </c>
      <c r="BK35">
        <v>-368.05000903070402</v>
      </c>
      <c r="BN35">
        <v>0</v>
      </c>
    </row>
    <row r="36" spans="1:66" x14ac:dyDescent="0.5">
      <c r="A36">
        <v>26420</v>
      </c>
      <c r="B36" t="s">
        <v>370</v>
      </c>
      <c r="C36" t="s">
        <v>179</v>
      </c>
      <c r="D36">
        <v>37810243.670000002</v>
      </c>
      <c r="E36">
        <v>51416066.700000003</v>
      </c>
      <c r="F36">
        <v>218868</v>
      </c>
      <c r="G36">
        <v>136455382.80000001</v>
      </c>
      <c r="H36">
        <v>182681607.19999999</v>
      </c>
      <c r="J36">
        <v>623.45972366906005</v>
      </c>
      <c r="K36">
        <v>834.66567611528399</v>
      </c>
      <c r="L36">
        <v>234.918154778222</v>
      </c>
      <c r="M36">
        <v>172.75363995650301</v>
      </c>
      <c r="O36">
        <v>-211.20595244622299</v>
      </c>
      <c r="P36">
        <f t="shared" si="13"/>
        <v>0</v>
      </c>
      <c r="Q36">
        <v>23.712202331999201</v>
      </c>
      <c r="R36">
        <f t="shared" si="6"/>
        <v>3</v>
      </c>
      <c r="S36">
        <v>196.46584228850199</v>
      </c>
      <c r="T36">
        <f t="shared" si="7"/>
        <v>4</v>
      </c>
      <c r="V36">
        <f t="shared" si="0"/>
        <v>2</v>
      </c>
      <c r="X36">
        <f t="shared" si="0"/>
        <v>0</v>
      </c>
      <c r="Y36" t="s">
        <v>370</v>
      </c>
      <c r="Z36" t="s">
        <v>179</v>
      </c>
      <c r="AA36">
        <v>37053494.340000004</v>
      </c>
      <c r="AB36">
        <v>75516356.909999996</v>
      </c>
      <c r="AC36">
        <v>259030</v>
      </c>
      <c r="AD36">
        <v>159105636</v>
      </c>
      <c r="AE36">
        <v>239192567.09999999</v>
      </c>
      <c r="AG36">
        <v>614.23632783847404</v>
      </c>
      <c r="AH36">
        <v>923.41646566034797</v>
      </c>
      <c r="AI36">
        <v>291.53517704512899</v>
      </c>
      <c r="AJ36">
        <v>143.04711554646099</v>
      </c>
      <c r="AL36">
        <v>-309.18013782187302</v>
      </c>
      <c r="AM36">
        <f t="shared" ref="AM36" si="174">IF(AL36&lt;_xlfn.PERCENTILE.EXC(AL$2:AL$378, 0.2), 0, IF(AL36&lt;_xlfn.PERCENTILE.EXC(AL$2:AL$378, 0.4), 1, IF(AL36&lt;_xlfn.PERCENTILE.EXC(AL$2:AL$378, 0.6), 2, IF(AL36&lt;_xlfn.PERCENTILE.EXC(AL$2:AL$378, 0.8), 3, 4 ))))</f>
        <v>0</v>
      </c>
      <c r="AN36">
        <v>-17.644960776744</v>
      </c>
      <c r="AO36">
        <f t="shared" ref="AO36" si="175">IF(AN36&lt;_xlfn.PERCENTILE.EXC(AN$2:AN$378, 0.2), 0, IF(AN36&lt;_xlfn.PERCENTILE.EXC(AN$2:AN$378, 0.4), 1, IF(AN36&lt;_xlfn.PERCENTILE.EXC(AN$2:AN$378, 0.6), 2, IF(AN36&lt;_xlfn.PERCENTILE.EXC(AN$2:AN$378, 0.8), 3, 4 ))))</f>
        <v>2</v>
      </c>
      <c r="AP36">
        <v>125.402154769717</v>
      </c>
      <c r="AQ36">
        <f t="shared" ref="AQ36" si="176">IF(AP36&lt;_xlfn.PERCENTILE.EXC(AP$2:AP$378, 0.2), 0, IF(AP36&lt;_xlfn.PERCENTILE.EXC(AP$2:AP$378, 0.4), 1, IF(AP36&lt;_xlfn.PERCENTILE.EXC(AP$2:AP$378, 0.6), 2, IF(AP36&lt;_xlfn.PERCENTILE.EXC(AP$2:AP$378, 0.8), 3, 4 ))))</f>
        <v>4</v>
      </c>
      <c r="AS36">
        <f t="shared" ref="AS36" si="177">IF(AR36&lt;_xlfn.PERCENTILE.EXC(AR$2:AR$378, 0.2), 0, IF(AR36&lt;_xlfn.PERCENTILE.EXC(AR$2:AR$378, 0.4), 1, IF(AR36&lt;_xlfn.PERCENTILE.EXC(AR$2:AR$378, 0.6), 2, IF(AR36&lt;_xlfn.PERCENTILE.EXC(AR$2:AR$378, 0.8), 3, 4 ))))</f>
        <v>2</v>
      </c>
      <c r="AU36">
        <f t="shared" ref="AU36" si="178">IF(AT36&lt;_xlfn.PERCENTILE.EXC(AT$2:AT$378, 0.2), 0, IF(AT36&lt;_xlfn.PERCENTILE.EXC(AT$2:AT$378, 0.4), 1, IF(AT36&lt;_xlfn.PERCENTILE.EXC(AT$2:AT$378, 0.6), 2, IF(AT36&lt;_xlfn.PERCENTILE.EXC(AT$2:AT$378, 0.8), 3, 4 ))))</f>
        <v>0</v>
      </c>
      <c r="AV36" t="s">
        <v>370</v>
      </c>
      <c r="AW36" t="s">
        <v>179</v>
      </c>
      <c r="AX36">
        <v>19094756.109999999</v>
      </c>
      <c r="AY36">
        <v>79007342.629999995</v>
      </c>
      <c r="AZ36">
        <v>250546</v>
      </c>
      <c r="BA36">
        <v>142709646.30000001</v>
      </c>
      <c r="BB36">
        <v>238892350.5</v>
      </c>
      <c r="BD36">
        <v>569.59459061409802</v>
      </c>
      <c r="BE36">
        <v>953.48698642165505</v>
      </c>
      <c r="BF36">
        <v>315.34066650435398</v>
      </c>
      <c r="BG36">
        <v>76.212576173636705</v>
      </c>
      <c r="BI36">
        <v>-383.892395807556</v>
      </c>
      <c r="BJ36">
        <v>-68.551729303201796</v>
      </c>
      <c r="BK36">
        <v>7.66084687043492</v>
      </c>
      <c r="BN36">
        <v>0</v>
      </c>
    </row>
    <row r="37" spans="1:66" x14ac:dyDescent="0.5">
      <c r="A37">
        <v>99248</v>
      </c>
      <c r="B37" t="s">
        <v>107</v>
      </c>
      <c r="C37" t="s">
        <v>87</v>
      </c>
      <c r="D37">
        <v>1040048.02</v>
      </c>
      <c r="E37">
        <v>1134427.73</v>
      </c>
      <c r="F37">
        <v>9483</v>
      </c>
      <c r="G37">
        <v>3131695</v>
      </c>
      <c r="H37">
        <v>5082545</v>
      </c>
      <c r="I37">
        <v>-31703.923999999999</v>
      </c>
      <c r="J37">
        <v>330.243066540124</v>
      </c>
      <c r="K37">
        <v>535.96383001159904</v>
      </c>
      <c r="L37">
        <v>119.627515554149</v>
      </c>
      <c r="M37">
        <v>109.67499947274</v>
      </c>
      <c r="N37">
        <v>-3.3432377939470599</v>
      </c>
      <c r="O37">
        <v>-205.72076347147501</v>
      </c>
      <c r="P37">
        <f t="shared" si="13"/>
        <v>0</v>
      </c>
      <c r="Q37">
        <v>-86.093247917325698</v>
      </c>
      <c r="R37">
        <f t="shared" si="6"/>
        <v>1</v>
      </c>
      <c r="S37">
        <v>23.5817515554149</v>
      </c>
      <c r="T37">
        <f t="shared" si="7"/>
        <v>2</v>
      </c>
      <c r="U37">
        <v>-89.436485711272795</v>
      </c>
      <c r="V37">
        <f t="shared" si="0"/>
        <v>0</v>
      </c>
      <c r="W37">
        <v>20.2385137614678</v>
      </c>
      <c r="X37">
        <f t="shared" si="0"/>
        <v>1</v>
      </c>
      <c r="Y37" t="s">
        <v>107</v>
      </c>
      <c r="Z37" t="s">
        <v>87</v>
      </c>
      <c r="AA37">
        <v>962071.92</v>
      </c>
      <c r="AB37">
        <v>1397613.95</v>
      </c>
      <c r="AC37">
        <v>15616</v>
      </c>
      <c r="AD37">
        <v>5229779</v>
      </c>
      <c r="AE37">
        <v>7147753</v>
      </c>
      <c r="AG37">
        <v>334.89875768442602</v>
      </c>
      <c r="AH37">
        <v>457.719838627049</v>
      </c>
      <c r="AI37">
        <v>89.498844134221301</v>
      </c>
      <c r="AJ37">
        <v>61.608089139344202</v>
      </c>
      <c r="AL37">
        <v>-122.821080942622</v>
      </c>
      <c r="AM37">
        <f t="shared" ref="AM37" si="179">IF(AL37&lt;_xlfn.PERCENTILE.EXC(AL$2:AL$378, 0.2), 0, IF(AL37&lt;_xlfn.PERCENTILE.EXC(AL$2:AL$378, 0.4), 1, IF(AL37&lt;_xlfn.PERCENTILE.EXC(AL$2:AL$378, 0.6), 2, IF(AL37&lt;_xlfn.PERCENTILE.EXC(AL$2:AL$378, 0.8), 3, 4 ))))</f>
        <v>1</v>
      </c>
      <c r="AN37">
        <v>-33.322236808401598</v>
      </c>
      <c r="AO37">
        <f t="shared" ref="AO37" si="180">IF(AN37&lt;_xlfn.PERCENTILE.EXC(AN$2:AN$378, 0.2), 0, IF(AN37&lt;_xlfn.PERCENTILE.EXC(AN$2:AN$378, 0.4), 1, IF(AN37&lt;_xlfn.PERCENTILE.EXC(AN$2:AN$378, 0.6), 2, IF(AN37&lt;_xlfn.PERCENTILE.EXC(AN$2:AN$378, 0.8), 3, 4 ))))</f>
        <v>2</v>
      </c>
      <c r="AP37">
        <v>28.2858523309426</v>
      </c>
      <c r="AQ37">
        <f t="shared" ref="AQ37" si="181">IF(AP37&lt;_xlfn.PERCENTILE.EXC(AP$2:AP$378, 0.2), 0, IF(AP37&lt;_xlfn.PERCENTILE.EXC(AP$2:AP$378, 0.4), 1, IF(AP37&lt;_xlfn.PERCENTILE.EXC(AP$2:AP$378, 0.6), 2, IF(AP37&lt;_xlfn.PERCENTILE.EXC(AP$2:AP$378, 0.8), 3, 4 ))))</f>
        <v>3</v>
      </c>
      <c r="AS37">
        <f t="shared" ref="AS37" si="182">IF(AR37&lt;_xlfn.PERCENTILE.EXC(AR$2:AR$378, 0.2), 0, IF(AR37&lt;_xlfn.PERCENTILE.EXC(AR$2:AR$378, 0.4), 1, IF(AR37&lt;_xlfn.PERCENTILE.EXC(AR$2:AR$378, 0.6), 2, IF(AR37&lt;_xlfn.PERCENTILE.EXC(AR$2:AR$378, 0.8), 3, 4 ))))</f>
        <v>2</v>
      </c>
      <c r="AU37">
        <f t="shared" ref="AU37" si="183">IF(AT37&lt;_xlfn.PERCENTILE.EXC(AT$2:AT$378, 0.2), 0, IF(AT37&lt;_xlfn.PERCENTILE.EXC(AT$2:AT$378, 0.4), 1, IF(AT37&lt;_xlfn.PERCENTILE.EXC(AT$2:AT$378, 0.6), 2, IF(AT37&lt;_xlfn.PERCENTILE.EXC(AT$2:AT$378, 0.8), 3, 4 ))))</f>
        <v>0</v>
      </c>
      <c r="AV37" t="s">
        <v>107</v>
      </c>
      <c r="AW37" t="s">
        <v>87</v>
      </c>
      <c r="AX37">
        <v>2323303.71</v>
      </c>
      <c r="AY37">
        <v>-24919104.440000001</v>
      </c>
      <c r="AZ37">
        <v>212035</v>
      </c>
      <c r="BA37">
        <v>70770129</v>
      </c>
      <c r="BB37">
        <v>57016568</v>
      </c>
      <c r="BD37">
        <v>333.76626028721603</v>
      </c>
      <c r="BE37">
        <v>268.90168132619601</v>
      </c>
      <c r="BF37">
        <v>-117.523542999976</v>
      </c>
      <c r="BG37">
        <v>10.957170797273999</v>
      </c>
      <c r="BI37">
        <v>64.864578961020499</v>
      </c>
      <c r="BJ37">
        <v>-52.658964038955801</v>
      </c>
      <c r="BK37">
        <v>-41.701793241681798</v>
      </c>
      <c r="BN37">
        <v>0</v>
      </c>
    </row>
    <row r="38" spans="1:66" x14ac:dyDescent="0.5">
      <c r="A38">
        <v>77894</v>
      </c>
      <c r="B38" t="s">
        <v>394</v>
      </c>
      <c r="C38" t="s">
        <v>170</v>
      </c>
      <c r="D38">
        <v>58086349.700000003</v>
      </c>
      <c r="E38">
        <v>-7829059.5099999998</v>
      </c>
      <c r="F38">
        <v>586561</v>
      </c>
      <c r="G38">
        <v>177167712</v>
      </c>
      <c r="H38">
        <v>293489348</v>
      </c>
      <c r="I38">
        <v>71972504.400000006</v>
      </c>
      <c r="J38">
        <v>302.04482057279603</v>
      </c>
      <c r="K38">
        <v>500.356055039458</v>
      </c>
      <c r="L38">
        <v>-13.3473918484181</v>
      </c>
      <c r="M38">
        <v>99.028659764287099</v>
      </c>
      <c r="N38">
        <v>122.702505621751</v>
      </c>
      <c r="O38">
        <v>-198.311234466662</v>
      </c>
      <c r="P38">
        <f t="shared" si="13"/>
        <v>0</v>
      </c>
      <c r="Q38">
        <v>-211.65862631508</v>
      </c>
      <c r="R38">
        <f t="shared" si="6"/>
        <v>0</v>
      </c>
      <c r="S38">
        <v>-112.629966550793</v>
      </c>
      <c r="T38">
        <f t="shared" si="7"/>
        <v>0</v>
      </c>
      <c r="U38">
        <v>-88.956120693329297</v>
      </c>
      <c r="V38">
        <f t="shared" si="0"/>
        <v>0</v>
      </c>
      <c r="W38">
        <v>10.072539070957699</v>
      </c>
      <c r="X38">
        <f t="shared" si="0"/>
        <v>1</v>
      </c>
      <c r="Y38" t="s">
        <v>394</v>
      </c>
      <c r="Z38" t="s">
        <v>170</v>
      </c>
      <c r="AA38">
        <v>35150774.640000001</v>
      </c>
      <c r="AB38">
        <v>-2353554.5699999998</v>
      </c>
      <c r="AC38">
        <v>623708</v>
      </c>
      <c r="AD38">
        <v>221493442.30000001</v>
      </c>
      <c r="AE38">
        <v>324284775.69999999</v>
      </c>
      <c r="AG38">
        <v>355.12361922566299</v>
      </c>
      <c r="AH38">
        <v>519.93044132831301</v>
      </c>
      <c r="AI38">
        <v>-3.7734878661168301</v>
      </c>
      <c r="AJ38">
        <v>56.3577421485695</v>
      </c>
      <c r="AL38">
        <v>-164.80682210264999</v>
      </c>
      <c r="AM38">
        <f t="shared" ref="AM38" si="184">IF(AL38&lt;_xlfn.PERCENTILE.EXC(AL$2:AL$378, 0.2), 0, IF(AL38&lt;_xlfn.PERCENTILE.EXC(AL$2:AL$378, 0.4), 1, IF(AL38&lt;_xlfn.PERCENTILE.EXC(AL$2:AL$378, 0.6), 2, IF(AL38&lt;_xlfn.PERCENTILE.EXC(AL$2:AL$378, 0.8), 3, 4 ))))</f>
        <v>0</v>
      </c>
      <c r="AN38">
        <v>-168.58030996876701</v>
      </c>
      <c r="AO38">
        <f t="shared" ref="AO38" si="185">IF(AN38&lt;_xlfn.PERCENTILE.EXC(AN$2:AN$378, 0.2), 0, IF(AN38&lt;_xlfn.PERCENTILE.EXC(AN$2:AN$378, 0.4), 1, IF(AN38&lt;_xlfn.PERCENTILE.EXC(AN$2:AN$378, 0.6), 2, IF(AN38&lt;_xlfn.PERCENTILE.EXC(AN$2:AN$378, 0.8), 3, 4 ))))</f>
        <v>0</v>
      </c>
      <c r="AP38">
        <v>-112.222567820197</v>
      </c>
      <c r="AQ38">
        <f t="shared" ref="AQ38" si="186">IF(AP38&lt;_xlfn.PERCENTILE.EXC(AP$2:AP$378, 0.2), 0, IF(AP38&lt;_xlfn.PERCENTILE.EXC(AP$2:AP$378, 0.4), 1, IF(AP38&lt;_xlfn.PERCENTILE.EXC(AP$2:AP$378, 0.6), 2, IF(AP38&lt;_xlfn.PERCENTILE.EXC(AP$2:AP$378, 0.8), 3, 4 ))))</f>
        <v>0</v>
      </c>
      <c r="AS38">
        <f t="shared" ref="AS38" si="187">IF(AR38&lt;_xlfn.PERCENTILE.EXC(AR$2:AR$378, 0.2), 0, IF(AR38&lt;_xlfn.PERCENTILE.EXC(AR$2:AR$378, 0.4), 1, IF(AR38&lt;_xlfn.PERCENTILE.EXC(AR$2:AR$378, 0.6), 2, IF(AR38&lt;_xlfn.PERCENTILE.EXC(AR$2:AR$378, 0.8), 3, 4 ))))</f>
        <v>2</v>
      </c>
      <c r="AU38">
        <f t="shared" ref="AU38" si="188">IF(AT38&lt;_xlfn.PERCENTILE.EXC(AT$2:AT$378, 0.2), 0, IF(AT38&lt;_xlfn.PERCENTILE.EXC(AT$2:AT$378, 0.4), 1, IF(AT38&lt;_xlfn.PERCENTILE.EXC(AT$2:AT$378, 0.6), 2, IF(AT38&lt;_xlfn.PERCENTILE.EXC(AT$2:AT$378, 0.8), 3, 4 ))))</f>
        <v>0</v>
      </c>
      <c r="BN38">
        <v>1</v>
      </c>
    </row>
    <row r="39" spans="1:66" x14ac:dyDescent="0.5">
      <c r="A39">
        <v>17341</v>
      </c>
      <c r="B39" t="s">
        <v>67</v>
      </c>
      <c r="C39" t="s">
        <v>80</v>
      </c>
      <c r="D39">
        <v>7942642.0599999996</v>
      </c>
      <c r="E39">
        <v>6516021.2599999998</v>
      </c>
      <c r="F39">
        <v>63489</v>
      </c>
      <c r="G39">
        <v>28607461.859999999</v>
      </c>
      <c r="H39">
        <v>41159963.060000002</v>
      </c>
      <c r="J39">
        <v>450.58926522704701</v>
      </c>
      <c r="K39">
        <v>648.30069870371199</v>
      </c>
      <c r="L39">
        <v>102.63228685284</v>
      </c>
      <c r="M39">
        <v>125.102648647797</v>
      </c>
      <c r="O39">
        <v>-197.71143347666501</v>
      </c>
      <c r="P39">
        <f t="shared" si="13"/>
        <v>0</v>
      </c>
      <c r="Q39">
        <v>-95.079146623824599</v>
      </c>
      <c r="R39">
        <f t="shared" si="6"/>
        <v>0</v>
      </c>
      <c r="S39">
        <v>30.0235020239726</v>
      </c>
      <c r="T39">
        <f t="shared" si="7"/>
        <v>2</v>
      </c>
      <c r="V39">
        <f t="shared" si="0"/>
        <v>2</v>
      </c>
      <c r="X39">
        <f t="shared" si="0"/>
        <v>0</v>
      </c>
      <c r="Y39" t="s">
        <v>69</v>
      </c>
      <c r="Z39" t="s">
        <v>80</v>
      </c>
      <c r="AA39">
        <v>14736590.26</v>
      </c>
      <c r="AB39">
        <v>10189460.6</v>
      </c>
      <c r="AC39">
        <v>197146</v>
      </c>
      <c r="AD39">
        <v>81792203.049999997</v>
      </c>
      <c r="AE39">
        <v>116989596.09999999</v>
      </c>
      <c r="AG39">
        <v>414.881372434642</v>
      </c>
      <c r="AH39">
        <v>593.41602720826097</v>
      </c>
      <c r="AI39">
        <v>51.684845748835798</v>
      </c>
      <c r="AJ39">
        <v>74.749628498676103</v>
      </c>
      <c r="AL39">
        <v>-178.534654773619</v>
      </c>
      <c r="AM39">
        <f t="shared" ref="AM39" si="189">IF(AL39&lt;_xlfn.PERCENTILE.EXC(AL$2:AL$378, 0.2), 0, IF(AL39&lt;_xlfn.PERCENTILE.EXC(AL$2:AL$378, 0.4), 1, IF(AL39&lt;_xlfn.PERCENTILE.EXC(AL$2:AL$378, 0.6), 2, IF(AL39&lt;_xlfn.PERCENTILE.EXC(AL$2:AL$378, 0.8), 3, 4 ))))</f>
        <v>0</v>
      </c>
      <c r="AN39">
        <v>-126.849809024783</v>
      </c>
      <c r="AO39">
        <f t="shared" ref="AO39" si="190">IF(AN39&lt;_xlfn.PERCENTILE.EXC(AN$2:AN$378, 0.2), 0, IF(AN39&lt;_xlfn.PERCENTILE.EXC(AN$2:AN$378, 0.4), 1, IF(AN39&lt;_xlfn.PERCENTILE.EXC(AN$2:AN$378, 0.6), 2, IF(AN39&lt;_xlfn.PERCENTILE.EXC(AN$2:AN$378, 0.8), 3, 4 ))))</f>
        <v>0</v>
      </c>
      <c r="AP39">
        <v>-52.100180526107501</v>
      </c>
      <c r="AQ39">
        <f t="shared" ref="AQ39" si="191">IF(AP39&lt;_xlfn.PERCENTILE.EXC(AP$2:AP$378, 0.2), 0, IF(AP39&lt;_xlfn.PERCENTILE.EXC(AP$2:AP$378, 0.4), 1, IF(AP39&lt;_xlfn.PERCENTILE.EXC(AP$2:AP$378, 0.6), 2, IF(AP39&lt;_xlfn.PERCENTILE.EXC(AP$2:AP$378, 0.8), 3, 4 ))))</f>
        <v>0</v>
      </c>
      <c r="AS39">
        <f t="shared" ref="AS39" si="192">IF(AR39&lt;_xlfn.PERCENTILE.EXC(AR$2:AR$378, 0.2), 0, IF(AR39&lt;_xlfn.PERCENTILE.EXC(AR$2:AR$378, 0.4), 1, IF(AR39&lt;_xlfn.PERCENTILE.EXC(AR$2:AR$378, 0.6), 2, IF(AR39&lt;_xlfn.PERCENTILE.EXC(AR$2:AR$378, 0.8), 3, 4 ))))</f>
        <v>2</v>
      </c>
      <c r="AU39">
        <f t="shared" ref="AU39" si="193">IF(AT39&lt;_xlfn.PERCENTILE.EXC(AT$2:AT$378, 0.2), 0, IF(AT39&lt;_xlfn.PERCENTILE.EXC(AT$2:AT$378, 0.4), 1, IF(AT39&lt;_xlfn.PERCENTILE.EXC(AT$2:AT$378, 0.6), 2, IF(AT39&lt;_xlfn.PERCENTILE.EXC(AT$2:AT$378, 0.8), 3, 4 ))))</f>
        <v>0</v>
      </c>
      <c r="AV39" t="s">
        <v>67</v>
      </c>
      <c r="AW39" t="s">
        <v>80</v>
      </c>
      <c r="AX39">
        <v>6190397.6699999999</v>
      </c>
      <c r="AY39">
        <v>3944039.65</v>
      </c>
      <c r="AZ39">
        <v>141757</v>
      </c>
      <c r="BA39">
        <v>69928875.780000001</v>
      </c>
      <c r="BB39">
        <v>82290333.810000002</v>
      </c>
      <c r="BD39">
        <v>493.301041782769</v>
      </c>
      <c r="BE39">
        <v>580.50278864535699</v>
      </c>
      <c r="BF39">
        <v>27.822538922240099</v>
      </c>
      <c r="BG39">
        <v>43.669079269454002</v>
      </c>
      <c r="BI39">
        <v>-87.201746862588706</v>
      </c>
      <c r="BJ39">
        <v>-59.3792079403486</v>
      </c>
      <c r="BK39">
        <v>-15.7101286708945</v>
      </c>
      <c r="BN39">
        <v>0</v>
      </c>
    </row>
    <row r="40" spans="1:66" x14ac:dyDescent="0.5">
      <c r="A40">
        <v>51485</v>
      </c>
      <c r="B40" t="s">
        <v>359</v>
      </c>
      <c r="C40" t="s">
        <v>82</v>
      </c>
      <c r="D40">
        <v>39878281.539999999</v>
      </c>
      <c r="E40">
        <v>469.35</v>
      </c>
      <c r="F40">
        <v>383387</v>
      </c>
      <c r="G40">
        <v>114439203</v>
      </c>
      <c r="H40">
        <v>190164372</v>
      </c>
      <c r="I40">
        <v>38309878.149999999</v>
      </c>
      <c r="J40">
        <v>298.49526196767198</v>
      </c>
      <c r="K40">
        <v>496.011528820747</v>
      </c>
      <c r="L40">
        <v>1.2242199135599199E-3</v>
      </c>
      <c r="M40">
        <v>104.015737466319</v>
      </c>
      <c r="N40">
        <v>99.924823089984699</v>
      </c>
      <c r="O40">
        <v>-197.516266853075</v>
      </c>
      <c r="P40">
        <f t="shared" si="13"/>
        <v>0</v>
      </c>
      <c r="Q40">
        <v>-197.51504263316099</v>
      </c>
      <c r="R40">
        <f t="shared" si="6"/>
        <v>0</v>
      </c>
      <c r="S40">
        <v>-93.499305166841793</v>
      </c>
      <c r="T40">
        <f t="shared" si="7"/>
        <v>0</v>
      </c>
      <c r="U40">
        <v>-97.5902195431769</v>
      </c>
      <c r="V40">
        <f t="shared" si="0"/>
        <v>0</v>
      </c>
      <c r="W40">
        <v>6.4255179231429604</v>
      </c>
      <c r="X40">
        <f t="shared" si="0"/>
        <v>0</v>
      </c>
      <c r="Y40" t="s">
        <v>359</v>
      </c>
      <c r="Z40" t="s">
        <v>82</v>
      </c>
      <c r="AA40">
        <v>46215394.369999997</v>
      </c>
      <c r="AB40">
        <v>26294064.75</v>
      </c>
      <c r="AC40">
        <v>408507</v>
      </c>
      <c r="AD40">
        <v>131907279</v>
      </c>
      <c r="AE40">
        <v>288203286</v>
      </c>
      <c r="AG40">
        <v>322.90090255491299</v>
      </c>
      <c r="AH40">
        <v>705.50391058170305</v>
      </c>
      <c r="AI40">
        <v>64.366252597874706</v>
      </c>
      <c r="AJ40">
        <v>113.13244172070399</v>
      </c>
      <c r="AL40">
        <v>-382.60300802679001</v>
      </c>
      <c r="AM40">
        <f t="shared" ref="AM40" si="194">IF(AL40&lt;_xlfn.PERCENTILE.EXC(AL$2:AL$378, 0.2), 0, IF(AL40&lt;_xlfn.PERCENTILE.EXC(AL$2:AL$378, 0.4), 1, IF(AL40&lt;_xlfn.PERCENTILE.EXC(AL$2:AL$378, 0.6), 2, IF(AL40&lt;_xlfn.PERCENTILE.EXC(AL$2:AL$378, 0.8), 3, 4 ))))</f>
        <v>0</v>
      </c>
      <c r="AN40">
        <v>-318.23675542891499</v>
      </c>
      <c r="AO40">
        <f t="shared" ref="AO40" si="195">IF(AN40&lt;_xlfn.PERCENTILE.EXC(AN$2:AN$378, 0.2), 0, IF(AN40&lt;_xlfn.PERCENTILE.EXC(AN$2:AN$378, 0.4), 1, IF(AN40&lt;_xlfn.PERCENTILE.EXC(AN$2:AN$378, 0.6), 2, IF(AN40&lt;_xlfn.PERCENTILE.EXC(AN$2:AN$378, 0.8), 3, 4 ))))</f>
        <v>0</v>
      </c>
      <c r="AP40">
        <v>-205.10431370820999</v>
      </c>
      <c r="AQ40">
        <f t="shared" ref="AQ40" si="196">IF(AP40&lt;_xlfn.PERCENTILE.EXC(AP$2:AP$378, 0.2), 0, IF(AP40&lt;_xlfn.PERCENTILE.EXC(AP$2:AP$378, 0.4), 1, IF(AP40&lt;_xlfn.PERCENTILE.EXC(AP$2:AP$378, 0.6), 2, IF(AP40&lt;_xlfn.PERCENTILE.EXC(AP$2:AP$378, 0.8), 3, 4 ))))</f>
        <v>0</v>
      </c>
      <c r="AS40">
        <f t="shared" ref="AS40" si="197">IF(AR40&lt;_xlfn.PERCENTILE.EXC(AR$2:AR$378, 0.2), 0, IF(AR40&lt;_xlfn.PERCENTILE.EXC(AR$2:AR$378, 0.4), 1, IF(AR40&lt;_xlfn.PERCENTILE.EXC(AR$2:AR$378, 0.6), 2, IF(AR40&lt;_xlfn.PERCENTILE.EXC(AR$2:AR$378, 0.8), 3, 4 ))))</f>
        <v>2</v>
      </c>
      <c r="AU40">
        <f t="shared" ref="AU40" si="198">IF(AT40&lt;_xlfn.PERCENTILE.EXC(AT$2:AT$378, 0.2), 0, IF(AT40&lt;_xlfn.PERCENTILE.EXC(AT$2:AT$378, 0.4), 1, IF(AT40&lt;_xlfn.PERCENTILE.EXC(AT$2:AT$378, 0.6), 2, IF(AT40&lt;_xlfn.PERCENTILE.EXC(AT$2:AT$378, 0.8), 3, 4 ))))</f>
        <v>0</v>
      </c>
      <c r="AV40" t="s">
        <v>359</v>
      </c>
      <c r="AW40" t="s">
        <v>82</v>
      </c>
      <c r="AX40">
        <v>2433371.0699999998</v>
      </c>
      <c r="AY40">
        <v>5075983.13</v>
      </c>
      <c r="AZ40">
        <v>66448</v>
      </c>
      <c r="BA40">
        <v>16275889.84</v>
      </c>
      <c r="BB40">
        <v>33228323.73</v>
      </c>
      <c r="BD40">
        <v>244.941756561521</v>
      </c>
      <c r="BE40">
        <v>500.06506937755802</v>
      </c>
      <c r="BF40">
        <v>76.390307157476499</v>
      </c>
      <c r="BG40">
        <v>36.620681886588002</v>
      </c>
      <c r="BI40">
        <v>-255.12331281603599</v>
      </c>
      <c r="BJ40">
        <v>-178.73300565855999</v>
      </c>
      <c r="BK40">
        <v>-142.112323771972</v>
      </c>
      <c r="BN40">
        <v>0</v>
      </c>
    </row>
    <row r="41" spans="1:66" x14ac:dyDescent="0.5">
      <c r="A41">
        <v>66663</v>
      </c>
      <c r="B41" t="s">
        <v>69</v>
      </c>
      <c r="C41" t="s">
        <v>88</v>
      </c>
      <c r="D41">
        <v>726662.22</v>
      </c>
      <c r="E41">
        <v>428044.47</v>
      </c>
      <c r="F41">
        <v>8062</v>
      </c>
      <c r="G41">
        <v>2907863.63</v>
      </c>
      <c r="H41">
        <v>4495865.09</v>
      </c>
      <c r="J41">
        <v>360.68762465889301</v>
      </c>
      <c r="K41">
        <v>557.66126147357897</v>
      </c>
      <c r="L41">
        <v>53.0940796328454</v>
      </c>
      <c r="M41">
        <v>90.134237161994506</v>
      </c>
      <c r="O41">
        <v>-196.97363681468599</v>
      </c>
      <c r="P41">
        <f t="shared" si="13"/>
        <v>0</v>
      </c>
      <c r="Q41">
        <v>-143.87955718184</v>
      </c>
      <c r="R41">
        <f t="shared" si="6"/>
        <v>0</v>
      </c>
      <c r="S41">
        <v>-53.745320019846197</v>
      </c>
      <c r="T41">
        <f t="shared" si="7"/>
        <v>0</v>
      </c>
      <c r="V41">
        <f t="shared" si="0"/>
        <v>2</v>
      </c>
      <c r="X41">
        <f t="shared" si="0"/>
        <v>0</v>
      </c>
      <c r="Y41" t="s">
        <v>69</v>
      </c>
      <c r="Z41" t="s">
        <v>88</v>
      </c>
      <c r="AA41">
        <v>2604337.9300000002</v>
      </c>
      <c r="AB41">
        <v>2658704.33</v>
      </c>
      <c r="AC41">
        <v>37231</v>
      </c>
      <c r="AD41">
        <v>14784988.32</v>
      </c>
      <c r="AE41">
        <v>18449770.370000001</v>
      </c>
      <c r="AG41">
        <v>397.114993419462</v>
      </c>
      <c r="AH41">
        <v>495.54861190943001</v>
      </c>
      <c r="AI41">
        <v>71.411037307619907</v>
      </c>
      <c r="AJ41">
        <v>69.950791813273895</v>
      </c>
      <c r="AL41">
        <v>-98.433618489967998</v>
      </c>
      <c r="AM41">
        <f t="shared" ref="AM41" si="199">IF(AL41&lt;_xlfn.PERCENTILE.EXC(AL$2:AL$378, 0.2), 0, IF(AL41&lt;_xlfn.PERCENTILE.EXC(AL$2:AL$378, 0.4), 1, IF(AL41&lt;_xlfn.PERCENTILE.EXC(AL$2:AL$378, 0.6), 2, IF(AL41&lt;_xlfn.PERCENTILE.EXC(AL$2:AL$378, 0.8), 3, 4 ))))</f>
        <v>1</v>
      </c>
      <c r="AN41">
        <v>-27.022581182347999</v>
      </c>
      <c r="AO41">
        <f t="shared" ref="AO41" si="200">IF(AN41&lt;_xlfn.PERCENTILE.EXC(AN$2:AN$378, 0.2), 0, IF(AN41&lt;_xlfn.PERCENTILE.EXC(AN$2:AN$378, 0.4), 1, IF(AN41&lt;_xlfn.PERCENTILE.EXC(AN$2:AN$378, 0.6), 2, IF(AN41&lt;_xlfn.PERCENTILE.EXC(AN$2:AN$378, 0.8), 3, 4 ))))</f>
        <v>2</v>
      </c>
      <c r="AP41">
        <v>42.928210630925797</v>
      </c>
      <c r="AQ41">
        <f t="shared" ref="AQ41" si="201">IF(AP41&lt;_xlfn.PERCENTILE.EXC(AP$2:AP$378, 0.2), 0, IF(AP41&lt;_xlfn.PERCENTILE.EXC(AP$2:AP$378, 0.4), 1, IF(AP41&lt;_xlfn.PERCENTILE.EXC(AP$2:AP$378, 0.6), 2, IF(AP41&lt;_xlfn.PERCENTILE.EXC(AP$2:AP$378, 0.8), 3, 4 ))))</f>
        <v>3</v>
      </c>
      <c r="AS41">
        <f t="shared" ref="AS41" si="202">IF(AR41&lt;_xlfn.PERCENTILE.EXC(AR$2:AR$378, 0.2), 0, IF(AR41&lt;_xlfn.PERCENTILE.EXC(AR$2:AR$378, 0.4), 1, IF(AR41&lt;_xlfn.PERCENTILE.EXC(AR$2:AR$378, 0.6), 2, IF(AR41&lt;_xlfn.PERCENTILE.EXC(AR$2:AR$378, 0.8), 3, 4 ))))</f>
        <v>2</v>
      </c>
      <c r="AU41">
        <f t="shared" ref="AU41" si="203">IF(AT41&lt;_xlfn.PERCENTILE.EXC(AT$2:AT$378, 0.2), 0, IF(AT41&lt;_xlfn.PERCENTILE.EXC(AT$2:AT$378, 0.4), 1, IF(AT41&lt;_xlfn.PERCENTILE.EXC(AT$2:AT$378, 0.6), 2, IF(AT41&lt;_xlfn.PERCENTILE.EXC(AT$2:AT$378, 0.8), 3, 4 ))))</f>
        <v>0</v>
      </c>
      <c r="AV41" t="s">
        <v>67</v>
      </c>
      <c r="AW41" t="s">
        <v>88</v>
      </c>
      <c r="AX41">
        <v>2207260.9</v>
      </c>
      <c r="AY41">
        <v>4297345.9000000004</v>
      </c>
      <c r="AZ41">
        <v>37979</v>
      </c>
      <c r="BA41">
        <v>16815742.469999999</v>
      </c>
      <c r="BB41">
        <v>24991003.68</v>
      </c>
      <c r="BD41">
        <v>442.76422417651798</v>
      </c>
      <c r="BE41">
        <v>658.02163511414199</v>
      </c>
      <c r="BF41">
        <v>113.15058058400599</v>
      </c>
      <c r="BG41">
        <v>58.1179309618473</v>
      </c>
      <c r="BI41">
        <v>-215.25741093762301</v>
      </c>
      <c r="BJ41">
        <v>-102.106830353616</v>
      </c>
      <c r="BK41">
        <v>-43.988899391769102</v>
      </c>
      <c r="BN41">
        <v>0</v>
      </c>
    </row>
    <row r="42" spans="1:66" x14ac:dyDescent="0.5">
      <c r="A42">
        <v>49375</v>
      </c>
      <c r="B42" t="s">
        <v>107</v>
      </c>
      <c r="C42" t="s">
        <v>104</v>
      </c>
      <c r="D42">
        <v>10847936.42</v>
      </c>
      <c r="E42">
        <v>10208969.51</v>
      </c>
      <c r="F42">
        <v>73019</v>
      </c>
      <c r="G42">
        <v>29192161</v>
      </c>
      <c r="H42">
        <v>43386898</v>
      </c>
      <c r="I42">
        <v>-632444.16079999995</v>
      </c>
      <c r="J42">
        <v>399.78856188115401</v>
      </c>
      <c r="K42">
        <v>594.18641723386997</v>
      </c>
      <c r="L42">
        <v>139.81250784042501</v>
      </c>
      <c r="M42">
        <v>148.56320163245101</v>
      </c>
      <c r="N42">
        <v>-8.6613643133978808</v>
      </c>
      <c r="O42">
        <v>-194.39785535271599</v>
      </c>
      <c r="P42">
        <f t="shared" si="13"/>
        <v>0</v>
      </c>
      <c r="Q42">
        <v>-54.5853475122913</v>
      </c>
      <c r="R42">
        <f t="shared" si="6"/>
        <v>1</v>
      </c>
      <c r="S42">
        <v>93.977854120160501</v>
      </c>
      <c r="T42">
        <f t="shared" si="7"/>
        <v>4</v>
      </c>
      <c r="U42">
        <v>-63.246711825689196</v>
      </c>
      <c r="V42">
        <f t="shared" si="0"/>
        <v>1</v>
      </c>
      <c r="W42">
        <v>85.316489806762604</v>
      </c>
      <c r="X42">
        <f t="shared" si="0"/>
        <v>4</v>
      </c>
      <c r="Y42" t="s">
        <v>107</v>
      </c>
      <c r="Z42" t="s">
        <v>104</v>
      </c>
      <c r="AA42">
        <v>6431729.4299999997</v>
      </c>
      <c r="AB42">
        <v>10417522.17</v>
      </c>
      <c r="AC42">
        <v>90880</v>
      </c>
      <c r="AD42">
        <v>35996954</v>
      </c>
      <c r="AE42">
        <v>46141581</v>
      </c>
      <c r="AG42">
        <v>396.093243838028</v>
      </c>
      <c r="AH42">
        <v>507.71986135563299</v>
      </c>
      <c r="AI42">
        <v>114.62942528609101</v>
      </c>
      <c r="AJ42">
        <v>70.7716706646126</v>
      </c>
      <c r="AL42">
        <v>-111.626617517605</v>
      </c>
      <c r="AM42">
        <f t="shared" ref="AM42" si="204">IF(AL42&lt;_xlfn.PERCENTILE.EXC(AL$2:AL$378, 0.2), 0, IF(AL42&lt;_xlfn.PERCENTILE.EXC(AL$2:AL$378, 0.4), 1, IF(AL42&lt;_xlfn.PERCENTILE.EXC(AL$2:AL$378, 0.6), 2, IF(AL42&lt;_xlfn.PERCENTILE.EXC(AL$2:AL$378, 0.8), 3, 4 ))))</f>
        <v>1</v>
      </c>
      <c r="AN42">
        <v>3.0028077684859298</v>
      </c>
      <c r="AO42">
        <f t="shared" ref="AO42" si="205">IF(AN42&lt;_xlfn.PERCENTILE.EXC(AN$2:AN$378, 0.2), 0, IF(AN42&lt;_xlfn.PERCENTILE.EXC(AN$2:AN$378, 0.4), 1, IF(AN42&lt;_xlfn.PERCENTILE.EXC(AN$2:AN$378, 0.6), 2, IF(AN42&lt;_xlfn.PERCENTILE.EXC(AN$2:AN$378, 0.8), 3, 4 ))))</f>
        <v>3</v>
      </c>
      <c r="AP42">
        <v>73.774478433098594</v>
      </c>
      <c r="AQ42">
        <f t="shared" ref="AQ42" si="206">IF(AP42&lt;_xlfn.PERCENTILE.EXC(AP$2:AP$378, 0.2), 0, IF(AP42&lt;_xlfn.PERCENTILE.EXC(AP$2:AP$378, 0.4), 1, IF(AP42&lt;_xlfn.PERCENTILE.EXC(AP$2:AP$378, 0.6), 2, IF(AP42&lt;_xlfn.PERCENTILE.EXC(AP$2:AP$378, 0.8), 3, 4 ))))</f>
        <v>4</v>
      </c>
      <c r="AS42">
        <f t="shared" ref="AS42" si="207">IF(AR42&lt;_xlfn.PERCENTILE.EXC(AR$2:AR$378, 0.2), 0, IF(AR42&lt;_xlfn.PERCENTILE.EXC(AR$2:AR$378, 0.4), 1, IF(AR42&lt;_xlfn.PERCENTILE.EXC(AR$2:AR$378, 0.6), 2, IF(AR42&lt;_xlfn.PERCENTILE.EXC(AR$2:AR$378, 0.8), 3, 4 ))))</f>
        <v>2</v>
      </c>
      <c r="AU42">
        <f t="shared" ref="AU42" si="208">IF(AT42&lt;_xlfn.PERCENTILE.EXC(AT$2:AT$378, 0.2), 0, IF(AT42&lt;_xlfn.PERCENTILE.EXC(AT$2:AT$378, 0.4), 1, IF(AT42&lt;_xlfn.PERCENTILE.EXC(AT$2:AT$378, 0.6), 2, IF(AT42&lt;_xlfn.PERCENTILE.EXC(AT$2:AT$378, 0.8), 3, 4 ))))</f>
        <v>0</v>
      </c>
      <c r="AV42" t="s">
        <v>107</v>
      </c>
      <c r="AW42" t="s">
        <v>104</v>
      </c>
      <c r="AX42">
        <v>6707081.8899999997</v>
      </c>
      <c r="AY42">
        <v>1238103.55</v>
      </c>
      <c r="AZ42">
        <v>336710</v>
      </c>
      <c r="BA42">
        <v>115375928</v>
      </c>
      <c r="BB42">
        <v>117857758</v>
      </c>
      <c r="BD42">
        <v>342.65667191351599</v>
      </c>
      <c r="BE42">
        <v>350.02749547088001</v>
      </c>
      <c r="BF42">
        <v>3.6770620118202602</v>
      </c>
      <c r="BG42">
        <v>19.919461524754201</v>
      </c>
      <c r="BI42">
        <v>-7.3708235573638996</v>
      </c>
      <c r="BJ42">
        <v>-3.6937615455436399</v>
      </c>
      <c r="BK42">
        <v>16.2256999792105</v>
      </c>
      <c r="BN42">
        <v>0</v>
      </c>
    </row>
    <row r="43" spans="1:66" x14ac:dyDescent="0.5">
      <c r="A43">
        <v>34541</v>
      </c>
      <c r="B43" t="s">
        <v>84</v>
      </c>
      <c r="C43" t="s">
        <v>59</v>
      </c>
      <c r="D43">
        <v>1994102.22</v>
      </c>
      <c r="E43">
        <v>-938474.23</v>
      </c>
      <c r="F43">
        <v>27049</v>
      </c>
      <c r="G43">
        <v>6509773</v>
      </c>
      <c r="H43">
        <v>11549848</v>
      </c>
      <c r="I43">
        <v>1665994</v>
      </c>
      <c r="J43">
        <v>240.66593959111199</v>
      </c>
      <c r="K43">
        <v>426.99722725424198</v>
      </c>
      <c r="L43">
        <v>-34.695339199231</v>
      </c>
      <c r="M43">
        <v>73.721846278975093</v>
      </c>
      <c r="N43">
        <v>61.591703944692902</v>
      </c>
      <c r="O43">
        <v>-186.33128766312899</v>
      </c>
      <c r="P43">
        <f t="shared" si="13"/>
        <v>0</v>
      </c>
      <c r="Q43">
        <v>-221.02662686235999</v>
      </c>
      <c r="R43">
        <f t="shared" si="6"/>
        <v>0</v>
      </c>
      <c r="S43">
        <v>-147.304780583385</v>
      </c>
      <c r="T43">
        <f t="shared" si="7"/>
        <v>0</v>
      </c>
      <c r="U43">
        <v>-159.434922917667</v>
      </c>
      <c r="V43">
        <f t="shared" si="0"/>
        <v>0</v>
      </c>
      <c r="W43">
        <v>-85.713076638692698</v>
      </c>
      <c r="X43">
        <f t="shared" si="0"/>
        <v>0</v>
      </c>
      <c r="Y43" t="s">
        <v>148</v>
      </c>
      <c r="Z43" t="s">
        <v>59</v>
      </c>
      <c r="AA43">
        <v>3262555.12</v>
      </c>
      <c r="AB43">
        <v>-2946127.55</v>
      </c>
      <c r="AC43">
        <v>91739</v>
      </c>
      <c r="AD43">
        <v>21116576</v>
      </c>
      <c r="AE43">
        <v>33499438</v>
      </c>
      <c r="AG43">
        <v>230.18101352750699</v>
      </c>
      <c r="AH43">
        <v>365.160269896118</v>
      </c>
      <c r="AI43">
        <v>-32.1142322240268</v>
      </c>
      <c r="AJ43">
        <v>35.563447606797503</v>
      </c>
      <c r="AL43">
        <v>-134.97925636861001</v>
      </c>
      <c r="AM43">
        <f t="shared" ref="AM43" si="209">IF(AL43&lt;_xlfn.PERCENTILE.EXC(AL$2:AL$378, 0.2), 0, IF(AL43&lt;_xlfn.PERCENTILE.EXC(AL$2:AL$378, 0.4), 1, IF(AL43&lt;_xlfn.PERCENTILE.EXC(AL$2:AL$378, 0.6), 2, IF(AL43&lt;_xlfn.PERCENTILE.EXC(AL$2:AL$378, 0.8), 3, 4 ))))</f>
        <v>0</v>
      </c>
      <c r="AN43">
        <v>-167.09348859263699</v>
      </c>
      <c r="AO43">
        <f t="shared" ref="AO43" si="210">IF(AN43&lt;_xlfn.PERCENTILE.EXC(AN$2:AN$378, 0.2), 0, IF(AN43&lt;_xlfn.PERCENTILE.EXC(AN$2:AN$378, 0.4), 1, IF(AN43&lt;_xlfn.PERCENTILE.EXC(AN$2:AN$378, 0.6), 2, IF(AN43&lt;_xlfn.PERCENTILE.EXC(AN$2:AN$378, 0.8), 3, 4 ))))</f>
        <v>0</v>
      </c>
      <c r="AP43">
        <v>-131.53004098584</v>
      </c>
      <c r="AQ43">
        <f t="shared" ref="AQ43" si="211">IF(AP43&lt;_xlfn.PERCENTILE.EXC(AP$2:AP$378, 0.2), 0, IF(AP43&lt;_xlfn.PERCENTILE.EXC(AP$2:AP$378, 0.4), 1, IF(AP43&lt;_xlfn.PERCENTILE.EXC(AP$2:AP$378, 0.6), 2, IF(AP43&lt;_xlfn.PERCENTILE.EXC(AP$2:AP$378, 0.8), 3, 4 ))))</f>
        <v>0</v>
      </c>
      <c r="AS43">
        <f t="shared" ref="AS43" si="212">IF(AR43&lt;_xlfn.PERCENTILE.EXC(AR$2:AR$378, 0.2), 0, IF(AR43&lt;_xlfn.PERCENTILE.EXC(AR$2:AR$378, 0.4), 1, IF(AR43&lt;_xlfn.PERCENTILE.EXC(AR$2:AR$378, 0.6), 2, IF(AR43&lt;_xlfn.PERCENTILE.EXC(AR$2:AR$378, 0.8), 3, 4 ))))</f>
        <v>2</v>
      </c>
      <c r="AU43">
        <f t="shared" ref="AU43" si="213">IF(AT43&lt;_xlfn.PERCENTILE.EXC(AT$2:AT$378, 0.2), 0, IF(AT43&lt;_xlfn.PERCENTILE.EXC(AT$2:AT$378, 0.4), 1, IF(AT43&lt;_xlfn.PERCENTILE.EXC(AT$2:AT$378, 0.6), 2, IF(AT43&lt;_xlfn.PERCENTILE.EXC(AT$2:AT$378, 0.8), 3, 4 ))))</f>
        <v>0</v>
      </c>
      <c r="AV43" t="s">
        <v>149</v>
      </c>
      <c r="AW43" t="s">
        <v>59</v>
      </c>
      <c r="AX43">
        <v>84736.66</v>
      </c>
      <c r="AY43">
        <v>90156.55</v>
      </c>
      <c r="AZ43">
        <v>748</v>
      </c>
      <c r="BA43">
        <v>253479</v>
      </c>
      <c r="BB43">
        <v>468218</v>
      </c>
      <c r="BD43">
        <v>338.87566844919701</v>
      </c>
      <c r="BE43">
        <v>625.95989304812804</v>
      </c>
      <c r="BF43">
        <v>120.530147058823</v>
      </c>
      <c r="BG43">
        <v>113.28430481283399</v>
      </c>
      <c r="BI43">
        <v>-287.08422459893001</v>
      </c>
      <c r="BJ43">
        <v>-166.55407754010699</v>
      </c>
      <c r="BK43">
        <v>-53.269772727272702</v>
      </c>
      <c r="BN43">
        <v>1</v>
      </c>
    </row>
    <row r="44" spans="1:66" x14ac:dyDescent="0.5">
      <c r="A44">
        <v>71281</v>
      </c>
      <c r="B44" t="s">
        <v>183</v>
      </c>
      <c r="C44" t="s">
        <v>160</v>
      </c>
      <c r="D44">
        <v>3168816.2</v>
      </c>
      <c r="E44">
        <v>1956765.45</v>
      </c>
      <c r="F44">
        <v>39006</v>
      </c>
      <c r="G44">
        <v>11282241</v>
      </c>
      <c r="H44">
        <v>18378882</v>
      </c>
      <c r="J44">
        <v>289.24373173357901</v>
      </c>
      <c r="K44">
        <v>471.18089524688497</v>
      </c>
      <c r="L44">
        <v>50.165755268420199</v>
      </c>
      <c r="M44">
        <v>81.239199097574698</v>
      </c>
      <c r="O44">
        <v>-181.93716351330499</v>
      </c>
      <c r="P44">
        <f t="shared" si="13"/>
        <v>0</v>
      </c>
      <c r="Q44">
        <v>-131.77140824488501</v>
      </c>
      <c r="R44">
        <f t="shared" si="6"/>
        <v>0</v>
      </c>
      <c r="S44">
        <v>-50.532209147310603</v>
      </c>
      <c r="T44">
        <f t="shared" si="7"/>
        <v>0</v>
      </c>
      <c r="V44">
        <f t="shared" si="0"/>
        <v>2</v>
      </c>
      <c r="X44">
        <f t="shared" si="0"/>
        <v>0</v>
      </c>
      <c r="Y44" t="s">
        <v>183</v>
      </c>
      <c r="Z44" t="s">
        <v>160</v>
      </c>
      <c r="AA44">
        <v>2905564.38</v>
      </c>
      <c r="AB44">
        <v>1286238.74</v>
      </c>
      <c r="AC44">
        <v>52337</v>
      </c>
      <c r="AD44">
        <v>15966797</v>
      </c>
      <c r="AE44">
        <v>20919459</v>
      </c>
      <c r="AG44">
        <v>305.07665704950603</v>
      </c>
      <c r="AH44">
        <v>399.706880409652</v>
      </c>
      <c r="AI44">
        <v>24.576088426925502</v>
      </c>
      <c r="AJ44">
        <v>55.516448783843103</v>
      </c>
      <c r="AL44">
        <v>-94.630223360146701</v>
      </c>
      <c r="AM44">
        <f t="shared" ref="AM44" si="214">IF(AL44&lt;_xlfn.PERCENTILE.EXC(AL$2:AL$378, 0.2), 0, IF(AL44&lt;_xlfn.PERCENTILE.EXC(AL$2:AL$378, 0.4), 1, IF(AL44&lt;_xlfn.PERCENTILE.EXC(AL$2:AL$378, 0.6), 2, IF(AL44&lt;_xlfn.PERCENTILE.EXC(AL$2:AL$378, 0.8), 3, 4 ))))</f>
        <v>1</v>
      </c>
      <c r="AN44">
        <v>-70.054134933221206</v>
      </c>
      <c r="AO44">
        <f t="shared" ref="AO44" si="215">IF(AN44&lt;_xlfn.PERCENTILE.EXC(AN$2:AN$378, 0.2), 0, IF(AN44&lt;_xlfn.PERCENTILE.EXC(AN$2:AN$378, 0.4), 1, IF(AN44&lt;_xlfn.PERCENTILE.EXC(AN$2:AN$378, 0.6), 2, IF(AN44&lt;_xlfn.PERCENTILE.EXC(AN$2:AN$378, 0.8), 3, 4 ))))</f>
        <v>1</v>
      </c>
      <c r="AP44">
        <v>-14.537686149378001</v>
      </c>
      <c r="AQ44">
        <f t="shared" ref="AQ44" si="216">IF(AP44&lt;_xlfn.PERCENTILE.EXC(AP$2:AP$378, 0.2), 0, IF(AP44&lt;_xlfn.PERCENTILE.EXC(AP$2:AP$378, 0.4), 1, IF(AP44&lt;_xlfn.PERCENTILE.EXC(AP$2:AP$378, 0.6), 2, IF(AP44&lt;_xlfn.PERCENTILE.EXC(AP$2:AP$378, 0.8), 3, 4 ))))</f>
        <v>1</v>
      </c>
      <c r="AS44">
        <f t="shared" ref="AS44" si="217">IF(AR44&lt;_xlfn.PERCENTILE.EXC(AR$2:AR$378, 0.2), 0, IF(AR44&lt;_xlfn.PERCENTILE.EXC(AR$2:AR$378, 0.4), 1, IF(AR44&lt;_xlfn.PERCENTILE.EXC(AR$2:AR$378, 0.6), 2, IF(AR44&lt;_xlfn.PERCENTILE.EXC(AR$2:AR$378, 0.8), 3, 4 ))))</f>
        <v>2</v>
      </c>
      <c r="AU44">
        <f t="shared" ref="AU44" si="218">IF(AT44&lt;_xlfn.PERCENTILE.EXC(AT$2:AT$378, 0.2), 0, IF(AT44&lt;_xlfn.PERCENTILE.EXC(AT$2:AT$378, 0.4), 1, IF(AT44&lt;_xlfn.PERCENTILE.EXC(AT$2:AT$378, 0.6), 2, IF(AT44&lt;_xlfn.PERCENTILE.EXC(AT$2:AT$378, 0.8), 3, 4 ))))</f>
        <v>0</v>
      </c>
      <c r="AV44" t="s">
        <v>184</v>
      </c>
      <c r="AW44" t="s">
        <v>160</v>
      </c>
      <c r="AX44">
        <v>996467.25</v>
      </c>
      <c r="AY44">
        <v>1808456.1</v>
      </c>
      <c r="AZ44">
        <v>58273</v>
      </c>
      <c r="BA44">
        <v>21293460</v>
      </c>
      <c r="BB44">
        <v>20013979</v>
      </c>
      <c r="BD44">
        <v>365.40867983457099</v>
      </c>
      <c r="BE44">
        <v>343.452010365006</v>
      </c>
      <c r="BF44">
        <v>31.034202804043002</v>
      </c>
      <c r="BG44">
        <v>17.099981981363499</v>
      </c>
      <c r="BI44">
        <v>21.9566694695656</v>
      </c>
      <c r="BJ44">
        <v>52.990872273608701</v>
      </c>
      <c r="BK44">
        <v>70.0908542549722</v>
      </c>
      <c r="BN44">
        <v>0</v>
      </c>
    </row>
    <row r="45" spans="1:66" x14ac:dyDescent="0.5">
      <c r="A45">
        <v>79888</v>
      </c>
      <c r="B45" t="s">
        <v>171</v>
      </c>
      <c r="C45" t="s">
        <v>98</v>
      </c>
      <c r="D45">
        <v>1402532.92</v>
      </c>
      <c r="E45">
        <v>2384614.3999999999</v>
      </c>
      <c r="F45">
        <v>22057</v>
      </c>
      <c r="G45">
        <v>9438000</v>
      </c>
      <c r="H45">
        <v>13356000</v>
      </c>
      <c r="J45">
        <v>427.89137235344703</v>
      </c>
      <c r="K45">
        <v>605.52205649000302</v>
      </c>
      <c r="L45">
        <v>108.111456680418</v>
      </c>
      <c r="M45">
        <v>63.586748877907198</v>
      </c>
      <c r="O45">
        <v>-177.630684136555</v>
      </c>
      <c r="P45">
        <f t="shared" si="13"/>
        <v>0</v>
      </c>
      <c r="Q45">
        <v>-69.519227456136306</v>
      </c>
      <c r="R45">
        <f t="shared" si="6"/>
        <v>1</v>
      </c>
      <c r="S45">
        <v>-5.9324785782290999</v>
      </c>
      <c r="T45">
        <f t="shared" si="7"/>
        <v>1</v>
      </c>
      <c r="V45">
        <f t="shared" si="0"/>
        <v>2</v>
      </c>
      <c r="X45">
        <f t="shared" si="0"/>
        <v>0</v>
      </c>
      <c r="Y45" t="s">
        <v>171</v>
      </c>
      <c r="Z45" t="s">
        <v>98</v>
      </c>
      <c r="AB45">
        <v>31708.01</v>
      </c>
      <c r="AC45">
        <v>9394</v>
      </c>
      <c r="AD45">
        <v>4443000</v>
      </c>
      <c r="AE45">
        <v>5931000</v>
      </c>
      <c r="AG45">
        <v>472.96146476474303</v>
      </c>
      <c r="AH45">
        <v>631.36044283585204</v>
      </c>
      <c r="AI45">
        <v>3.3753470300191601</v>
      </c>
      <c r="AL45">
        <v>-158.39897807110901</v>
      </c>
      <c r="AM45">
        <f t="shared" ref="AM45" si="219">IF(AL45&lt;_xlfn.PERCENTILE.EXC(AL$2:AL$378, 0.2), 0, IF(AL45&lt;_xlfn.PERCENTILE.EXC(AL$2:AL$378, 0.4), 1, IF(AL45&lt;_xlfn.PERCENTILE.EXC(AL$2:AL$378, 0.6), 2, IF(AL45&lt;_xlfn.PERCENTILE.EXC(AL$2:AL$378, 0.8), 3, 4 ))))</f>
        <v>0</v>
      </c>
      <c r="AN45">
        <v>-155.02363104109</v>
      </c>
      <c r="AO45">
        <f t="shared" ref="AO45" si="220">IF(AN45&lt;_xlfn.PERCENTILE.EXC(AN$2:AN$378, 0.2), 0, IF(AN45&lt;_xlfn.PERCENTILE.EXC(AN$2:AN$378, 0.4), 1, IF(AN45&lt;_xlfn.PERCENTILE.EXC(AN$2:AN$378, 0.6), 2, IF(AN45&lt;_xlfn.PERCENTILE.EXC(AN$2:AN$378, 0.8), 3, 4 ))))</f>
        <v>0</v>
      </c>
      <c r="AQ45">
        <f t="shared" ref="AQ45" si="221">IF(AP45&lt;_xlfn.PERCENTILE.EXC(AP$2:AP$378, 0.2), 0, IF(AP45&lt;_xlfn.PERCENTILE.EXC(AP$2:AP$378, 0.4), 1, IF(AP45&lt;_xlfn.PERCENTILE.EXC(AP$2:AP$378, 0.6), 2, IF(AP45&lt;_xlfn.PERCENTILE.EXC(AP$2:AP$378, 0.8), 3, 4 ))))</f>
        <v>1</v>
      </c>
      <c r="AS45">
        <f t="shared" ref="AS45" si="222">IF(AR45&lt;_xlfn.PERCENTILE.EXC(AR$2:AR$378, 0.2), 0, IF(AR45&lt;_xlfn.PERCENTILE.EXC(AR$2:AR$378, 0.4), 1, IF(AR45&lt;_xlfn.PERCENTILE.EXC(AR$2:AR$378, 0.6), 2, IF(AR45&lt;_xlfn.PERCENTILE.EXC(AR$2:AR$378, 0.8), 3, 4 ))))</f>
        <v>2</v>
      </c>
      <c r="AU45">
        <f t="shared" ref="AU45" si="223">IF(AT45&lt;_xlfn.PERCENTILE.EXC(AT$2:AT$378, 0.2), 0, IF(AT45&lt;_xlfn.PERCENTILE.EXC(AT$2:AT$378, 0.4), 1, IF(AT45&lt;_xlfn.PERCENTILE.EXC(AT$2:AT$378, 0.6), 2, IF(AT45&lt;_xlfn.PERCENTILE.EXC(AT$2:AT$378, 0.8), 3, 4 ))))</f>
        <v>0</v>
      </c>
      <c r="AV45" t="s">
        <v>172</v>
      </c>
      <c r="AW45" t="s">
        <v>98</v>
      </c>
      <c r="AZ45">
        <v>5648</v>
      </c>
      <c r="BA45">
        <v>2893000</v>
      </c>
      <c r="BB45">
        <v>4485000</v>
      </c>
      <c r="BD45">
        <v>512.21671388101902</v>
      </c>
      <c r="BE45">
        <v>794.08640226628802</v>
      </c>
      <c r="BI45">
        <v>-281.869688385269</v>
      </c>
      <c r="BN45">
        <v>1</v>
      </c>
    </row>
    <row r="46" spans="1:66" x14ac:dyDescent="0.5">
      <c r="A46">
        <v>52899</v>
      </c>
      <c r="B46" t="s">
        <v>175</v>
      </c>
      <c r="C46" t="s">
        <v>94</v>
      </c>
      <c r="D46">
        <v>2040378.03</v>
      </c>
      <c r="E46">
        <v>2322777.0699999998</v>
      </c>
      <c r="F46">
        <v>25507</v>
      </c>
      <c r="G46">
        <v>10354990</v>
      </c>
      <c r="H46">
        <v>14876225.810000001</v>
      </c>
      <c r="J46">
        <v>405.966597404634</v>
      </c>
      <c r="K46">
        <v>583.22130434782605</v>
      </c>
      <c r="L46">
        <v>91.064298819931693</v>
      </c>
      <c r="M46">
        <v>79.992865879954493</v>
      </c>
      <c r="O46">
        <v>-177.25470694319199</v>
      </c>
      <c r="P46">
        <f t="shared" si="13"/>
        <v>0</v>
      </c>
      <c r="Q46">
        <v>-86.190408123260298</v>
      </c>
      <c r="R46">
        <f t="shared" si="6"/>
        <v>1</v>
      </c>
      <c r="S46">
        <v>-6.1975422433058602</v>
      </c>
      <c r="T46">
        <f t="shared" si="7"/>
        <v>1</v>
      </c>
      <c r="V46">
        <f t="shared" si="0"/>
        <v>2</v>
      </c>
      <c r="X46">
        <f t="shared" si="0"/>
        <v>0</v>
      </c>
      <c r="Y46" t="s">
        <v>175</v>
      </c>
      <c r="Z46" t="s">
        <v>94</v>
      </c>
      <c r="AA46">
        <v>32889.279999999999</v>
      </c>
      <c r="AB46">
        <v>197264.42</v>
      </c>
      <c r="AC46">
        <v>2351</v>
      </c>
      <c r="AD46">
        <v>1064770.42</v>
      </c>
      <c r="AE46">
        <v>1359652.7390000001</v>
      </c>
      <c r="AG46">
        <v>452.90107188430397</v>
      </c>
      <c r="AH46">
        <v>578.32953594215201</v>
      </c>
      <c r="AI46">
        <v>83.906601446193093</v>
      </c>
      <c r="AJ46">
        <v>13.9894853253934</v>
      </c>
      <c r="AL46">
        <v>-125.42846405784699</v>
      </c>
      <c r="AM46">
        <f t="shared" ref="AM46" si="224">IF(AL46&lt;_xlfn.PERCENTILE.EXC(AL$2:AL$378, 0.2), 0, IF(AL46&lt;_xlfn.PERCENTILE.EXC(AL$2:AL$378, 0.4), 1, IF(AL46&lt;_xlfn.PERCENTILE.EXC(AL$2:AL$378, 0.6), 2, IF(AL46&lt;_xlfn.PERCENTILE.EXC(AL$2:AL$378, 0.8), 3, 4 ))))</f>
        <v>0</v>
      </c>
      <c r="AN46">
        <v>-41.521862611654598</v>
      </c>
      <c r="AO46">
        <f t="shared" ref="AO46" si="225">IF(AN46&lt;_xlfn.PERCENTILE.EXC(AN$2:AN$378, 0.2), 0, IF(AN46&lt;_xlfn.PERCENTILE.EXC(AN$2:AN$378, 0.4), 1, IF(AN46&lt;_xlfn.PERCENTILE.EXC(AN$2:AN$378, 0.6), 2, IF(AN46&lt;_xlfn.PERCENTILE.EXC(AN$2:AN$378, 0.8), 3, 4 ))))</f>
        <v>1</v>
      </c>
      <c r="AP46">
        <v>-27.532377286261202</v>
      </c>
      <c r="AQ46">
        <f t="shared" ref="AQ46" si="226">IF(AP46&lt;_xlfn.PERCENTILE.EXC(AP$2:AP$378, 0.2), 0, IF(AP46&lt;_xlfn.PERCENTILE.EXC(AP$2:AP$378, 0.4), 1, IF(AP46&lt;_xlfn.PERCENTILE.EXC(AP$2:AP$378, 0.6), 2, IF(AP46&lt;_xlfn.PERCENTILE.EXC(AP$2:AP$378, 0.8), 3, 4 ))))</f>
        <v>1</v>
      </c>
      <c r="AS46">
        <f t="shared" ref="AS46" si="227">IF(AR46&lt;_xlfn.PERCENTILE.EXC(AR$2:AR$378, 0.2), 0, IF(AR46&lt;_xlfn.PERCENTILE.EXC(AR$2:AR$378, 0.4), 1, IF(AR46&lt;_xlfn.PERCENTILE.EXC(AR$2:AR$378, 0.6), 2, IF(AR46&lt;_xlfn.PERCENTILE.EXC(AR$2:AR$378, 0.8), 3, 4 ))))</f>
        <v>2</v>
      </c>
      <c r="AU46">
        <f t="shared" ref="AU46" si="228">IF(AT46&lt;_xlfn.PERCENTILE.EXC(AT$2:AT$378, 0.2), 0, IF(AT46&lt;_xlfn.PERCENTILE.EXC(AT$2:AT$378, 0.4), 1, IF(AT46&lt;_xlfn.PERCENTILE.EXC(AT$2:AT$378, 0.6), 2, IF(AT46&lt;_xlfn.PERCENTILE.EXC(AT$2:AT$378, 0.8), 3, 4 ))))</f>
        <v>0</v>
      </c>
      <c r="BN46">
        <v>1</v>
      </c>
    </row>
    <row r="47" spans="1:66" x14ac:dyDescent="0.5">
      <c r="A47">
        <v>48834</v>
      </c>
      <c r="B47" t="s">
        <v>265</v>
      </c>
      <c r="C47" t="s">
        <v>163</v>
      </c>
      <c r="D47">
        <v>5793980.1200000001</v>
      </c>
      <c r="E47">
        <v>10751310.08</v>
      </c>
      <c r="F47">
        <v>58243</v>
      </c>
      <c r="G47">
        <v>30857609.879999999</v>
      </c>
      <c r="H47">
        <v>41148735.289999999</v>
      </c>
      <c r="J47">
        <v>529.808043541713</v>
      </c>
      <c r="K47">
        <v>706.50095788335</v>
      </c>
      <c r="L47">
        <v>184.59402984049501</v>
      </c>
      <c r="M47">
        <v>99.479424480194993</v>
      </c>
      <c r="O47">
        <v>-176.69291434163699</v>
      </c>
      <c r="P47">
        <f t="shared" si="13"/>
        <v>0</v>
      </c>
      <c r="Q47">
        <v>7.9011154988581804</v>
      </c>
      <c r="R47">
        <f t="shared" si="6"/>
        <v>3</v>
      </c>
      <c r="S47">
        <v>107.380539979053</v>
      </c>
      <c r="T47">
        <f t="shared" si="7"/>
        <v>4</v>
      </c>
      <c r="V47">
        <f t="shared" si="0"/>
        <v>2</v>
      </c>
      <c r="X47">
        <f t="shared" si="0"/>
        <v>0</v>
      </c>
      <c r="Y47" t="s">
        <v>265</v>
      </c>
      <c r="Z47" t="s">
        <v>163</v>
      </c>
      <c r="AA47">
        <v>12200483.35</v>
      </c>
      <c r="AB47">
        <v>18952235</v>
      </c>
      <c r="AC47">
        <v>137784</v>
      </c>
      <c r="AD47">
        <v>65906002.890000001</v>
      </c>
      <c r="AE47">
        <v>89863131.939999998</v>
      </c>
      <c r="AG47">
        <v>478.32841904720402</v>
      </c>
      <c r="AH47">
        <v>652.20295491493903</v>
      </c>
      <c r="AI47">
        <v>137.55033240434301</v>
      </c>
      <c r="AJ47">
        <v>88.547896345003707</v>
      </c>
      <c r="AL47">
        <v>-173.87453586773401</v>
      </c>
      <c r="AM47">
        <f t="shared" ref="AM47" si="229">IF(AL47&lt;_xlfn.PERCENTILE.EXC(AL$2:AL$378, 0.2), 0, IF(AL47&lt;_xlfn.PERCENTILE.EXC(AL$2:AL$378, 0.4), 1, IF(AL47&lt;_xlfn.PERCENTILE.EXC(AL$2:AL$378, 0.6), 2, IF(AL47&lt;_xlfn.PERCENTILE.EXC(AL$2:AL$378, 0.8), 3, 4 ))))</f>
        <v>0</v>
      </c>
      <c r="AN47">
        <v>-36.324203463391903</v>
      </c>
      <c r="AO47">
        <f t="shared" ref="AO47" si="230">IF(AN47&lt;_xlfn.PERCENTILE.EXC(AN$2:AN$378, 0.2), 0, IF(AN47&lt;_xlfn.PERCENTILE.EXC(AN$2:AN$378, 0.4), 1, IF(AN47&lt;_xlfn.PERCENTILE.EXC(AN$2:AN$378, 0.6), 2, IF(AN47&lt;_xlfn.PERCENTILE.EXC(AN$2:AN$378, 0.8), 3, 4 ))))</f>
        <v>2</v>
      </c>
      <c r="AP47">
        <v>52.223692881611797</v>
      </c>
      <c r="AQ47">
        <f t="shared" ref="AQ47" si="231">IF(AP47&lt;_xlfn.PERCENTILE.EXC(AP$2:AP$378, 0.2), 0, IF(AP47&lt;_xlfn.PERCENTILE.EXC(AP$2:AP$378, 0.4), 1, IF(AP47&lt;_xlfn.PERCENTILE.EXC(AP$2:AP$378, 0.6), 2, IF(AP47&lt;_xlfn.PERCENTILE.EXC(AP$2:AP$378, 0.8), 3, 4 ))))</f>
        <v>3</v>
      </c>
      <c r="AS47">
        <f t="shared" ref="AS47" si="232">IF(AR47&lt;_xlfn.PERCENTILE.EXC(AR$2:AR$378, 0.2), 0, IF(AR47&lt;_xlfn.PERCENTILE.EXC(AR$2:AR$378, 0.4), 1, IF(AR47&lt;_xlfn.PERCENTILE.EXC(AR$2:AR$378, 0.6), 2, IF(AR47&lt;_xlfn.PERCENTILE.EXC(AR$2:AR$378, 0.8), 3, 4 ))))</f>
        <v>2</v>
      </c>
      <c r="AU47">
        <f t="shared" ref="AU47" si="233">IF(AT47&lt;_xlfn.PERCENTILE.EXC(AT$2:AT$378, 0.2), 0, IF(AT47&lt;_xlfn.PERCENTILE.EXC(AT$2:AT$378, 0.4), 1, IF(AT47&lt;_xlfn.PERCENTILE.EXC(AT$2:AT$378, 0.6), 2, IF(AT47&lt;_xlfn.PERCENTILE.EXC(AT$2:AT$378, 0.8), 3, 4 ))))</f>
        <v>0</v>
      </c>
      <c r="AV47" t="s">
        <v>265</v>
      </c>
      <c r="AW47" t="s">
        <v>163</v>
      </c>
      <c r="AX47">
        <v>3302998.95</v>
      </c>
      <c r="AY47">
        <v>3394240.38</v>
      </c>
      <c r="AZ47">
        <v>98573</v>
      </c>
      <c r="BA47">
        <v>44985863.420000002</v>
      </c>
      <c r="BB47">
        <v>50824009.710000001</v>
      </c>
      <c r="BD47">
        <v>456.371049070232</v>
      </c>
      <c r="BE47">
        <v>515.59767593560105</v>
      </c>
      <c r="BF47">
        <v>34.433773751432902</v>
      </c>
      <c r="BG47">
        <v>33.508150812088502</v>
      </c>
      <c r="BI47">
        <v>-59.2266268653688</v>
      </c>
      <c r="BJ47">
        <v>-24.792853113935799</v>
      </c>
      <c r="BK47">
        <v>8.7152976981526304</v>
      </c>
      <c r="BN47">
        <v>0</v>
      </c>
    </row>
    <row r="48" spans="1:66" x14ac:dyDescent="0.5">
      <c r="A48">
        <v>53799</v>
      </c>
      <c r="B48" t="s">
        <v>55</v>
      </c>
      <c r="C48" t="s">
        <v>110</v>
      </c>
      <c r="D48">
        <v>763968.78</v>
      </c>
      <c r="E48">
        <v>212352.03</v>
      </c>
      <c r="F48">
        <v>9495</v>
      </c>
      <c r="G48">
        <v>2302145</v>
      </c>
      <c r="H48">
        <v>3971315</v>
      </c>
      <c r="J48">
        <v>242.45866245392301</v>
      </c>
      <c r="K48">
        <v>418.25329120589703</v>
      </c>
      <c r="L48">
        <v>22.364616113743999</v>
      </c>
      <c r="M48">
        <v>80.460113744075798</v>
      </c>
      <c r="O48">
        <v>-175.79462875197399</v>
      </c>
      <c r="P48">
        <f t="shared" si="13"/>
        <v>0</v>
      </c>
      <c r="Q48">
        <v>-153.43001263823001</v>
      </c>
      <c r="R48">
        <f t="shared" si="6"/>
        <v>0</v>
      </c>
      <c r="S48">
        <v>-72.969898894154696</v>
      </c>
      <c r="T48">
        <f t="shared" si="7"/>
        <v>0</v>
      </c>
      <c r="V48">
        <f t="shared" si="0"/>
        <v>2</v>
      </c>
      <c r="X48">
        <f t="shared" si="0"/>
        <v>0</v>
      </c>
      <c r="Y48" t="s">
        <v>55</v>
      </c>
      <c r="Z48" t="s">
        <v>110</v>
      </c>
      <c r="AA48">
        <v>939694.86</v>
      </c>
      <c r="AB48">
        <v>808134.93</v>
      </c>
      <c r="AC48">
        <v>6793</v>
      </c>
      <c r="AD48">
        <v>2037537</v>
      </c>
      <c r="AE48">
        <v>6603686</v>
      </c>
      <c r="AG48">
        <v>299.94656263800903</v>
      </c>
      <c r="AH48">
        <v>972.13101722361205</v>
      </c>
      <c r="AI48">
        <v>118.965836890917</v>
      </c>
      <c r="AJ48">
        <v>138.33282202267</v>
      </c>
      <c r="AL48">
        <v>-672.184454585602</v>
      </c>
      <c r="AM48">
        <f t="shared" ref="AM48" si="234">IF(AL48&lt;_xlfn.PERCENTILE.EXC(AL$2:AL$378, 0.2), 0, IF(AL48&lt;_xlfn.PERCENTILE.EXC(AL$2:AL$378, 0.4), 1, IF(AL48&lt;_xlfn.PERCENTILE.EXC(AL$2:AL$378, 0.6), 2, IF(AL48&lt;_xlfn.PERCENTILE.EXC(AL$2:AL$378, 0.8), 3, 4 ))))</f>
        <v>0</v>
      </c>
      <c r="AN48">
        <v>-553.21861769468501</v>
      </c>
      <c r="AO48">
        <f t="shared" ref="AO48" si="235">IF(AN48&lt;_xlfn.PERCENTILE.EXC(AN$2:AN$378, 0.2), 0, IF(AN48&lt;_xlfn.PERCENTILE.EXC(AN$2:AN$378, 0.4), 1, IF(AN48&lt;_xlfn.PERCENTILE.EXC(AN$2:AN$378, 0.6), 2, IF(AN48&lt;_xlfn.PERCENTILE.EXC(AN$2:AN$378, 0.8), 3, 4 ))))</f>
        <v>0</v>
      </c>
      <c r="AP48">
        <v>-414.88579567201498</v>
      </c>
      <c r="AQ48">
        <f t="shared" ref="AQ48" si="236">IF(AP48&lt;_xlfn.PERCENTILE.EXC(AP$2:AP$378, 0.2), 0, IF(AP48&lt;_xlfn.PERCENTILE.EXC(AP$2:AP$378, 0.4), 1, IF(AP48&lt;_xlfn.PERCENTILE.EXC(AP$2:AP$378, 0.6), 2, IF(AP48&lt;_xlfn.PERCENTILE.EXC(AP$2:AP$378, 0.8), 3, 4 ))))</f>
        <v>0</v>
      </c>
      <c r="AS48">
        <f t="shared" ref="AS48" si="237">IF(AR48&lt;_xlfn.PERCENTILE.EXC(AR$2:AR$378, 0.2), 0, IF(AR48&lt;_xlfn.PERCENTILE.EXC(AR$2:AR$378, 0.4), 1, IF(AR48&lt;_xlfn.PERCENTILE.EXC(AR$2:AR$378, 0.6), 2, IF(AR48&lt;_xlfn.PERCENTILE.EXC(AR$2:AR$378, 0.8), 3, 4 ))))</f>
        <v>2</v>
      </c>
      <c r="AU48">
        <f t="shared" ref="AU48" si="238">IF(AT48&lt;_xlfn.PERCENTILE.EXC(AT$2:AT$378, 0.2), 0, IF(AT48&lt;_xlfn.PERCENTILE.EXC(AT$2:AT$378, 0.4), 1, IF(AT48&lt;_xlfn.PERCENTILE.EXC(AT$2:AT$378, 0.6), 2, IF(AT48&lt;_xlfn.PERCENTILE.EXC(AT$2:AT$378, 0.8), 3, 4 ))))</f>
        <v>0</v>
      </c>
      <c r="AV48" t="s">
        <v>57</v>
      </c>
      <c r="AW48" t="s">
        <v>110</v>
      </c>
      <c r="AX48">
        <v>230293.45</v>
      </c>
      <c r="AY48">
        <v>306657.03999999998</v>
      </c>
      <c r="AZ48">
        <v>4057</v>
      </c>
      <c r="BA48">
        <v>1327125</v>
      </c>
      <c r="BB48">
        <v>2016748</v>
      </c>
      <c r="BD48">
        <v>327.11979295045597</v>
      </c>
      <c r="BE48">
        <v>497.10327828444599</v>
      </c>
      <c r="BF48">
        <v>75.587143209267893</v>
      </c>
      <c r="BG48">
        <v>56.764468819324598</v>
      </c>
      <c r="BI48">
        <v>-169.98348533398999</v>
      </c>
      <c r="BJ48">
        <v>-94.396342124722693</v>
      </c>
      <c r="BK48">
        <v>-37.631873305398003</v>
      </c>
      <c r="BN48">
        <v>0</v>
      </c>
    </row>
    <row r="49" spans="1:66" x14ac:dyDescent="0.5">
      <c r="A49">
        <v>23307</v>
      </c>
      <c r="B49" t="s">
        <v>144</v>
      </c>
      <c r="C49" t="s">
        <v>82</v>
      </c>
      <c r="D49">
        <v>4117754.92</v>
      </c>
      <c r="E49">
        <v>-351373.9</v>
      </c>
      <c r="F49">
        <v>32208</v>
      </c>
      <c r="G49">
        <v>8637428.75</v>
      </c>
      <c r="H49">
        <v>14286146.189999999</v>
      </c>
      <c r="I49">
        <v>1760809</v>
      </c>
      <c r="J49">
        <v>268.17650117983101</v>
      </c>
      <c r="K49">
        <v>443.55893535767501</v>
      </c>
      <c r="L49">
        <v>-10.909522478887199</v>
      </c>
      <c r="M49">
        <v>127.848823894684</v>
      </c>
      <c r="N49">
        <v>54.669926726279101</v>
      </c>
      <c r="O49">
        <v>-175.38243417784301</v>
      </c>
      <c r="P49">
        <f t="shared" si="13"/>
        <v>0</v>
      </c>
      <c r="Q49">
        <v>-186.291956656731</v>
      </c>
      <c r="R49">
        <f t="shared" si="6"/>
        <v>0</v>
      </c>
      <c r="S49">
        <v>-58.443132762046602</v>
      </c>
      <c r="T49">
        <f t="shared" si="7"/>
        <v>0</v>
      </c>
      <c r="U49">
        <v>-131.62202993045199</v>
      </c>
      <c r="V49">
        <f t="shared" si="0"/>
        <v>0</v>
      </c>
      <c r="W49">
        <v>-3.7732060357674402</v>
      </c>
      <c r="X49">
        <f t="shared" si="0"/>
        <v>0</v>
      </c>
      <c r="Y49" t="s">
        <v>144</v>
      </c>
      <c r="Z49" t="s">
        <v>82</v>
      </c>
      <c r="AA49">
        <v>676362.49</v>
      </c>
      <c r="AB49">
        <v>856409.75</v>
      </c>
      <c r="AC49">
        <v>16365</v>
      </c>
      <c r="AD49">
        <v>5082191</v>
      </c>
      <c r="AE49">
        <v>5778329</v>
      </c>
      <c r="AG49">
        <v>310.55245951726198</v>
      </c>
      <c r="AH49">
        <v>353.09068133211099</v>
      </c>
      <c r="AI49">
        <v>52.331790406354997</v>
      </c>
      <c r="AJ49">
        <v>41.329819126183899</v>
      </c>
      <c r="AL49">
        <v>-42.538221814848697</v>
      </c>
      <c r="AM49">
        <f t="shared" ref="AM49" si="239">IF(AL49&lt;_xlfn.PERCENTILE.EXC(AL$2:AL$378, 0.2), 0, IF(AL49&lt;_xlfn.PERCENTILE.EXC(AL$2:AL$378, 0.4), 1, IF(AL49&lt;_xlfn.PERCENTILE.EXC(AL$2:AL$378, 0.6), 2, IF(AL49&lt;_xlfn.PERCENTILE.EXC(AL$2:AL$378, 0.8), 3, 4 ))))</f>
        <v>2</v>
      </c>
      <c r="AN49">
        <v>9.79356859150624</v>
      </c>
      <c r="AO49">
        <f t="shared" ref="AO49" si="240">IF(AN49&lt;_xlfn.PERCENTILE.EXC(AN$2:AN$378, 0.2), 0, IF(AN49&lt;_xlfn.PERCENTILE.EXC(AN$2:AN$378, 0.4), 1, IF(AN49&lt;_xlfn.PERCENTILE.EXC(AN$2:AN$378, 0.6), 2, IF(AN49&lt;_xlfn.PERCENTILE.EXC(AN$2:AN$378, 0.8), 3, 4 ))))</f>
        <v>3</v>
      </c>
      <c r="AP49">
        <v>51.1233877176901</v>
      </c>
      <c r="AQ49">
        <f t="shared" ref="AQ49" si="241">IF(AP49&lt;_xlfn.PERCENTILE.EXC(AP$2:AP$378, 0.2), 0, IF(AP49&lt;_xlfn.PERCENTILE.EXC(AP$2:AP$378, 0.4), 1, IF(AP49&lt;_xlfn.PERCENTILE.EXC(AP$2:AP$378, 0.6), 2, IF(AP49&lt;_xlfn.PERCENTILE.EXC(AP$2:AP$378, 0.8), 3, 4 ))))</f>
        <v>3</v>
      </c>
      <c r="AS49">
        <f t="shared" ref="AS49" si="242">IF(AR49&lt;_xlfn.PERCENTILE.EXC(AR$2:AR$378, 0.2), 0, IF(AR49&lt;_xlfn.PERCENTILE.EXC(AR$2:AR$378, 0.4), 1, IF(AR49&lt;_xlfn.PERCENTILE.EXC(AR$2:AR$378, 0.6), 2, IF(AR49&lt;_xlfn.PERCENTILE.EXC(AR$2:AR$378, 0.8), 3, 4 ))))</f>
        <v>2</v>
      </c>
      <c r="AU49">
        <f t="shared" ref="AU49" si="243">IF(AT49&lt;_xlfn.PERCENTILE.EXC(AT$2:AT$378, 0.2), 0, IF(AT49&lt;_xlfn.PERCENTILE.EXC(AT$2:AT$378, 0.4), 1, IF(AT49&lt;_xlfn.PERCENTILE.EXC(AT$2:AT$378, 0.6), 2, IF(AT49&lt;_xlfn.PERCENTILE.EXC(AT$2:AT$378, 0.8), 3, 4 ))))</f>
        <v>0</v>
      </c>
      <c r="AV49" t="s">
        <v>144</v>
      </c>
      <c r="AW49" t="s">
        <v>82</v>
      </c>
      <c r="AX49">
        <v>2289096.2599999998</v>
      </c>
      <c r="AY49">
        <v>6251937.9699999997</v>
      </c>
      <c r="AZ49">
        <v>67920</v>
      </c>
      <c r="BA49">
        <v>21632437.190000001</v>
      </c>
      <c r="BB49">
        <v>33170875.719999999</v>
      </c>
      <c r="BD49">
        <v>318.49878077149498</v>
      </c>
      <c r="BE49">
        <v>488.38156242638303</v>
      </c>
      <c r="BF49">
        <v>92.0485566843345</v>
      </c>
      <c r="BG49">
        <v>33.702830683156598</v>
      </c>
      <c r="BI49">
        <v>-169.88278165488799</v>
      </c>
      <c r="BJ49">
        <v>-77.834224970553507</v>
      </c>
      <c r="BK49">
        <v>-44.131394287396802</v>
      </c>
      <c r="BN49">
        <v>0</v>
      </c>
    </row>
    <row r="50" spans="1:66" x14ac:dyDescent="0.5">
      <c r="A50">
        <v>20895</v>
      </c>
      <c r="B50" t="s">
        <v>95</v>
      </c>
      <c r="C50" t="s">
        <v>92</v>
      </c>
      <c r="D50">
        <v>2142999.48</v>
      </c>
      <c r="E50">
        <v>1873080.72</v>
      </c>
      <c r="F50">
        <v>30780</v>
      </c>
      <c r="G50">
        <v>7371670.1699999999</v>
      </c>
      <c r="H50">
        <v>12724866.640000001</v>
      </c>
      <c r="J50">
        <v>239.495457115009</v>
      </c>
      <c r="K50">
        <v>413.41347108512002</v>
      </c>
      <c r="L50">
        <v>60.853824561403499</v>
      </c>
      <c r="M50">
        <v>69.623115009746499</v>
      </c>
      <c r="O50">
        <v>-173.91801397011</v>
      </c>
      <c r="P50">
        <f t="shared" si="13"/>
        <v>0</v>
      </c>
      <c r="Q50">
        <v>-113.06418940870699</v>
      </c>
      <c r="R50">
        <f t="shared" si="6"/>
        <v>0</v>
      </c>
      <c r="S50">
        <v>-43.441074398960403</v>
      </c>
      <c r="T50">
        <f t="shared" si="7"/>
        <v>0</v>
      </c>
      <c r="V50">
        <f t="shared" si="0"/>
        <v>2</v>
      </c>
      <c r="X50">
        <f t="shared" si="0"/>
        <v>0</v>
      </c>
      <c r="Y50" t="s">
        <v>95</v>
      </c>
      <c r="Z50" t="s">
        <v>92</v>
      </c>
      <c r="AA50">
        <v>2037936.77</v>
      </c>
      <c r="AB50">
        <v>1431529.89</v>
      </c>
      <c r="AC50">
        <v>17260</v>
      </c>
      <c r="AD50">
        <v>5939058.0499999998</v>
      </c>
      <c r="AE50">
        <v>13692385.66</v>
      </c>
      <c r="AG50">
        <v>344.09374565469199</v>
      </c>
      <c r="AH50">
        <v>793.30160254924601</v>
      </c>
      <c r="AI50">
        <v>82.939159327925793</v>
      </c>
      <c r="AJ50">
        <v>118.072814020857</v>
      </c>
      <c r="AL50">
        <v>-449.207856894553</v>
      </c>
      <c r="AM50">
        <f t="shared" ref="AM50" si="244">IF(AL50&lt;_xlfn.PERCENTILE.EXC(AL$2:AL$378, 0.2), 0, IF(AL50&lt;_xlfn.PERCENTILE.EXC(AL$2:AL$378, 0.4), 1, IF(AL50&lt;_xlfn.PERCENTILE.EXC(AL$2:AL$378, 0.6), 2, IF(AL50&lt;_xlfn.PERCENTILE.EXC(AL$2:AL$378, 0.8), 3, 4 ))))</f>
        <v>0</v>
      </c>
      <c r="AN50">
        <v>-366.26869756662802</v>
      </c>
      <c r="AO50">
        <f t="shared" ref="AO50" si="245">IF(AN50&lt;_xlfn.PERCENTILE.EXC(AN$2:AN$378, 0.2), 0, IF(AN50&lt;_xlfn.PERCENTILE.EXC(AN$2:AN$378, 0.4), 1, IF(AN50&lt;_xlfn.PERCENTILE.EXC(AN$2:AN$378, 0.6), 2, IF(AN50&lt;_xlfn.PERCENTILE.EXC(AN$2:AN$378, 0.8), 3, 4 ))))</f>
        <v>0</v>
      </c>
      <c r="AP50">
        <v>-248.19588354576999</v>
      </c>
      <c r="AQ50">
        <f t="shared" ref="AQ50" si="246">IF(AP50&lt;_xlfn.PERCENTILE.EXC(AP$2:AP$378, 0.2), 0, IF(AP50&lt;_xlfn.PERCENTILE.EXC(AP$2:AP$378, 0.4), 1, IF(AP50&lt;_xlfn.PERCENTILE.EXC(AP$2:AP$378, 0.6), 2, IF(AP50&lt;_xlfn.PERCENTILE.EXC(AP$2:AP$378, 0.8), 3, 4 ))))</f>
        <v>0</v>
      </c>
      <c r="AS50">
        <f t="shared" ref="AS50" si="247">IF(AR50&lt;_xlfn.PERCENTILE.EXC(AR$2:AR$378, 0.2), 0, IF(AR50&lt;_xlfn.PERCENTILE.EXC(AR$2:AR$378, 0.4), 1, IF(AR50&lt;_xlfn.PERCENTILE.EXC(AR$2:AR$378, 0.6), 2, IF(AR50&lt;_xlfn.PERCENTILE.EXC(AR$2:AR$378, 0.8), 3, 4 ))))</f>
        <v>2</v>
      </c>
      <c r="AU50">
        <f t="shared" ref="AU50" si="248">IF(AT50&lt;_xlfn.PERCENTILE.EXC(AT$2:AT$378, 0.2), 0, IF(AT50&lt;_xlfn.PERCENTILE.EXC(AT$2:AT$378, 0.4), 1, IF(AT50&lt;_xlfn.PERCENTILE.EXC(AT$2:AT$378, 0.6), 2, IF(AT50&lt;_xlfn.PERCENTILE.EXC(AT$2:AT$378, 0.8), 3, 4 ))))</f>
        <v>0</v>
      </c>
      <c r="AV50" t="s">
        <v>95</v>
      </c>
      <c r="AW50" t="s">
        <v>92</v>
      </c>
      <c r="AZ50">
        <v>5603</v>
      </c>
      <c r="BA50">
        <v>1499865.65</v>
      </c>
      <c r="BB50">
        <v>3624000.93</v>
      </c>
      <c r="BD50">
        <v>267.68974656434</v>
      </c>
      <c r="BE50">
        <v>646.79652507585195</v>
      </c>
      <c r="BI50">
        <v>-379.10677851151098</v>
      </c>
      <c r="BN50">
        <v>1</v>
      </c>
    </row>
    <row r="51" spans="1:66" x14ac:dyDescent="0.5">
      <c r="A51">
        <v>18167</v>
      </c>
      <c r="B51" t="s">
        <v>58</v>
      </c>
      <c r="C51" t="s">
        <v>59</v>
      </c>
      <c r="D51">
        <v>96992.14</v>
      </c>
      <c r="E51">
        <v>311802.19</v>
      </c>
      <c r="F51">
        <v>2085</v>
      </c>
      <c r="G51">
        <v>544533</v>
      </c>
      <c r="H51">
        <v>907059</v>
      </c>
      <c r="I51">
        <v>-34983.725599999998</v>
      </c>
      <c r="J51">
        <v>261.16690647482</v>
      </c>
      <c r="K51">
        <v>435.04028776978402</v>
      </c>
      <c r="L51">
        <v>149.54541486810501</v>
      </c>
      <c r="M51">
        <v>46.519011990407598</v>
      </c>
      <c r="N51">
        <v>-16.7787652757793</v>
      </c>
      <c r="O51">
        <v>-173.87338129496399</v>
      </c>
      <c r="P51">
        <f t="shared" si="13"/>
        <v>0</v>
      </c>
      <c r="Q51">
        <v>-24.327966426858399</v>
      </c>
      <c r="R51">
        <f t="shared" si="6"/>
        <v>2</v>
      </c>
      <c r="S51">
        <v>22.1910455635491</v>
      </c>
      <c r="T51">
        <f t="shared" si="7"/>
        <v>2</v>
      </c>
      <c r="U51">
        <v>-41.106731702637802</v>
      </c>
      <c r="V51">
        <f t="shared" si="0"/>
        <v>1</v>
      </c>
      <c r="W51">
        <v>5.4122802877698</v>
      </c>
      <c r="X51">
        <f t="shared" si="0"/>
        <v>0</v>
      </c>
      <c r="Y51" t="s">
        <v>58</v>
      </c>
      <c r="Z51" t="s">
        <v>59</v>
      </c>
      <c r="AA51">
        <v>1295181.45</v>
      </c>
      <c r="AB51">
        <v>-2854734.71</v>
      </c>
      <c r="AC51">
        <v>72932</v>
      </c>
      <c r="AD51">
        <v>16190660</v>
      </c>
      <c r="AE51">
        <v>18398259</v>
      </c>
      <c r="AG51">
        <v>221.99665441781301</v>
      </c>
      <c r="AH51">
        <v>252.26593264959101</v>
      </c>
      <c r="AI51">
        <v>-39.142416360445303</v>
      </c>
      <c r="AJ51">
        <v>17.7587540448637</v>
      </c>
      <c r="AL51">
        <v>-30.269278231777498</v>
      </c>
      <c r="AM51">
        <f t="shared" ref="AM51" si="249">IF(AL51&lt;_xlfn.PERCENTILE.EXC(AL$2:AL$378, 0.2), 0, IF(AL51&lt;_xlfn.PERCENTILE.EXC(AL$2:AL$378, 0.4), 1, IF(AL51&lt;_xlfn.PERCENTILE.EXC(AL$2:AL$378, 0.6), 2, IF(AL51&lt;_xlfn.PERCENTILE.EXC(AL$2:AL$378, 0.8), 3, 4 ))))</f>
        <v>2</v>
      </c>
      <c r="AN51">
        <v>-69.411694592222801</v>
      </c>
      <c r="AO51">
        <f t="shared" ref="AO51" si="250">IF(AN51&lt;_xlfn.PERCENTILE.EXC(AN$2:AN$378, 0.2), 0, IF(AN51&lt;_xlfn.PERCENTILE.EXC(AN$2:AN$378, 0.4), 1, IF(AN51&lt;_xlfn.PERCENTILE.EXC(AN$2:AN$378, 0.6), 2, IF(AN51&lt;_xlfn.PERCENTILE.EXC(AN$2:AN$378, 0.8), 3, 4 ))))</f>
        <v>1</v>
      </c>
      <c r="AP51">
        <v>-51.652940547359101</v>
      </c>
      <c r="AQ51">
        <f t="shared" ref="AQ51" si="251">IF(AP51&lt;_xlfn.PERCENTILE.EXC(AP$2:AP$378, 0.2), 0, IF(AP51&lt;_xlfn.PERCENTILE.EXC(AP$2:AP$378, 0.4), 1, IF(AP51&lt;_xlfn.PERCENTILE.EXC(AP$2:AP$378, 0.6), 2, IF(AP51&lt;_xlfn.PERCENTILE.EXC(AP$2:AP$378, 0.8), 3, 4 ))))</f>
        <v>0</v>
      </c>
      <c r="AS51">
        <f t="shared" ref="AS51" si="252">IF(AR51&lt;_xlfn.PERCENTILE.EXC(AR$2:AR$378, 0.2), 0, IF(AR51&lt;_xlfn.PERCENTILE.EXC(AR$2:AR$378, 0.4), 1, IF(AR51&lt;_xlfn.PERCENTILE.EXC(AR$2:AR$378, 0.6), 2, IF(AR51&lt;_xlfn.PERCENTILE.EXC(AR$2:AR$378, 0.8), 3, 4 ))))</f>
        <v>2</v>
      </c>
      <c r="AU51">
        <f t="shared" ref="AU51" si="253">IF(AT51&lt;_xlfn.PERCENTILE.EXC(AT$2:AT$378, 0.2), 0, IF(AT51&lt;_xlfn.PERCENTILE.EXC(AT$2:AT$378, 0.4), 1, IF(AT51&lt;_xlfn.PERCENTILE.EXC(AT$2:AT$378, 0.6), 2, IF(AT51&lt;_xlfn.PERCENTILE.EXC(AT$2:AT$378, 0.8), 3, 4 ))))</f>
        <v>0</v>
      </c>
      <c r="AV51" t="s">
        <v>60</v>
      </c>
      <c r="AW51" t="s">
        <v>59</v>
      </c>
      <c r="AX51">
        <v>4248954.7300000004</v>
      </c>
      <c r="AY51">
        <v>-31798539.870000001</v>
      </c>
      <c r="AZ51">
        <v>622659</v>
      </c>
      <c r="BA51">
        <v>135621047</v>
      </c>
      <c r="BB51">
        <v>141993410</v>
      </c>
      <c r="BD51">
        <v>217.80950247246</v>
      </c>
      <c r="BE51">
        <v>228.043616168721</v>
      </c>
      <c r="BF51">
        <v>-51.068947642288897</v>
      </c>
      <c r="BG51">
        <v>6.8238871195951498</v>
      </c>
      <c r="BI51">
        <v>-10.2341136962607</v>
      </c>
      <c r="BJ51">
        <v>-61.303061338549597</v>
      </c>
      <c r="BK51">
        <v>-54.479174218954498</v>
      </c>
      <c r="BN51">
        <v>0</v>
      </c>
    </row>
    <row r="52" spans="1:66" x14ac:dyDescent="0.5">
      <c r="A52">
        <v>99110</v>
      </c>
      <c r="B52" t="s">
        <v>359</v>
      </c>
      <c r="C52" t="s">
        <v>108</v>
      </c>
      <c r="D52">
        <v>96305759.810000002</v>
      </c>
      <c r="E52">
        <v>53801059.259999998</v>
      </c>
      <c r="F52">
        <v>670834</v>
      </c>
      <c r="G52">
        <v>229515619</v>
      </c>
      <c r="H52">
        <v>341244349</v>
      </c>
      <c r="J52">
        <v>342.134744213918</v>
      </c>
      <c r="K52">
        <v>508.68672279580301</v>
      </c>
      <c r="L52">
        <v>80.200257082974304</v>
      </c>
      <c r="M52">
        <v>143.56123841367599</v>
      </c>
      <c r="O52">
        <v>-166.55197858188399</v>
      </c>
      <c r="P52">
        <f t="shared" si="13"/>
        <v>0</v>
      </c>
      <c r="Q52">
        <v>-86.351721498910294</v>
      </c>
      <c r="R52">
        <f t="shared" si="6"/>
        <v>1</v>
      </c>
      <c r="S52">
        <v>57.2095169147658</v>
      </c>
      <c r="T52">
        <f t="shared" si="7"/>
        <v>3</v>
      </c>
      <c r="V52">
        <f t="shared" si="0"/>
        <v>2</v>
      </c>
      <c r="X52">
        <f t="shared" si="0"/>
        <v>0</v>
      </c>
      <c r="Y52" t="s">
        <v>359</v>
      </c>
      <c r="Z52" t="s">
        <v>108</v>
      </c>
      <c r="AA52">
        <v>94347305.120000005</v>
      </c>
      <c r="AB52">
        <v>53436905.520000003</v>
      </c>
      <c r="AC52">
        <v>444015</v>
      </c>
      <c r="AD52">
        <v>187024958</v>
      </c>
      <c r="AE52">
        <v>479433200</v>
      </c>
      <c r="AG52">
        <v>421.21315270880399</v>
      </c>
      <c r="AH52">
        <v>1079.7680258549799</v>
      </c>
      <c r="AI52">
        <v>120.349324955238</v>
      </c>
      <c r="AJ52">
        <v>212.48675184396899</v>
      </c>
      <c r="AL52">
        <v>-658.55487314617699</v>
      </c>
      <c r="AM52">
        <f t="shared" ref="AM52" si="254">IF(AL52&lt;_xlfn.PERCENTILE.EXC(AL$2:AL$378, 0.2), 0, IF(AL52&lt;_xlfn.PERCENTILE.EXC(AL$2:AL$378, 0.4), 1, IF(AL52&lt;_xlfn.PERCENTILE.EXC(AL$2:AL$378, 0.6), 2, IF(AL52&lt;_xlfn.PERCENTILE.EXC(AL$2:AL$378, 0.8), 3, 4 ))))</f>
        <v>0</v>
      </c>
      <c r="AN52">
        <v>-538.205548190939</v>
      </c>
      <c r="AO52">
        <f t="shared" ref="AO52" si="255">IF(AN52&lt;_xlfn.PERCENTILE.EXC(AN$2:AN$378, 0.2), 0, IF(AN52&lt;_xlfn.PERCENTILE.EXC(AN$2:AN$378, 0.4), 1, IF(AN52&lt;_xlfn.PERCENTILE.EXC(AN$2:AN$378, 0.6), 2, IF(AN52&lt;_xlfn.PERCENTILE.EXC(AN$2:AN$378, 0.8), 3, 4 ))))</f>
        <v>0</v>
      </c>
      <c r="AP52">
        <v>-325.71879634697001</v>
      </c>
      <c r="AQ52">
        <f t="shared" ref="AQ52" si="256">IF(AP52&lt;_xlfn.PERCENTILE.EXC(AP$2:AP$378, 0.2), 0, IF(AP52&lt;_xlfn.PERCENTILE.EXC(AP$2:AP$378, 0.4), 1, IF(AP52&lt;_xlfn.PERCENTILE.EXC(AP$2:AP$378, 0.6), 2, IF(AP52&lt;_xlfn.PERCENTILE.EXC(AP$2:AP$378, 0.8), 3, 4 ))))</f>
        <v>0</v>
      </c>
      <c r="AS52">
        <f t="shared" ref="AS52" si="257">IF(AR52&lt;_xlfn.PERCENTILE.EXC(AR$2:AR$378, 0.2), 0, IF(AR52&lt;_xlfn.PERCENTILE.EXC(AR$2:AR$378, 0.4), 1, IF(AR52&lt;_xlfn.PERCENTILE.EXC(AR$2:AR$378, 0.6), 2, IF(AR52&lt;_xlfn.PERCENTILE.EXC(AR$2:AR$378, 0.8), 3, 4 ))))</f>
        <v>2</v>
      </c>
      <c r="AU52">
        <f t="shared" ref="AU52" si="258">IF(AT52&lt;_xlfn.PERCENTILE.EXC(AT$2:AT$378, 0.2), 0, IF(AT52&lt;_xlfn.PERCENTILE.EXC(AT$2:AT$378, 0.4), 1, IF(AT52&lt;_xlfn.PERCENTILE.EXC(AT$2:AT$378, 0.6), 2, IF(AT52&lt;_xlfn.PERCENTILE.EXC(AT$2:AT$378, 0.8), 3, 4 ))))</f>
        <v>0</v>
      </c>
      <c r="AV52" t="s">
        <v>359</v>
      </c>
      <c r="AW52" t="s">
        <v>108</v>
      </c>
      <c r="AX52">
        <v>23086888.559999999</v>
      </c>
      <c r="AY52">
        <v>65553512.409999996</v>
      </c>
      <c r="AZ52">
        <v>328744</v>
      </c>
      <c r="BA52">
        <v>169810875.09999999</v>
      </c>
      <c r="BB52">
        <v>280252072.39999998</v>
      </c>
      <c r="BD52">
        <v>516.54440871924601</v>
      </c>
      <c r="BE52">
        <v>852.49334558197199</v>
      </c>
      <c r="BF52">
        <v>199.40595846616199</v>
      </c>
      <c r="BG52">
        <v>70.227558708295803</v>
      </c>
      <c r="BI52">
        <v>-335.94893686272599</v>
      </c>
      <c r="BJ52">
        <v>-136.542978396563</v>
      </c>
      <c r="BK52">
        <v>-66.315419688267994</v>
      </c>
      <c r="BN52">
        <v>0</v>
      </c>
    </row>
    <row r="53" spans="1:66" x14ac:dyDescent="0.5">
      <c r="A53">
        <v>73836</v>
      </c>
      <c r="B53" t="s">
        <v>271</v>
      </c>
      <c r="C53" t="s">
        <v>127</v>
      </c>
      <c r="D53">
        <v>13102419.34</v>
      </c>
      <c r="E53">
        <v>-4806964.1100000003</v>
      </c>
      <c r="F53">
        <v>78624</v>
      </c>
      <c r="G53">
        <v>33550284</v>
      </c>
      <c r="H53">
        <v>46525522</v>
      </c>
      <c r="I53">
        <v>1271782</v>
      </c>
      <c r="J53">
        <v>426.71810134310101</v>
      </c>
      <c r="K53">
        <v>591.74707468457405</v>
      </c>
      <c r="L53">
        <v>-61.138635912698398</v>
      </c>
      <c r="M53">
        <v>166.646562627187</v>
      </c>
      <c r="N53">
        <v>16.1754934879934</v>
      </c>
      <c r="O53">
        <v>-165.02897334147301</v>
      </c>
      <c r="P53">
        <f t="shared" si="13"/>
        <v>0</v>
      </c>
      <c r="Q53">
        <v>-226.167609254171</v>
      </c>
      <c r="R53">
        <f t="shared" si="6"/>
        <v>0</v>
      </c>
      <c r="S53">
        <v>-59.521046626984102</v>
      </c>
      <c r="T53">
        <f t="shared" si="7"/>
        <v>0</v>
      </c>
      <c r="U53">
        <v>-209.99211576617799</v>
      </c>
      <c r="V53">
        <f t="shared" si="0"/>
        <v>0</v>
      </c>
      <c r="W53">
        <v>-43.345553138990603</v>
      </c>
      <c r="X53">
        <f t="shared" si="0"/>
        <v>0</v>
      </c>
      <c r="Y53" t="s">
        <v>271</v>
      </c>
      <c r="Z53" t="s">
        <v>127</v>
      </c>
      <c r="AA53">
        <v>26305543.390000001</v>
      </c>
      <c r="AB53">
        <v>-9415111.1899999995</v>
      </c>
      <c r="AC53">
        <v>159592</v>
      </c>
      <c r="AD53">
        <v>93990086</v>
      </c>
      <c r="AE53">
        <v>146808709</v>
      </c>
      <c r="AF53">
        <v>27091191.41</v>
      </c>
      <c r="AG53">
        <v>588.93983407689598</v>
      </c>
      <c r="AH53">
        <v>919.90017670058603</v>
      </c>
      <c r="AI53">
        <v>-58.994881886309997</v>
      </c>
      <c r="AJ53">
        <v>164.82996259210901</v>
      </c>
      <c r="AK53">
        <v>169.75281599328201</v>
      </c>
      <c r="AL53">
        <v>-330.96034262369</v>
      </c>
      <c r="AM53">
        <f t="shared" ref="AM53" si="259">IF(AL53&lt;_xlfn.PERCENTILE.EXC(AL$2:AL$378, 0.2), 0, IF(AL53&lt;_xlfn.PERCENTILE.EXC(AL$2:AL$378, 0.4), 1, IF(AL53&lt;_xlfn.PERCENTILE.EXC(AL$2:AL$378, 0.6), 2, IF(AL53&lt;_xlfn.PERCENTILE.EXC(AL$2:AL$378, 0.8), 3, 4 ))))</f>
        <v>0</v>
      </c>
      <c r="AN53">
        <v>-389.95522450999999</v>
      </c>
      <c r="AO53">
        <f t="shared" ref="AO53" si="260">IF(AN53&lt;_xlfn.PERCENTILE.EXC(AN$2:AN$378, 0.2), 0, IF(AN53&lt;_xlfn.PERCENTILE.EXC(AN$2:AN$378, 0.4), 1, IF(AN53&lt;_xlfn.PERCENTILE.EXC(AN$2:AN$378, 0.6), 2, IF(AN53&lt;_xlfn.PERCENTILE.EXC(AN$2:AN$378, 0.8), 3, 4 ))))</f>
        <v>0</v>
      </c>
      <c r="AP53">
        <v>-225.12526191788999</v>
      </c>
      <c r="AQ53">
        <f t="shared" ref="AQ53" si="261">IF(AP53&lt;_xlfn.PERCENTILE.EXC(AP$2:AP$378, 0.2), 0, IF(AP53&lt;_xlfn.PERCENTILE.EXC(AP$2:AP$378, 0.4), 1, IF(AP53&lt;_xlfn.PERCENTILE.EXC(AP$2:AP$378, 0.6), 2, IF(AP53&lt;_xlfn.PERCENTILE.EXC(AP$2:AP$378, 0.8), 3, 4 ))))</f>
        <v>0</v>
      </c>
      <c r="AR53">
        <v>-220.20240851671701</v>
      </c>
      <c r="AS53">
        <f t="shared" ref="AS53" si="262">IF(AR53&lt;_xlfn.PERCENTILE.EXC(AR$2:AR$378, 0.2), 0, IF(AR53&lt;_xlfn.PERCENTILE.EXC(AR$2:AR$378, 0.4), 1, IF(AR53&lt;_xlfn.PERCENTILE.EXC(AR$2:AR$378, 0.6), 2, IF(AR53&lt;_xlfn.PERCENTILE.EXC(AR$2:AR$378, 0.8), 3, 4 ))))</f>
        <v>0</v>
      </c>
      <c r="AT53">
        <v>-55.372445924607703</v>
      </c>
      <c r="AU53">
        <f t="shared" ref="AU53" si="263">IF(AT53&lt;_xlfn.PERCENTILE.EXC(AT$2:AT$378, 0.2), 0, IF(AT53&lt;_xlfn.PERCENTILE.EXC(AT$2:AT$378, 0.4), 1, IF(AT53&lt;_xlfn.PERCENTILE.EXC(AT$2:AT$378, 0.6), 2, IF(AT53&lt;_xlfn.PERCENTILE.EXC(AT$2:AT$378, 0.8), 3, 4 ))))</f>
        <v>0</v>
      </c>
      <c r="AV53" t="s">
        <v>272</v>
      </c>
      <c r="AW53" t="s">
        <v>127</v>
      </c>
      <c r="AX53">
        <v>8987021.6400000006</v>
      </c>
      <c r="AY53">
        <v>-11418310.77</v>
      </c>
      <c r="AZ53">
        <v>139893</v>
      </c>
      <c r="BA53">
        <v>115629307</v>
      </c>
      <c r="BB53">
        <v>109150932.7</v>
      </c>
      <c r="BD53">
        <v>826.55534587148702</v>
      </c>
      <c r="BE53">
        <v>780.24585004253197</v>
      </c>
      <c r="BF53">
        <v>-81.621744976517704</v>
      </c>
      <c r="BG53">
        <v>64.242111042010606</v>
      </c>
      <c r="BI53">
        <v>46.309495828954901</v>
      </c>
      <c r="BJ53">
        <v>-35.312249147562802</v>
      </c>
      <c r="BK53">
        <v>28.9298618944478</v>
      </c>
      <c r="BN53">
        <v>0</v>
      </c>
    </row>
    <row r="54" spans="1:66" x14ac:dyDescent="0.5">
      <c r="A54">
        <v>60536</v>
      </c>
      <c r="B54" t="s">
        <v>284</v>
      </c>
      <c r="C54" t="s">
        <v>124</v>
      </c>
      <c r="D54">
        <v>10895393.310000001</v>
      </c>
      <c r="E54">
        <v>-1014430.34</v>
      </c>
      <c r="F54">
        <v>109609</v>
      </c>
      <c r="G54">
        <v>39298032.759999998</v>
      </c>
      <c r="H54">
        <v>57305594.509999998</v>
      </c>
      <c r="I54">
        <v>7572478</v>
      </c>
      <c r="J54">
        <v>358.52925179501602</v>
      </c>
      <c r="K54">
        <v>522.81833161510394</v>
      </c>
      <c r="L54">
        <v>-9.2549912872118103</v>
      </c>
      <c r="M54">
        <v>99.402360298880495</v>
      </c>
      <c r="N54">
        <v>69.086279411362199</v>
      </c>
      <c r="O54">
        <v>-164.28907982008701</v>
      </c>
      <c r="P54">
        <f t="shared" si="13"/>
        <v>0</v>
      </c>
      <c r="Q54">
        <v>-173.544071107299</v>
      </c>
      <c r="R54">
        <f t="shared" si="6"/>
        <v>0</v>
      </c>
      <c r="S54">
        <v>-74.141710808419006</v>
      </c>
      <c r="T54">
        <f t="shared" si="7"/>
        <v>0</v>
      </c>
      <c r="U54">
        <v>-104.457791695937</v>
      </c>
      <c r="V54">
        <f t="shared" si="0"/>
        <v>0</v>
      </c>
      <c r="W54">
        <v>-5.0554313970568598</v>
      </c>
      <c r="X54">
        <f t="shared" si="0"/>
        <v>0</v>
      </c>
      <c r="Y54" t="s">
        <v>284</v>
      </c>
      <c r="Z54" t="s">
        <v>124</v>
      </c>
      <c r="AA54">
        <v>7492141.6100000003</v>
      </c>
      <c r="AB54">
        <v>3672370.39</v>
      </c>
      <c r="AC54">
        <v>139552</v>
      </c>
      <c r="AD54">
        <v>44433569</v>
      </c>
      <c r="AE54">
        <v>69065181</v>
      </c>
      <c r="AF54">
        <v>1217196</v>
      </c>
      <c r="AG54">
        <v>318.40152058014201</v>
      </c>
      <c r="AH54">
        <v>494.90642197890298</v>
      </c>
      <c r="AI54">
        <v>26.315426436023799</v>
      </c>
      <c r="AJ54">
        <v>53.687095921233599</v>
      </c>
      <c r="AK54">
        <v>8.7221680807154307</v>
      </c>
      <c r="AL54">
        <v>-176.50490139876101</v>
      </c>
      <c r="AM54">
        <f t="shared" ref="AM54" si="264">IF(AL54&lt;_xlfn.PERCENTILE.EXC(AL$2:AL$378, 0.2), 0, IF(AL54&lt;_xlfn.PERCENTILE.EXC(AL$2:AL$378, 0.4), 1, IF(AL54&lt;_xlfn.PERCENTILE.EXC(AL$2:AL$378, 0.6), 2, IF(AL54&lt;_xlfn.PERCENTILE.EXC(AL$2:AL$378, 0.8), 3, 4 ))))</f>
        <v>0</v>
      </c>
      <c r="AN54">
        <v>-150.18947496273699</v>
      </c>
      <c r="AO54">
        <f t="shared" ref="AO54" si="265">IF(AN54&lt;_xlfn.PERCENTILE.EXC(AN$2:AN$378, 0.2), 0, IF(AN54&lt;_xlfn.PERCENTILE.EXC(AN$2:AN$378, 0.4), 1, IF(AN54&lt;_xlfn.PERCENTILE.EXC(AN$2:AN$378, 0.6), 2, IF(AN54&lt;_xlfn.PERCENTILE.EXC(AN$2:AN$378, 0.8), 3, 4 ))))</f>
        <v>0</v>
      </c>
      <c r="AP54">
        <v>-96.502379041504199</v>
      </c>
      <c r="AQ54">
        <f t="shared" ref="AQ54" si="266">IF(AP54&lt;_xlfn.PERCENTILE.EXC(AP$2:AP$378, 0.2), 0, IF(AP54&lt;_xlfn.PERCENTILE.EXC(AP$2:AP$378, 0.4), 1, IF(AP54&lt;_xlfn.PERCENTILE.EXC(AP$2:AP$378, 0.6), 2, IF(AP54&lt;_xlfn.PERCENTILE.EXC(AP$2:AP$378, 0.8), 3, 4 ))))</f>
        <v>0</v>
      </c>
      <c r="AR54">
        <v>-141.467306882022</v>
      </c>
      <c r="AS54">
        <f t="shared" ref="AS54" si="267">IF(AR54&lt;_xlfn.PERCENTILE.EXC(AR$2:AR$378, 0.2), 0, IF(AR54&lt;_xlfn.PERCENTILE.EXC(AR$2:AR$378, 0.4), 1, IF(AR54&lt;_xlfn.PERCENTILE.EXC(AR$2:AR$378, 0.6), 2, IF(AR54&lt;_xlfn.PERCENTILE.EXC(AR$2:AR$378, 0.8), 3, 4 ))))</f>
        <v>0</v>
      </c>
      <c r="AT54">
        <v>-87.780210960788693</v>
      </c>
      <c r="AU54">
        <f t="shared" ref="AU54" si="268">IF(AT54&lt;_xlfn.PERCENTILE.EXC(AT$2:AT$378, 0.2), 0, IF(AT54&lt;_xlfn.PERCENTILE.EXC(AT$2:AT$378, 0.4), 1, IF(AT54&lt;_xlfn.PERCENTILE.EXC(AT$2:AT$378, 0.6), 2, IF(AT54&lt;_xlfn.PERCENTILE.EXC(AT$2:AT$378, 0.8), 3, 4 ))))</f>
        <v>0</v>
      </c>
      <c r="AV54" t="s">
        <v>284</v>
      </c>
      <c r="AW54" t="s">
        <v>124</v>
      </c>
      <c r="AX54">
        <v>5852231.1299999999</v>
      </c>
      <c r="AY54">
        <v>-4206700.9800000004</v>
      </c>
      <c r="AZ54">
        <v>282010</v>
      </c>
      <c r="BA54">
        <v>102585338</v>
      </c>
      <c r="BB54">
        <v>109001581</v>
      </c>
      <c r="BD54">
        <v>363.76489486188399</v>
      </c>
      <c r="BE54">
        <v>386.51672281124701</v>
      </c>
      <c r="BF54">
        <v>-14.916850395376001</v>
      </c>
      <c r="BG54">
        <v>20.751856778128399</v>
      </c>
      <c r="BI54">
        <v>-22.751827949363399</v>
      </c>
      <c r="BJ54">
        <v>-37.668678344739497</v>
      </c>
      <c r="BK54">
        <v>-16.916821566610999</v>
      </c>
      <c r="BN54">
        <v>0</v>
      </c>
    </row>
    <row r="55" spans="1:66" x14ac:dyDescent="0.5">
      <c r="A55">
        <v>53732</v>
      </c>
      <c r="B55" t="s">
        <v>84</v>
      </c>
      <c r="C55" t="s">
        <v>160</v>
      </c>
      <c r="D55">
        <v>3714808.43</v>
      </c>
      <c r="E55">
        <v>6256017.4500000002</v>
      </c>
      <c r="F55">
        <v>30344</v>
      </c>
      <c r="G55">
        <v>12723891</v>
      </c>
      <c r="H55">
        <v>17699706</v>
      </c>
      <c r="I55">
        <v>-2033721</v>
      </c>
      <c r="J55">
        <v>419.32148035855499</v>
      </c>
      <c r="K55">
        <v>583.30167413656704</v>
      </c>
      <c r="L55">
        <v>206.169834234115</v>
      </c>
      <c r="M55">
        <v>122.423162074874</v>
      </c>
      <c r="N55">
        <v>-67.022179013973101</v>
      </c>
      <c r="O55">
        <v>-163.98019377801199</v>
      </c>
      <c r="P55">
        <f t="shared" si="13"/>
        <v>0</v>
      </c>
      <c r="Q55">
        <v>42.189640456103298</v>
      </c>
      <c r="R55">
        <f t="shared" si="6"/>
        <v>4</v>
      </c>
      <c r="S55">
        <v>164.612802530978</v>
      </c>
      <c r="T55">
        <f t="shared" si="7"/>
        <v>4</v>
      </c>
      <c r="U55">
        <v>-24.8325385578697</v>
      </c>
      <c r="V55">
        <f t="shared" si="0"/>
        <v>2</v>
      </c>
      <c r="W55">
        <v>97.590623517005</v>
      </c>
      <c r="X55">
        <f t="shared" si="0"/>
        <v>4</v>
      </c>
      <c r="Y55" t="s">
        <v>148</v>
      </c>
      <c r="Z55" t="s">
        <v>160</v>
      </c>
      <c r="AA55">
        <v>5157667.99</v>
      </c>
      <c r="AB55">
        <v>3046204.15</v>
      </c>
      <c r="AC55">
        <v>122870</v>
      </c>
      <c r="AD55">
        <v>43512275</v>
      </c>
      <c r="AE55">
        <v>49813908</v>
      </c>
      <c r="AG55">
        <v>354.13261984210902</v>
      </c>
      <c r="AH55">
        <v>405.41961422641799</v>
      </c>
      <c r="AI55">
        <v>24.792090420769899</v>
      </c>
      <c r="AJ55">
        <v>41.976625620574502</v>
      </c>
      <c r="AL55">
        <v>-51.286994384308599</v>
      </c>
      <c r="AM55">
        <f t="shared" ref="AM55" si="269">IF(AL55&lt;_xlfn.PERCENTILE.EXC(AL$2:AL$378, 0.2), 0, IF(AL55&lt;_xlfn.PERCENTILE.EXC(AL$2:AL$378, 0.4), 1, IF(AL55&lt;_xlfn.PERCENTILE.EXC(AL$2:AL$378, 0.6), 2, IF(AL55&lt;_xlfn.PERCENTILE.EXC(AL$2:AL$378, 0.8), 3, 4 ))))</f>
        <v>1</v>
      </c>
      <c r="AN55">
        <v>-26.4949039635387</v>
      </c>
      <c r="AO55">
        <f t="shared" ref="AO55" si="270">IF(AN55&lt;_xlfn.PERCENTILE.EXC(AN$2:AN$378, 0.2), 0, IF(AN55&lt;_xlfn.PERCENTILE.EXC(AN$2:AN$378, 0.4), 1, IF(AN55&lt;_xlfn.PERCENTILE.EXC(AN$2:AN$378, 0.6), 2, IF(AN55&lt;_xlfn.PERCENTILE.EXC(AN$2:AN$378, 0.8), 3, 4 ))))</f>
        <v>2</v>
      </c>
      <c r="AP55">
        <v>15.4817216570358</v>
      </c>
      <c r="AQ55">
        <f t="shared" ref="AQ55" si="271">IF(AP55&lt;_xlfn.PERCENTILE.EXC(AP$2:AP$378, 0.2), 0, IF(AP55&lt;_xlfn.PERCENTILE.EXC(AP$2:AP$378, 0.4), 1, IF(AP55&lt;_xlfn.PERCENTILE.EXC(AP$2:AP$378, 0.6), 2, IF(AP55&lt;_xlfn.PERCENTILE.EXC(AP$2:AP$378, 0.8), 3, 4 ))))</f>
        <v>2</v>
      </c>
      <c r="AS55">
        <f t="shared" ref="AS55" si="272">IF(AR55&lt;_xlfn.PERCENTILE.EXC(AR$2:AR$378, 0.2), 0, IF(AR55&lt;_xlfn.PERCENTILE.EXC(AR$2:AR$378, 0.4), 1, IF(AR55&lt;_xlfn.PERCENTILE.EXC(AR$2:AR$378, 0.6), 2, IF(AR55&lt;_xlfn.PERCENTILE.EXC(AR$2:AR$378, 0.8), 3, 4 ))))</f>
        <v>2</v>
      </c>
      <c r="AU55">
        <f t="shared" ref="AU55" si="273">IF(AT55&lt;_xlfn.PERCENTILE.EXC(AT$2:AT$378, 0.2), 0, IF(AT55&lt;_xlfn.PERCENTILE.EXC(AT$2:AT$378, 0.4), 1, IF(AT55&lt;_xlfn.PERCENTILE.EXC(AT$2:AT$378, 0.6), 2, IF(AT55&lt;_xlfn.PERCENTILE.EXC(AT$2:AT$378, 0.8), 3, 4 ))))</f>
        <v>0</v>
      </c>
      <c r="AV55" t="s">
        <v>192</v>
      </c>
      <c r="AW55" t="s">
        <v>160</v>
      </c>
      <c r="AX55">
        <v>2003386.23</v>
      </c>
      <c r="AY55">
        <v>5119648.78</v>
      </c>
      <c r="AZ55">
        <v>65169</v>
      </c>
      <c r="BA55">
        <v>25453606</v>
      </c>
      <c r="BB55">
        <v>28458860</v>
      </c>
      <c r="BD55">
        <v>390.57843453175502</v>
      </c>
      <c r="BE55">
        <v>436.69321303073502</v>
      </c>
      <c r="BF55">
        <v>78.559572496125398</v>
      </c>
      <c r="BG55">
        <v>30.741398978041701</v>
      </c>
      <c r="BI55">
        <v>-46.114778498979597</v>
      </c>
      <c r="BJ55">
        <v>32.444793997145801</v>
      </c>
      <c r="BK55">
        <v>63.186192975187502</v>
      </c>
      <c r="BN55">
        <v>0</v>
      </c>
    </row>
    <row r="56" spans="1:66" x14ac:dyDescent="0.5">
      <c r="A56">
        <v>20507</v>
      </c>
      <c r="B56" t="s">
        <v>330</v>
      </c>
      <c r="C56" t="s">
        <v>88</v>
      </c>
      <c r="D56">
        <v>14833380.880000001</v>
      </c>
      <c r="E56">
        <v>19660297.48</v>
      </c>
      <c r="F56">
        <v>199052</v>
      </c>
      <c r="G56">
        <v>70503942</v>
      </c>
      <c r="H56">
        <v>103007596</v>
      </c>
      <c r="J56">
        <v>354.198611418121</v>
      </c>
      <c r="K56">
        <v>517.49088680344801</v>
      </c>
      <c r="L56">
        <v>98.769655567389407</v>
      </c>
      <c r="M56">
        <v>74.520129815324594</v>
      </c>
      <c r="O56">
        <v>-163.29227538532601</v>
      </c>
      <c r="P56">
        <f t="shared" si="13"/>
        <v>0</v>
      </c>
      <c r="Q56">
        <v>-64.522619817936999</v>
      </c>
      <c r="R56">
        <f t="shared" si="6"/>
        <v>1</v>
      </c>
      <c r="S56">
        <v>9.9975099973876294</v>
      </c>
      <c r="T56">
        <f t="shared" si="7"/>
        <v>1</v>
      </c>
      <c r="V56">
        <f t="shared" si="0"/>
        <v>2</v>
      </c>
      <c r="X56">
        <f t="shared" si="0"/>
        <v>0</v>
      </c>
      <c r="Y56" t="s">
        <v>330</v>
      </c>
      <c r="Z56" t="s">
        <v>88</v>
      </c>
      <c r="AA56">
        <v>17769218.559999999</v>
      </c>
      <c r="AB56">
        <v>42170520.549999997</v>
      </c>
      <c r="AC56">
        <v>412840</v>
      </c>
      <c r="AD56">
        <v>152207789</v>
      </c>
      <c r="AE56">
        <v>216307264.59999999</v>
      </c>
      <c r="AG56">
        <v>368.68469382811702</v>
      </c>
      <c r="AH56">
        <v>523.94938620288701</v>
      </c>
      <c r="AI56">
        <v>102.14737077318</v>
      </c>
      <c r="AJ56">
        <v>43.041416916965403</v>
      </c>
      <c r="AL56">
        <v>-155.264692374769</v>
      </c>
      <c r="AM56">
        <f t="shared" ref="AM56" si="274">IF(AL56&lt;_xlfn.PERCENTILE.EXC(AL$2:AL$378, 0.2), 0, IF(AL56&lt;_xlfn.PERCENTILE.EXC(AL$2:AL$378, 0.4), 1, IF(AL56&lt;_xlfn.PERCENTILE.EXC(AL$2:AL$378, 0.6), 2, IF(AL56&lt;_xlfn.PERCENTILE.EXC(AL$2:AL$378, 0.8), 3, 4 ))))</f>
        <v>0</v>
      </c>
      <c r="AN56">
        <v>-53.117321601588998</v>
      </c>
      <c r="AO56">
        <f t="shared" ref="AO56" si="275">IF(AN56&lt;_xlfn.PERCENTILE.EXC(AN$2:AN$378, 0.2), 0, IF(AN56&lt;_xlfn.PERCENTILE.EXC(AN$2:AN$378, 0.4), 1, IF(AN56&lt;_xlfn.PERCENTILE.EXC(AN$2:AN$378, 0.6), 2, IF(AN56&lt;_xlfn.PERCENTILE.EXC(AN$2:AN$378, 0.8), 3, 4 ))))</f>
        <v>1</v>
      </c>
      <c r="AP56">
        <v>-10.0759046846236</v>
      </c>
      <c r="AQ56">
        <f t="shared" ref="AQ56" si="276">IF(AP56&lt;_xlfn.PERCENTILE.EXC(AP$2:AP$378, 0.2), 0, IF(AP56&lt;_xlfn.PERCENTILE.EXC(AP$2:AP$378, 0.4), 1, IF(AP56&lt;_xlfn.PERCENTILE.EXC(AP$2:AP$378, 0.6), 2, IF(AP56&lt;_xlfn.PERCENTILE.EXC(AP$2:AP$378, 0.8), 3, 4 ))))</f>
        <v>1</v>
      </c>
      <c r="AS56">
        <f t="shared" ref="AS56" si="277">IF(AR56&lt;_xlfn.PERCENTILE.EXC(AR$2:AR$378, 0.2), 0, IF(AR56&lt;_xlfn.PERCENTILE.EXC(AR$2:AR$378, 0.4), 1, IF(AR56&lt;_xlfn.PERCENTILE.EXC(AR$2:AR$378, 0.6), 2, IF(AR56&lt;_xlfn.PERCENTILE.EXC(AR$2:AR$378, 0.8), 3, 4 ))))</f>
        <v>2</v>
      </c>
      <c r="AU56">
        <f t="shared" ref="AU56" si="278">IF(AT56&lt;_xlfn.PERCENTILE.EXC(AT$2:AT$378, 0.2), 0, IF(AT56&lt;_xlfn.PERCENTILE.EXC(AT$2:AT$378, 0.4), 1, IF(AT56&lt;_xlfn.PERCENTILE.EXC(AT$2:AT$378, 0.6), 2, IF(AT56&lt;_xlfn.PERCENTILE.EXC(AT$2:AT$378, 0.8), 3, 4 ))))</f>
        <v>0</v>
      </c>
      <c r="AV56" t="s">
        <v>331</v>
      </c>
      <c r="AW56" t="s">
        <v>88</v>
      </c>
      <c r="AX56">
        <v>10066985.84</v>
      </c>
      <c r="AY56">
        <v>48470286.140000001</v>
      </c>
      <c r="AZ56">
        <v>410914</v>
      </c>
      <c r="BA56">
        <v>162154869</v>
      </c>
      <c r="BB56">
        <v>236325046</v>
      </c>
      <c r="BD56">
        <v>394.61996670836203</v>
      </c>
      <c r="BE56">
        <v>575.12045342821102</v>
      </c>
      <c r="BF56">
        <v>117.957251736373</v>
      </c>
      <c r="BG56">
        <v>24.499009135731502</v>
      </c>
      <c r="BI56">
        <v>-180.500486719848</v>
      </c>
      <c r="BJ56">
        <v>-62.543234983475799</v>
      </c>
      <c r="BK56">
        <v>-38.0442258477443</v>
      </c>
      <c r="BN56">
        <v>0</v>
      </c>
    </row>
    <row r="57" spans="1:66" x14ac:dyDescent="0.5">
      <c r="A57">
        <v>38344</v>
      </c>
      <c r="B57" t="s">
        <v>325</v>
      </c>
      <c r="C57" t="s">
        <v>127</v>
      </c>
      <c r="D57">
        <v>19984669.960000001</v>
      </c>
      <c r="E57">
        <v>5782175.1200000001</v>
      </c>
      <c r="F57">
        <v>146645</v>
      </c>
      <c r="G57">
        <v>66855354</v>
      </c>
      <c r="H57">
        <v>90720294</v>
      </c>
      <c r="I57">
        <v>7169029.5070000002</v>
      </c>
      <c r="J57">
        <v>455.89930785229598</v>
      </c>
      <c r="K57">
        <v>618.63884892086298</v>
      </c>
      <c r="L57">
        <v>39.429746121586099</v>
      </c>
      <c r="M57">
        <v>136.279245524907</v>
      </c>
      <c r="N57">
        <v>48.886968577176098</v>
      </c>
      <c r="O57">
        <v>-162.73954106856601</v>
      </c>
      <c r="P57">
        <f t="shared" si="13"/>
        <v>0</v>
      </c>
      <c r="Q57">
        <v>-123.30979494698001</v>
      </c>
      <c r="R57">
        <f t="shared" si="6"/>
        <v>0</v>
      </c>
      <c r="S57">
        <v>12.969450577926199</v>
      </c>
      <c r="T57">
        <f t="shared" si="7"/>
        <v>1</v>
      </c>
      <c r="U57">
        <v>-74.422826369804596</v>
      </c>
      <c r="V57">
        <f t="shared" si="0"/>
        <v>0</v>
      </c>
      <c r="W57">
        <v>61.856419155102401</v>
      </c>
      <c r="X57">
        <f t="shared" si="0"/>
        <v>3</v>
      </c>
      <c r="Y57" t="s">
        <v>325</v>
      </c>
      <c r="Z57" t="s">
        <v>127</v>
      </c>
      <c r="AA57">
        <v>14655165.1</v>
      </c>
      <c r="AB57">
        <v>12358455.76</v>
      </c>
      <c r="AC57">
        <v>143355</v>
      </c>
      <c r="AD57">
        <v>78693115</v>
      </c>
      <c r="AE57">
        <v>105293849</v>
      </c>
      <c r="AG57">
        <v>548.938753444246</v>
      </c>
      <c r="AH57">
        <v>734.49722018764601</v>
      </c>
      <c r="AI57">
        <v>86.208752816434696</v>
      </c>
      <c r="AJ57">
        <v>102.22988455233499</v>
      </c>
      <c r="AL57">
        <v>-185.55846674339901</v>
      </c>
      <c r="AM57">
        <f t="shared" ref="AM57" si="279">IF(AL57&lt;_xlfn.PERCENTILE.EXC(AL$2:AL$378, 0.2), 0, IF(AL57&lt;_xlfn.PERCENTILE.EXC(AL$2:AL$378, 0.4), 1, IF(AL57&lt;_xlfn.PERCENTILE.EXC(AL$2:AL$378, 0.6), 2, IF(AL57&lt;_xlfn.PERCENTILE.EXC(AL$2:AL$378, 0.8), 3, 4 ))))</f>
        <v>0</v>
      </c>
      <c r="AN57">
        <v>-99.349713926964398</v>
      </c>
      <c r="AO57">
        <f t="shared" ref="AO57" si="280">IF(AN57&lt;_xlfn.PERCENTILE.EXC(AN$2:AN$378, 0.2), 0, IF(AN57&lt;_xlfn.PERCENTILE.EXC(AN$2:AN$378, 0.4), 1, IF(AN57&lt;_xlfn.PERCENTILE.EXC(AN$2:AN$378, 0.6), 2, IF(AN57&lt;_xlfn.PERCENTILE.EXC(AN$2:AN$378, 0.8), 3, 4 ))))</f>
        <v>0</v>
      </c>
      <c r="AP57">
        <v>2.8801706253706199</v>
      </c>
      <c r="AQ57">
        <f t="shared" ref="AQ57" si="281">IF(AP57&lt;_xlfn.PERCENTILE.EXC(AP$2:AP$378, 0.2), 0, IF(AP57&lt;_xlfn.PERCENTILE.EXC(AP$2:AP$378, 0.4), 1, IF(AP57&lt;_xlfn.PERCENTILE.EXC(AP$2:AP$378, 0.6), 2, IF(AP57&lt;_xlfn.PERCENTILE.EXC(AP$2:AP$378, 0.8), 3, 4 ))))</f>
        <v>2</v>
      </c>
      <c r="AS57">
        <f t="shared" ref="AS57" si="282">IF(AR57&lt;_xlfn.PERCENTILE.EXC(AR$2:AR$378, 0.2), 0, IF(AR57&lt;_xlfn.PERCENTILE.EXC(AR$2:AR$378, 0.4), 1, IF(AR57&lt;_xlfn.PERCENTILE.EXC(AR$2:AR$378, 0.6), 2, IF(AR57&lt;_xlfn.PERCENTILE.EXC(AR$2:AR$378, 0.8), 3, 4 ))))</f>
        <v>2</v>
      </c>
      <c r="AU57">
        <f t="shared" ref="AU57" si="283">IF(AT57&lt;_xlfn.PERCENTILE.EXC(AT$2:AT$378, 0.2), 0, IF(AT57&lt;_xlfn.PERCENTILE.EXC(AT$2:AT$378, 0.4), 1, IF(AT57&lt;_xlfn.PERCENTILE.EXC(AT$2:AT$378, 0.6), 2, IF(AT57&lt;_xlfn.PERCENTILE.EXC(AT$2:AT$378, 0.8), 3, 4 ))))</f>
        <v>0</v>
      </c>
      <c r="AV57" t="s">
        <v>326</v>
      </c>
      <c r="AW57" t="s">
        <v>127</v>
      </c>
      <c r="AX57">
        <v>5758679.0999999996</v>
      </c>
      <c r="AY57">
        <v>11418310.789999999</v>
      </c>
      <c r="AZ57">
        <v>116214</v>
      </c>
      <c r="BA57">
        <v>86269350</v>
      </c>
      <c r="BB57">
        <v>83903892</v>
      </c>
      <c r="BD57">
        <v>742.33181888584795</v>
      </c>
      <c r="BE57">
        <v>721.977489803293</v>
      </c>
      <c r="BF57">
        <v>98.252454867743893</v>
      </c>
      <c r="BG57">
        <v>49.552369766121103</v>
      </c>
      <c r="BI57">
        <v>20.354329082554599</v>
      </c>
      <c r="BJ57">
        <v>118.606783950298</v>
      </c>
      <c r="BK57">
        <v>168.15915371641901</v>
      </c>
      <c r="BN57">
        <v>0</v>
      </c>
    </row>
    <row r="58" spans="1:66" x14ac:dyDescent="0.5">
      <c r="A58">
        <v>22444</v>
      </c>
      <c r="B58" t="s">
        <v>334</v>
      </c>
      <c r="C58" t="s">
        <v>94</v>
      </c>
      <c r="D58">
        <v>14765963.460000001</v>
      </c>
      <c r="E58">
        <v>1759834.57</v>
      </c>
      <c r="F58">
        <v>219034</v>
      </c>
      <c r="G58">
        <v>74406248.219999999</v>
      </c>
      <c r="H58">
        <v>109587873.8</v>
      </c>
      <c r="I58">
        <v>17817405</v>
      </c>
      <c r="J58">
        <v>339.70181898700599</v>
      </c>
      <c r="K58">
        <v>500.32357442223503</v>
      </c>
      <c r="L58">
        <v>8.0345269227608505</v>
      </c>
      <c r="M58">
        <v>67.414024580658705</v>
      </c>
      <c r="N58">
        <v>81.345384734790002</v>
      </c>
      <c r="O58">
        <v>-160.62175543522901</v>
      </c>
      <c r="P58">
        <f t="shared" si="13"/>
        <v>0</v>
      </c>
      <c r="Q58">
        <v>-152.58722851246799</v>
      </c>
      <c r="R58">
        <f t="shared" si="6"/>
        <v>0</v>
      </c>
      <c r="S58">
        <v>-85.173203931809695</v>
      </c>
      <c r="T58">
        <f t="shared" si="7"/>
        <v>0</v>
      </c>
      <c r="U58">
        <v>-71.241843777678298</v>
      </c>
      <c r="V58">
        <f t="shared" si="0"/>
        <v>0</v>
      </c>
      <c r="W58">
        <v>-3.82781919701966</v>
      </c>
      <c r="X58">
        <f t="shared" si="0"/>
        <v>0</v>
      </c>
      <c r="Y58" t="s">
        <v>334</v>
      </c>
      <c r="Z58" t="s">
        <v>94</v>
      </c>
      <c r="AA58">
        <v>9210149.6400000006</v>
      </c>
      <c r="AB58">
        <v>11417706.619999999</v>
      </c>
      <c r="AC58">
        <v>247339</v>
      </c>
      <c r="AD58">
        <v>87519010.480000004</v>
      </c>
      <c r="AE58">
        <v>115945179.40000001</v>
      </c>
      <c r="AG58">
        <v>353.84233978466801</v>
      </c>
      <c r="AH58">
        <v>468.77030876651003</v>
      </c>
      <c r="AI58">
        <v>46.162176688674201</v>
      </c>
      <c r="AJ58">
        <v>37.236948641338401</v>
      </c>
      <c r="AL58">
        <v>-114.927968981842</v>
      </c>
      <c r="AM58">
        <f t="shared" ref="AM58" si="284">IF(AL58&lt;_xlfn.PERCENTILE.EXC(AL$2:AL$378, 0.2), 0, IF(AL58&lt;_xlfn.PERCENTILE.EXC(AL$2:AL$378, 0.4), 1, IF(AL58&lt;_xlfn.PERCENTILE.EXC(AL$2:AL$378, 0.6), 2, IF(AL58&lt;_xlfn.PERCENTILE.EXC(AL$2:AL$378, 0.8), 3, 4 ))))</f>
        <v>1</v>
      </c>
      <c r="AN58">
        <v>-68.765792293168502</v>
      </c>
      <c r="AO58">
        <f t="shared" ref="AO58" si="285">IF(AN58&lt;_xlfn.PERCENTILE.EXC(AN$2:AN$378, 0.2), 0, IF(AN58&lt;_xlfn.PERCENTILE.EXC(AN$2:AN$378, 0.4), 1, IF(AN58&lt;_xlfn.PERCENTILE.EXC(AN$2:AN$378, 0.6), 2, IF(AN58&lt;_xlfn.PERCENTILE.EXC(AN$2:AN$378, 0.8), 3, 4 ))))</f>
        <v>1</v>
      </c>
      <c r="AP58">
        <v>-31.528843651830101</v>
      </c>
      <c r="AQ58">
        <f t="shared" ref="AQ58" si="286">IF(AP58&lt;_xlfn.PERCENTILE.EXC(AP$2:AP$378, 0.2), 0, IF(AP58&lt;_xlfn.PERCENTILE.EXC(AP$2:AP$378, 0.4), 1, IF(AP58&lt;_xlfn.PERCENTILE.EXC(AP$2:AP$378, 0.6), 2, IF(AP58&lt;_xlfn.PERCENTILE.EXC(AP$2:AP$378, 0.8), 3, 4 ))))</f>
        <v>1</v>
      </c>
      <c r="AS58">
        <f t="shared" ref="AS58" si="287">IF(AR58&lt;_xlfn.PERCENTILE.EXC(AR$2:AR$378, 0.2), 0, IF(AR58&lt;_xlfn.PERCENTILE.EXC(AR$2:AR$378, 0.4), 1, IF(AR58&lt;_xlfn.PERCENTILE.EXC(AR$2:AR$378, 0.6), 2, IF(AR58&lt;_xlfn.PERCENTILE.EXC(AR$2:AR$378, 0.8), 3, 4 ))))</f>
        <v>2</v>
      </c>
      <c r="AU58">
        <f t="shared" ref="AU58" si="288">IF(AT58&lt;_xlfn.PERCENTILE.EXC(AT$2:AT$378, 0.2), 0, IF(AT58&lt;_xlfn.PERCENTILE.EXC(AT$2:AT$378, 0.4), 1, IF(AT58&lt;_xlfn.PERCENTILE.EXC(AT$2:AT$378, 0.6), 2, IF(AT58&lt;_xlfn.PERCENTILE.EXC(AT$2:AT$378, 0.8), 3, 4 ))))</f>
        <v>0</v>
      </c>
      <c r="AV58" t="s">
        <v>334</v>
      </c>
      <c r="AW58" t="s">
        <v>94</v>
      </c>
      <c r="AX58">
        <v>5014140.76</v>
      </c>
      <c r="AY58">
        <v>2695562.98</v>
      </c>
      <c r="AZ58">
        <v>293115</v>
      </c>
      <c r="BA58">
        <v>120501551.90000001</v>
      </c>
      <c r="BB58">
        <v>135014690.80000001</v>
      </c>
      <c r="BD58">
        <v>411.10673933439</v>
      </c>
      <c r="BE58">
        <v>460.62020299199901</v>
      </c>
      <c r="BF58">
        <v>9.1962641966463607</v>
      </c>
      <c r="BG58">
        <v>17.106394282107701</v>
      </c>
      <c r="BI58">
        <v>-49.513463657608703</v>
      </c>
      <c r="BJ58">
        <v>-40.317199460962399</v>
      </c>
      <c r="BK58">
        <v>-23.210805178854699</v>
      </c>
      <c r="BN58">
        <v>0</v>
      </c>
    </row>
    <row r="59" spans="1:66" x14ac:dyDescent="0.5">
      <c r="A59">
        <v>52697</v>
      </c>
      <c r="B59" t="s">
        <v>200</v>
      </c>
      <c r="C59" t="s">
        <v>76</v>
      </c>
      <c r="D59">
        <v>3441997.05</v>
      </c>
      <c r="E59">
        <v>4461487.7300000004</v>
      </c>
      <c r="F59">
        <v>33299</v>
      </c>
      <c r="G59">
        <v>15462249</v>
      </c>
      <c r="H59">
        <v>20675214</v>
      </c>
      <c r="I59">
        <v>-2294384.2220000001</v>
      </c>
      <c r="J59">
        <v>464.34574611850201</v>
      </c>
      <c r="K59">
        <v>620.895942821105</v>
      </c>
      <c r="L59">
        <v>133.98263401303299</v>
      </c>
      <c r="M59">
        <v>103.36637887023601</v>
      </c>
      <c r="N59">
        <v>-68.902496231117993</v>
      </c>
      <c r="O59">
        <v>-156.55019670260299</v>
      </c>
      <c r="P59">
        <f t="shared" si="13"/>
        <v>0</v>
      </c>
      <c r="Q59">
        <v>-22.567562689570199</v>
      </c>
      <c r="R59">
        <f t="shared" si="6"/>
        <v>2</v>
      </c>
      <c r="S59">
        <v>80.798816180665995</v>
      </c>
      <c r="T59">
        <f t="shared" si="7"/>
        <v>4</v>
      </c>
      <c r="U59">
        <v>-91.470058920688302</v>
      </c>
      <c r="V59">
        <f t="shared" si="0"/>
        <v>0</v>
      </c>
      <c r="W59">
        <v>11.896319949547999</v>
      </c>
      <c r="X59">
        <f t="shared" si="0"/>
        <v>1</v>
      </c>
      <c r="Y59" t="s">
        <v>200</v>
      </c>
      <c r="Z59" t="s">
        <v>76</v>
      </c>
      <c r="AA59">
        <v>13401718.710000001</v>
      </c>
      <c r="AB59">
        <v>-4595003.5199999996</v>
      </c>
      <c r="AC59">
        <v>281235</v>
      </c>
      <c r="AD59">
        <v>110447203</v>
      </c>
      <c r="AE59">
        <v>132747617</v>
      </c>
      <c r="AG59">
        <v>392.72211140149699</v>
      </c>
      <c r="AH59">
        <v>472.01670133518201</v>
      </c>
      <c r="AI59">
        <v>-16.338661688623301</v>
      </c>
      <c r="AJ59">
        <v>47.653096911835298</v>
      </c>
      <c r="AL59">
        <v>-79.294589933685302</v>
      </c>
      <c r="AM59">
        <f t="shared" ref="AM59" si="289">IF(AL59&lt;_xlfn.PERCENTILE.EXC(AL$2:AL$378, 0.2), 0, IF(AL59&lt;_xlfn.PERCENTILE.EXC(AL$2:AL$378, 0.4), 1, IF(AL59&lt;_xlfn.PERCENTILE.EXC(AL$2:AL$378, 0.6), 2, IF(AL59&lt;_xlfn.PERCENTILE.EXC(AL$2:AL$378, 0.8), 3, 4 ))))</f>
        <v>1</v>
      </c>
      <c r="AN59">
        <v>-95.633251622308705</v>
      </c>
      <c r="AO59">
        <f t="shared" ref="AO59" si="290">IF(AN59&lt;_xlfn.PERCENTILE.EXC(AN$2:AN$378, 0.2), 0, IF(AN59&lt;_xlfn.PERCENTILE.EXC(AN$2:AN$378, 0.4), 1, IF(AN59&lt;_xlfn.PERCENTILE.EXC(AN$2:AN$378, 0.6), 2, IF(AN59&lt;_xlfn.PERCENTILE.EXC(AN$2:AN$378, 0.8), 3, 4 ))))</f>
        <v>1</v>
      </c>
      <c r="AP59">
        <v>-47.9801547104734</v>
      </c>
      <c r="AQ59">
        <f t="shared" ref="AQ59" si="291">IF(AP59&lt;_xlfn.PERCENTILE.EXC(AP$2:AP$378, 0.2), 0, IF(AP59&lt;_xlfn.PERCENTILE.EXC(AP$2:AP$378, 0.4), 1, IF(AP59&lt;_xlfn.PERCENTILE.EXC(AP$2:AP$378, 0.6), 2, IF(AP59&lt;_xlfn.PERCENTILE.EXC(AP$2:AP$378, 0.8), 3, 4 ))))</f>
        <v>1</v>
      </c>
      <c r="AS59">
        <f t="shared" ref="AS59" si="292">IF(AR59&lt;_xlfn.PERCENTILE.EXC(AR$2:AR$378, 0.2), 0, IF(AR59&lt;_xlfn.PERCENTILE.EXC(AR$2:AR$378, 0.4), 1, IF(AR59&lt;_xlfn.PERCENTILE.EXC(AR$2:AR$378, 0.6), 2, IF(AR59&lt;_xlfn.PERCENTILE.EXC(AR$2:AR$378, 0.8), 3, 4 ))))</f>
        <v>2</v>
      </c>
      <c r="AU59">
        <f t="shared" ref="AU59" si="293">IF(AT59&lt;_xlfn.PERCENTILE.EXC(AT$2:AT$378, 0.2), 0, IF(AT59&lt;_xlfn.PERCENTILE.EXC(AT$2:AT$378, 0.4), 1, IF(AT59&lt;_xlfn.PERCENTILE.EXC(AT$2:AT$378, 0.6), 2, IF(AT59&lt;_xlfn.PERCENTILE.EXC(AT$2:AT$378, 0.8), 3, 4 ))))</f>
        <v>0</v>
      </c>
      <c r="AV59" t="s">
        <v>200</v>
      </c>
      <c r="AW59" t="s">
        <v>76</v>
      </c>
      <c r="AX59">
        <v>14529909.42</v>
      </c>
      <c r="AY59">
        <v>-20854745.859999999</v>
      </c>
      <c r="AZ59">
        <v>708187</v>
      </c>
      <c r="BA59">
        <v>278013094</v>
      </c>
      <c r="BB59">
        <v>309518181</v>
      </c>
      <c r="BD59">
        <v>392.57017426188202</v>
      </c>
      <c r="BE59">
        <v>437.057134626871</v>
      </c>
      <c r="BF59">
        <v>-29.448077781715799</v>
      </c>
      <c r="BG59">
        <v>20.5170518803649</v>
      </c>
      <c r="BI59">
        <v>-44.486960364988299</v>
      </c>
      <c r="BJ59">
        <v>-73.935038146704201</v>
      </c>
      <c r="BK59">
        <v>-53.417986266339199</v>
      </c>
      <c r="BN59">
        <v>0</v>
      </c>
    </row>
    <row r="60" spans="1:66" x14ac:dyDescent="0.5">
      <c r="A60">
        <v>61724</v>
      </c>
      <c r="B60" t="s">
        <v>67</v>
      </c>
      <c r="C60" t="s">
        <v>106</v>
      </c>
      <c r="D60">
        <v>907441.89</v>
      </c>
      <c r="E60">
        <v>1149383.33</v>
      </c>
      <c r="F60">
        <v>8881</v>
      </c>
      <c r="G60">
        <v>3625969.39</v>
      </c>
      <c r="H60">
        <v>5007633.0199999996</v>
      </c>
      <c r="J60">
        <v>408.28390834365501</v>
      </c>
      <c r="K60">
        <v>563.859139736516</v>
      </c>
      <c r="L60">
        <v>129.42048530570801</v>
      </c>
      <c r="M60">
        <v>102.17789550726199</v>
      </c>
      <c r="O60">
        <v>-155.57523139286101</v>
      </c>
      <c r="P60">
        <f t="shared" si="13"/>
        <v>0</v>
      </c>
      <c r="Q60">
        <v>-26.154746087152201</v>
      </c>
      <c r="R60">
        <f t="shared" si="6"/>
        <v>2</v>
      </c>
      <c r="S60">
        <v>76.0231494201104</v>
      </c>
      <c r="T60">
        <f t="shared" si="7"/>
        <v>4</v>
      </c>
      <c r="V60">
        <f t="shared" si="0"/>
        <v>2</v>
      </c>
      <c r="X60">
        <f t="shared" si="0"/>
        <v>0</v>
      </c>
      <c r="Y60" t="s">
        <v>69</v>
      </c>
      <c r="Z60" t="s">
        <v>106</v>
      </c>
      <c r="AA60">
        <v>2327012.2000000002</v>
      </c>
      <c r="AB60">
        <v>2965356.57</v>
      </c>
      <c r="AC60">
        <v>39475</v>
      </c>
      <c r="AD60">
        <v>14906016.34</v>
      </c>
      <c r="AE60">
        <v>19732630.09</v>
      </c>
      <c r="AG60">
        <v>377.606493730208</v>
      </c>
      <c r="AH60">
        <v>499.87663305889799</v>
      </c>
      <c r="AI60">
        <v>75.119862444585095</v>
      </c>
      <c r="AJ60">
        <v>58.949010766307701</v>
      </c>
      <c r="AL60">
        <v>-122.270139328689</v>
      </c>
      <c r="AM60">
        <f t="shared" ref="AM60" si="294">IF(AL60&lt;_xlfn.PERCENTILE.EXC(AL$2:AL$378, 0.2), 0, IF(AL60&lt;_xlfn.PERCENTILE.EXC(AL$2:AL$378, 0.4), 1, IF(AL60&lt;_xlfn.PERCENTILE.EXC(AL$2:AL$378, 0.6), 2, IF(AL60&lt;_xlfn.PERCENTILE.EXC(AL$2:AL$378, 0.8), 3, 4 ))))</f>
        <v>1</v>
      </c>
      <c r="AN60">
        <v>-47.150276884103903</v>
      </c>
      <c r="AO60">
        <f t="shared" ref="AO60" si="295">IF(AN60&lt;_xlfn.PERCENTILE.EXC(AN$2:AN$378, 0.2), 0, IF(AN60&lt;_xlfn.PERCENTILE.EXC(AN$2:AN$378, 0.4), 1, IF(AN60&lt;_xlfn.PERCENTILE.EXC(AN$2:AN$378, 0.6), 2, IF(AN60&lt;_xlfn.PERCENTILE.EXC(AN$2:AN$378, 0.8), 3, 4 ))))</f>
        <v>1</v>
      </c>
      <c r="AP60">
        <v>11.7987338822038</v>
      </c>
      <c r="AQ60">
        <f t="shared" ref="AQ60" si="296">IF(AP60&lt;_xlfn.PERCENTILE.EXC(AP$2:AP$378, 0.2), 0, IF(AP60&lt;_xlfn.PERCENTILE.EXC(AP$2:AP$378, 0.4), 1, IF(AP60&lt;_xlfn.PERCENTILE.EXC(AP$2:AP$378, 0.6), 2, IF(AP60&lt;_xlfn.PERCENTILE.EXC(AP$2:AP$378, 0.8), 3, 4 ))))</f>
        <v>2</v>
      </c>
      <c r="AS60">
        <f t="shared" ref="AS60" si="297">IF(AR60&lt;_xlfn.PERCENTILE.EXC(AR$2:AR$378, 0.2), 0, IF(AR60&lt;_xlfn.PERCENTILE.EXC(AR$2:AR$378, 0.4), 1, IF(AR60&lt;_xlfn.PERCENTILE.EXC(AR$2:AR$378, 0.6), 2, IF(AR60&lt;_xlfn.PERCENTILE.EXC(AR$2:AR$378, 0.8), 3, 4 ))))</f>
        <v>2</v>
      </c>
      <c r="AU60">
        <f t="shared" ref="AU60" si="298">IF(AT60&lt;_xlfn.PERCENTILE.EXC(AT$2:AT$378, 0.2), 0, IF(AT60&lt;_xlfn.PERCENTILE.EXC(AT$2:AT$378, 0.4), 1, IF(AT60&lt;_xlfn.PERCENTILE.EXC(AT$2:AT$378, 0.6), 2, IF(AT60&lt;_xlfn.PERCENTILE.EXC(AT$2:AT$378, 0.8), 3, 4 ))))</f>
        <v>0</v>
      </c>
      <c r="AV60" t="s">
        <v>67</v>
      </c>
      <c r="AW60" t="s">
        <v>106</v>
      </c>
      <c r="AX60">
        <v>1737137.87</v>
      </c>
      <c r="AY60">
        <v>4086573.63</v>
      </c>
      <c r="AZ60">
        <v>34387</v>
      </c>
      <c r="BA60">
        <v>14667975.92</v>
      </c>
      <c r="BB60">
        <v>18567660.210000001</v>
      </c>
      <c r="BD60">
        <v>426.55584726786202</v>
      </c>
      <c r="BE60">
        <v>539.96161950737201</v>
      </c>
      <c r="BF60">
        <v>118.840655771076</v>
      </c>
      <c r="BG60">
        <v>50.517284729694303</v>
      </c>
      <c r="BI60">
        <v>-113.40577223950901</v>
      </c>
      <c r="BJ60">
        <v>5.43488353156713</v>
      </c>
      <c r="BK60">
        <v>55.952168261261498</v>
      </c>
      <c r="BN60">
        <v>0</v>
      </c>
    </row>
    <row r="61" spans="1:66" x14ac:dyDescent="0.5">
      <c r="A61">
        <v>10091</v>
      </c>
      <c r="B61" t="s">
        <v>216</v>
      </c>
      <c r="C61" t="s">
        <v>116</v>
      </c>
      <c r="D61">
        <v>10259771.48</v>
      </c>
      <c r="E61">
        <v>3133280.74</v>
      </c>
      <c r="F61">
        <v>127744</v>
      </c>
      <c r="G61">
        <v>29970266</v>
      </c>
      <c r="H61">
        <v>49756526.960000001</v>
      </c>
      <c r="I61">
        <v>2816746</v>
      </c>
      <c r="J61">
        <v>234.611926978957</v>
      </c>
      <c r="K61">
        <v>389.501870616232</v>
      </c>
      <c r="L61">
        <v>24.527811404058099</v>
      </c>
      <c r="M61">
        <v>80.315094877254495</v>
      </c>
      <c r="N61">
        <v>22.0499279809619</v>
      </c>
      <c r="O61">
        <v>-154.889943637274</v>
      </c>
      <c r="P61">
        <f t="shared" si="13"/>
        <v>0</v>
      </c>
      <c r="Q61">
        <v>-130.36213223321599</v>
      </c>
      <c r="R61">
        <f t="shared" si="6"/>
        <v>0</v>
      </c>
      <c r="S61">
        <v>-50.047037355961898</v>
      </c>
      <c r="T61">
        <f t="shared" si="7"/>
        <v>0</v>
      </c>
      <c r="U61">
        <v>-108.31220425225401</v>
      </c>
      <c r="V61">
        <f t="shared" si="0"/>
        <v>0</v>
      </c>
      <c r="W61">
        <v>-27.997109374999901</v>
      </c>
      <c r="X61">
        <f t="shared" si="0"/>
        <v>0</v>
      </c>
      <c r="Y61" t="s">
        <v>217</v>
      </c>
      <c r="Z61" t="s">
        <v>116</v>
      </c>
      <c r="AA61">
        <v>8483371.7799999993</v>
      </c>
      <c r="AB61">
        <v>6385295.6500000004</v>
      </c>
      <c r="AC61">
        <v>94382</v>
      </c>
      <c r="AD61">
        <v>35834863</v>
      </c>
      <c r="AE61">
        <v>54917003.460000001</v>
      </c>
      <c r="AG61">
        <v>379.67899599499901</v>
      </c>
      <c r="AH61">
        <v>581.85886567353896</v>
      </c>
      <c r="AI61">
        <v>67.653743828272297</v>
      </c>
      <c r="AJ61">
        <v>89.883365260324993</v>
      </c>
      <c r="AL61">
        <v>-202.17986967854</v>
      </c>
      <c r="AM61">
        <f t="shared" ref="AM61" si="299">IF(AL61&lt;_xlfn.PERCENTILE.EXC(AL$2:AL$378, 0.2), 0, IF(AL61&lt;_xlfn.PERCENTILE.EXC(AL$2:AL$378, 0.4), 1, IF(AL61&lt;_xlfn.PERCENTILE.EXC(AL$2:AL$378, 0.6), 2, IF(AL61&lt;_xlfn.PERCENTILE.EXC(AL$2:AL$378, 0.8), 3, 4 ))))</f>
        <v>0</v>
      </c>
      <c r="AN61">
        <v>-134.52612585026799</v>
      </c>
      <c r="AO61">
        <f t="shared" ref="AO61" si="300">IF(AN61&lt;_xlfn.PERCENTILE.EXC(AN$2:AN$378, 0.2), 0, IF(AN61&lt;_xlfn.PERCENTILE.EXC(AN$2:AN$378, 0.4), 1, IF(AN61&lt;_xlfn.PERCENTILE.EXC(AN$2:AN$378, 0.6), 2, IF(AN61&lt;_xlfn.PERCENTILE.EXC(AN$2:AN$378, 0.8), 3, 4 ))))</f>
        <v>0</v>
      </c>
      <c r="AP61">
        <v>-44.642760589942903</v>
      </c>
      <c r="AQ61">
        <f t="shared" ref="AQ61" si="301">IF(AP61&lt;_xlfn.PERCENTILE.EXC(AP$2:AP$378, 0.2), 0, IF(AP61&lt;_xlfn.PERCENTILE.EXC(AP$2:AP$378, 0.4), 1, IF(AP61&lt;_xlfn.PERCENTILE.EXC(AP$2:AP$378, 0.6), 2, IF(AP61&lt;_xlfn.PERCENTILE.EXC(AP$2:AP$378, 0.8), 3, 4 ))))</f>
        <v>1</v>
      </c>
      <c r="AS61">
        <f t="shared" ref="AS61" si="302">IF(AR61&lt;_xlfn.PERCENTILE.EXC(AR$2:AR$378, 0.2), 0, IF(AR61&lt;_xlfn.PERCENTILE.EXC(AR$2:AR$378, 0.4), 1, IF(AR61&lt;_xlfn.PERCENTILE.EXC(AR$2:AR$378, 0.6), 2, IF(AR61&lt;_xlfn.PERCENTILE.EXC(AR$2:AR$378, 0.8), 3, 4 ))))</f>
        <v>2</v>
      </c>
      <c r="AU61">
        <f t="shared" ref="AU61" si="303">IF(AT61&lt;_xlfn.PERCENTILE.EXC(AT$2:AT$378, 0.2), 0, IF(AT61&lt;_xlfn.PERCENTILE.EXC(AT$2:AT$378, 0.4), 1, IF(AT61&lt;_xlfn.PERCENTILE.EXC(AT$2:AT$378, 0.6), 2, IF(AT61&lt;_xlfn.PERCENTILE.EXC(AT$2:AT$378, 0.8), 3, 4 ))))</f>
        <v>0</v>
      </c>
      <c r="AV61" t="s">
        <v>216</v>
      </c>
      <c r="AW61" t="s">
        <v>116</v>
      </c>
      <c r="AX61">
        <v>2561569.7400000002</v>
      </c>
      <c r="AY61">
        <v>9211343.1500000004</v>
      </c>
      <c r="AZ61">
        <v>46575</v>
      </c>
      <c r="BA61">
        <v>19072646.02</v>
      </c>
      <c r="BB61">
        <v>34439156.229999997</v>
      </c>
      <c r="BD61">
        <v>409.50394031132498</v>
      </c>
      <c r="BE61">
        <v>739.43437960279095</v>
      </c>
      <c r="BF61">
        <v>197.77441009124999</v>
      </c>
      <c r="BG61">
        <v>54.998813526569997</v>
      </c>
      <c r="BI61">
        <v>-329.93043929146501</v>
      </c>
      <c r="BJ61">
        <v>-132.15602920021399</v>
      </c>
      <c r="BK61">
        <v>-77.1572156736446</v>
      </c>
      <c r="BN61">
        <v>0</v>
      </c>
    </row>
    <row r="62" spans="1:66" x14ac:dyDescent="0.5">
      <c r="A62">
        <v>97879</v>
      </c>
      <c r="B62" t="s">
        <v>374</v>
      </c>
      <c r="C62" t="s">
        <v>104</v>
      </c>
      <c r="D62">
        <v>54104079.509999998</v>
      </c>
      <c r="E62">
        <v>13887675.220000001</v>
      </c>
      <c r="F62">
        <v>317751</v>
      </c>
      <c r="G62">
        <v>143359065</v>
      </c>
      <c r="H62">
        <v>192086392</v>
      </c>
      <c r="J62">
        <v>451.167942823153</v>
      </c>
      <c r="K62">
        <v>604.51860733719104</v>
      </c>
      <c r="L62">
        <v>43.706157399976703</v>
      </c>
      <c r="M62">
        <v>170.27194095376501</v>
      </c>
      <c r="O62">
        <v>-153.35066451403699</v>
      </c>
      <c r="P62">
        <f t="shared" si="13"/>
        <v>0</v>
      </c>
      <c r="Q62">
        <v>-109.644507114061</v>
      </c>
      <c r="R62">
        <f t="shared" si="6"/>
        <v>0</v>
      </c>
      <c r="S62">
        <v>60.627433839704601</v>
      </c>
      <c r="T62">
        <f t="shared" si="7"/>
        <v>3</v>
      </c>
      <c r="V62">
        <f t="shared" si="0"/>
        <v>2</v>
      </c>
      <c r="X62">
        <f t="shared" si="0"/>
        <v>0</v>
      </c>
      <c r="Y62" t="s">
        <v>374</v>
      </c>
      <c r="Z62" t="s">
        <v>104</v>
      </c>
      <c r="AA62">
        <v>32893237.640000001</v>
      </c>
      <c r="AB62">
        <v>18515843.399999999</v>
      </c>
      <c r="AC62">
        <v>310694</v>
      </c>
      <c r="AD62">
        <v>141690627</v>
      </c>
      <c r="AE62">
        <v>212669755</v>
      </c>
      <c r="AG62">
        <v>456.04558504509203</v>
      </c>
      <c r="AH62">
        <v>684.49907304292901</v>
      </c>
      <c r="AI62">
        <v>59.595110945174298</v>
      </c>
      <c r="AJ62">
        <v>105.87020553985499</v>
      </c>
      <c r="AL62">
        <v>-228.45348799783699</v>
      </c>
      <c r="AM62">
        <f t="shared" ref="AM62" si="304">IF(AL62&lt;_xlfn.PERCENTILE.EXC(AL$2:AL$378, 0.2), 0, IF(AL62&lt;_xlfn.PERCENTILE.EXC(AL$2:AL$378, 0.4), 1, IF(AL62&lt;_xlfn.PERCENTILE.EXC(AL$2:AL$378, 0.6), 2, IF(AL62&lt;_xlfn.PERCENTILE.EXC(AL$2:AL$378, 0.8), 3, 4 ))))</f>
        <v>0</v>
      </c>
      <c r="AN62">
        <v>-168.85837705266201</v>
      </c>
      <c r="AO62">
        <f t="shared" ref="AO62" si="305">IF(AN62&lt;_xlfn.PERCENTILE.EXC(AN$2:AN$378, 0.2), 0, IF(AN62&lt;_xlfn.PERCENTILE.EXC(AN$2:AN$378, 0.4), 1, IF(AN62&lt;_xlfn.PERCENTILE.EXC(AN$2:AN$378, 0.6), 2, IF(AN62&lt;_xlfn.PERCENTILE.EXC(AN$2:AN$378, 0.8), 3, 4 ))))</f>
        <v>0</v>
      </c>
      <c r="AP62">
        <v>-62.988171512806801</v>
      </c>
      <c r="AQ62">
        <f t="shared" ref="AQ62" si="306">IF(AP62&lt;_xlfn.PERCENTILE.EXC(AP$2:AP$378, 0.2), 0, IF(AP62&lt;_xlfn.PERCENTILE.EXC(AP$2:AP$378, 0.4), 1, IF(AP62&lt;_xlfn.PERCENTILE.EXC(AP$2:AP$378, 0.6), 2, IF(AP62&lt;_xlfn.PERCENTILE.EXC(AP$2:AP$378, 0.8), 3, 4 ))))</f>
        <v>0</v>
      </c>
      <c r="AS62">
        <f t="shared" ref="AS62" si="307">IF(AR62&lt;_xlfn.PERCENTILE.EXC(AR$2:AR$378, 0.2), 0, IF(AR62&lt;_xlfn.PERCENTILE.EXC(AR$2:AR$378, 0.4), 1, IF(AR62&lt;_xlfn.PERCENTILE.EXC(AR$2:AR$378, 0.6), 2, IF(AR62&lt;_xlfn.PERCENTILE.EXC(AR$2:AR$378, 0.8), 3, 4 ))))</f>
        <v>2</v>
      </c>
      <c r="AU62">
        <f t="shared" ref="AU62" si="308">IF(AT62&lt;_xlfn.PERCENTILE.EXC(AT$2:AT$378, 0.2), 0, IF(AT62&lt;_xlfn.PERCENTILE.EXC(AT$2:AT$378, 0.4), 1, IF(AT62&lt;_xlfn.PERCENTILE.EXC(AT$2:AT$378, 0.6), 2, IF(AT62&lt;_xlfn.PERCENTILE.EXC(AT$2:AT$378, 0.8), 3, 4 ))))</f>
        <v>0</v>
      </c>
      <c r="AV62" t="s">
        <v>375</v>
      </c>
      <c r="AW62" t="s">
        <v>104</v>
      </c>
      <c r="AX62">
        <v>8180224.4699999997</v>
      </c>
      <c r="AY62">
        <v>10483559.33</v>
      </c>
      <c r="AZ62">
        <v>148133</v>
      </c>
      <c r="BA62">
        <v>86666275</v>
      </c>
      <c r="BB62">
        <v>105268457</v>
      </c>
      <c r="BD62">
        <v>585.05717834648499</v>
      </c>
      <c r="BE62">
        <v>710.63474715289601</v>
      </c>
      <c r="BF62">
        <v>70.771261839022998</v>
      </c>
      <c r="BG62">
        <v>55.222161638527503</v>
      </c>
      <c r="BI62">
        <v>-125.57756880641</v>
      </c>
      <c r="BJ62">
        <v>-54.8063069673874</v>
      </c>
      <c r="BK62">
        <v>0.41585467114012398</v>
      </c>
      <c r="BN62">
        <v>0</v>
      </c>
    </row>
    <row r="63" spans="1:66" x14ac:dyDescent="0.5">
      <c r="A63">
        <v>70619</v>
      </c>
      <c r="B63" t="s">
        <v>67</v>
      </c>
      <c r="C63" t="s">
        <v>110</v>
      </c>
      <c r="D63">
        <v>2549577.1800000002</v>
      </c>
      <c r="E63">
        <v>767008.61</v>
      </c>
      <c r="F63">
        <v>23287</v>
      </c>
      <c r="G63">
        <v>9707488.9800000004</v>
      </c>
      <c r="H63">
        <v>13214239.539999999</v>
      </c>
      <c r="J63">
        <v>416.86301283978099</v>
      </c>
      <c r="K63">
        <v>567.45134796238199</v>
      </c>
      <c r="L63">
        <v>32.937201442865103</v>
      </c>
      <c r="M63">
        <v>109.484999355863</v>
      </c>
      <c r="O63">
        <v>-150.5883351226</v>
      </c>
      <c r="P63">
        <f t="shared" si="13"/>
        <v>0</v>
      </c>
      <c r="Q63">
        <v>-117.651133679735</v>
      </c>
      <c r="R63">
        <f t="shared" si="6"/>
        <v>0</v>
      </c>
      <c r="S63">
        <v>-8.1661343238716793</v>
      </c>
      <c r="T63">
        <f t="shared" si="7"/>
        <v>1</v>
      </c>
      <c r="V63">
        <f t="shared" si="0"/>
        <v>2</v>
      </c>
      <c r="X63">
        <f t="shared" si="0"/>
        <v>0</v>
      </c>
      <c r="Y63" t="s">
        <v>69</v>
      </c>
      <c r="Z63" t="s">
        <v>110</v>
      </c>
      <c r="AA63">
        <v>11906450.880000001</v>
      </c>
      <c r="AB63">
        <v>5956388.2800000003</v>
      </c>
      <c r="AC63">
        <v>145701</v>
      </c>
      <c r="AD63">
        <v>52260167.579999998</v>
      </c>
      <c r="AE63">
        <v>95892226.310000002</v>
      </c>
      <c r="AG63">
        <v>358.68091214198898</v>
      </c>
      <c r="AH63">
        <v>658.14391328817203</v>
      </c>
      <c r="AI63">
        <v>40.880901846933099</v>
      </c>
      <c r="AJ63">
        <v>81.718388205983402</v>
      </c>
      <c r="AL63">
        <v>-299.46300114618299</v>
      </c>
      <c r="AM63">
        <f t="shared" ref="AM63" si="309">IF(AL63&lt;_xlfn.PERCENTILE.EXC(AL$2:AL$378, 0.2), 0, IF(AL63&lt;_xlfn.PERCENTILE.EXC(AL$2:AL$378, 0.4), 1, IF(AL63&lt;_xlfn.PERCENTILE.EXC(AL$2:AL$378, 0.6), 2, IF(AL63&lt;_xlfn.PERCENTILE.EXC(AL$2:AL$378, 0.8), 3, 4 ))))</f>
        <v>0</v>
      </c>
      <c r="AN63">
        <v>-258.58209929924902</v>
      </c>
      <c r="AO63">
        <f t="shared" ref="AO63" si="310">IF(AN63&lt;_xlfn.PERCENTILE.EXC(AN$2:AN$378, 0.2), 0, IF(AN63&lt;_xlfn.PERCENTILE.EXC(AN$2:AN$378, 0.4), 1, IF(AN63&lt;_xlfn.PERCENTILE.EXC(AN$2:AN$378, 0.6), 2, IF(AN63&lt;_xlfn.PERCENTILE.EXC(AN$2:AN$378, 0.8), 3, 4 ))))</f>
        <v>0</v>
      </c>
      <c r="AP63">
        <v>-176.86371109326601</v>
      </c>
      <c r="AQ63">
        <f t="shared" ref="AQ63" si="311">IF(AP63&lt;_xlfn.PERCENTILE.EXC(AP$2:AP$378, 0.2), 0, IF(AP63&lt;_xlfn.PERCENTILE.EXC(AP$2:AP$378, 0.4), 1, IF(AP63&lt;_xlfn.PERCENTILE.EXC(AP$2:AP$378, 0.6), 2, IF(AP63&lt;_xlfn.PERCENTILE.EXC(AP$2:AP$378, 0.8), 3, 4 ))))</f>
        <v>0</v>
      </c>
      <c r="AS63">
        <f t="shared" ref="AS63" si="312">IF(AR63&lt;_xlfn.PERCENTILE.EXC(AR$2:AR$378, 0.2), 0, IF(AR63&lt;_xlfn.PERCENTILE.EXC(AR$2:AR$378, 0.4), 1, IF(AR63&lt;_xlfn.PERCENTILE.EXC(AR$2:AR$378, 0.6), 2, IF(AR63&lt;_xlfn.PERCENTILE.EXC(AR$2:AR$378, 0.8), 3, 4 ))))</f>
        <v>2</v>
      </c>
      <c r="AU63">
        <f t="shared" ref="AU63" si="313">IF(AT63&lt;_xlfn.PERCENTILE.EXC(AT$2:AT$378, 0.2), 0, IF(AT63&lt;_xlfn.PERCENTILE.EXC(AT$2:AT$378, 0.4), 1, IF(AT63&lt;_xlfn.PERCENTILE.EXC(AT$2:AT$378, 0.6), 2, IF(AT63&lt;_xlfn.PERCENTILE.EXC(AT$2:AT$378, 0.8), 3, 4 ))))</f>
        <v>0</v>
      </c>
      <c r="AV63" t="s">
        <v>67</v>
      </c>
      <c r="AW63" t="s">
        <v>110</v>
      </c>
      <c r="AX63">
        <v>11720137.039999999</v>
      </c>
      <c r="AY63">
        <v>7301644.5800000001</v>
      </c>
      <c r="AZ63">
        <v>314319</v>
      </c>
      <c r="BA63">
        <v>120222071.09999999</v>
      </c>
      <c r="BB63">
        <v>161371093</v>
      </c>
      <c r="BD63">
        <v>382.48426312122302</v>
      </c>
      <c r="BE63">
        <v>513.39910409488402</v>
      </c>
      <c r="BF63">
        <v>23.230045208848299</v>
      </c>
      <c r="BG63">
        <v>37.287396053054302</v>
      </c>
      <c r="BI63">
        <v>-130.91484097366001</v>
      </c>
      <c r="BJ63">
        <v>-107.68479576481199</v>
      </c>
      <c r="BK63">
        <v>-70.397399711757799</v>
      </c>
      <c r="BN63">
        <v>0</v>
      </c>
    </row>
    <row r="64" spans="1:66" x14ac:dyDescent="0.5">
      <c r="A64">
        <v>80863</v>
      </c>
      <c r="B64" t="s">
        <v>78</v>
      </c>
      <c r="C64" t="s">
        <v>82</v>
      </c>
      <c r="D64">
        <v>13874351.630000001</v>
      </c>
      <c r="E64">
        <v>5883719.7199999997</v>
      </c>
      <c r="F64">
        <v>147996</v>
      </c>
      <c r="G64">
        <v>34843805</v>
      </c>
      <c r="H64">
        <v>56760689</v>
      </c>
      <c r="J64">
        <v>235.437478039947</v>
      </c>
      <c r="K64">
        <v>383.528534554987</v>
      </c>
      <c r="L64">
        <v>39.7559374577691</v>
      </c>
      <c r="M64">
        <v>93.748152855482502</v>
      </c>
      <c r="O64">
        <v>-148.09105651504001</v>
      </c>
      <c r="P64">
        <f t="shared" si="13"/>
        <v>0</v>
      </c>
      <c r="Q64">
        <v>-108.335119057271</v>
      </c>
      <c r="R64">
        <f t="shared" si="6"/>
        <v>0</v>
      </c>
      <c r="S64">
        <v>-14.586966201789201</v>
      </c>
      <c r="T64">
        <f t="shared" si="7"/>
        <v>1</v>
      </c>
      <c r="V64">
        <f t="shared" si="0"/>
        <v>2</v>
      </c>
      <c r="X64">
        <f t="shared" si="0"/>
        <v>0</v>
      </c>
      <c r="Y64" t="s">
        <v>78</v>
      </c>
      <c r="Z64" t="s">
        <v>82</v>
      </c>
      <c r="AA64">
        <v>12354851.1</v>
      </c>
      <c r="AB64">
        <v>11878587.57</v>
      </c>
      <c r="AC64">
        <v>137808</v>
      </c>
      <c r="AD64">
        <v>40988927</v>
      </c>
      <c r="AE64">
        <v>76820522</v>
      </c>
      <c r="AG64">
        <v>297.43503279925602</v>
      </c>
      <c r="AH64">
        <v>557.44602635550905</v>
      </c>
      <c r="AI64">
        <v>86.196647291884304</v>
      </c>
      <c r="AJ64">
        <v>89.652640630442306</v>
      </c>
      <c r="AL64">
        <v>-260.010993556252</v>
      </c>
      <c r="AM64">
        <f t="shared" ref="AM64" si="314">IF(AL64&lt;_xlfn.PERCENTILE.EXC(AL$2:AL$378, 0.2), 0, IF(AL64&lt;_xlfn.PERCENTILE.EXC(AL$2:AL$378, 0.4), 1, IF(AL64&lt;_xlfn.PERCENTILE.EXC(AL$2:AL$378, 0.6), 2, IF(AL64&lt;_xlfn.PERCENTILE.EXC(AL$2:AL$378, 0.8), 3, 4 ))))</f>
        <v>0</v>
      </c>
      <c r="AN64">
        <v>-173.814346264367</v>
      </c>
      <c r="AO64">
        <f t="shared" ref="AO64" si="315">IF(AN64&lt;_xlfn.PERCENTILE.EXC(AN$2:AN$378, 0.2), 0, IF(AN64&lt;_xlfn.PERCENTILE.EXC(AN$2:AN$378, 0.4), 1, IF(AN64&lt;_xlfn.PERCENTILE.EXC(AN$2:AN$378, 0.6), 2, IF(AN64&lt;_xlfn.PERCENTILE.EXC(AN$2:AN$378, 0.8), 3, 4 ))))</f>
        <v>0</v>
      </c>
      <c r="AP64">
        <v>-84.161705633925493</v>
      </c>
      <c r="AQ64">
        <f t="shared" ref="AQ64" si="316">IF(AP64&lt;_xlfn.PERCENTILE.EXC(AP$2:AP$378, 0.2), 0, IF(AP64&lt;_xlfn.PERCENTILE.EXC(AP$2:AP$378, 0.4), 1, IF(AP64&lt;_xlfn.PERCENTILE.EXC(AP$2:AP$378, 0.6), 2, IF(AP64&lt;_xlfn.PERCENTILE.EXC(AP$2:AP$378, 0.8), 3, 4 ))))</f>
        <v>0</v>
      </c>
      <c r="AS64">
        <f t="shared" ref="AS64" si="317">IF(AR64&lt;_xlfn.PERCENTILE.EXC(AR$2:AR$378, 0.2), 0, IF(AR64&lt;_xlfn.PERCENTILE.EXC(AR$2:AR$378, 0.4), 1, IF(AR64&lt;_xlfn.PERCENTILE.EXC(AR$2:AR$378, 0.6), 2, IF(AR64&lt;_xlfn.PERCENTILE.EXC(AR$2:AR$378, 0.8), 3, 4 ))))</f>
        <v>2</v>
      </c>
      <c r="AU64">
        <f t="shared" ref="AU64" si="318">IF(AT64&lt;_xlfn.PERCENTILE.EXC(AT$2:AT$378, 0.2), 0, IF(AT64&lt;_xlfn.PERCENTILE.EXC(AT$2:AT$378, 0.4), 1, IF(AT64&lt;_xlfn.PERCENTILE.EXC(AT$2:AT$378, 0.6), 2, IF(AT64&lt;_xlfn.PERCENTILE.EXC(AT$2:AT$378, 0.8), 3, 4 ))))</f>
        <v>0</v>
      </c>
      <c r="BN64">
        <v>1</v>
      </c>
    </row>
    <row r="65" spans="1:66" x14ac:dyDescent="0.5">
      <c r="A65">
        <v>84670</v>
      </c>
      <c r="B65" t="s">
        <v>337</v>
      </c>
      <c r="C65" t="s">
        <v>76</v>
      </c>
      <c r="D65">
        <v>20641930.66</v>
      </c>
      <c r="E65">
        <v>6159459.8099999996</v>
      </c>
      <c r="F65">
        <v>211549</v>
      </c>
      <c r="G65">
        <v>77520118</v>
      </c>
      <c r="H65">
        <v>108667711</v>
      </c>
      <c r="I65">
        <v>3836382</v>
      </c>
      <c r="J65">
        <v>366.44048423769402</v>
      </c>
      <c r="K65">
        <v>513.67631612534205</v>
      </c>
      <c r="L65">
        <v>29.115995868569399</v>
      </c>
      <c r="M65">
        <v>97.575174829472104</v>
      </c>
      <c r="N65">
        <v>18.134720561193799</v>
      </c>
      <c r="O65">
        <v>-147.23583188764701</v>
      </c>
      <c r="P65">
        <f t="shared" si="13"/>
        <v>0</v>
      </c>
      <c r="Q65">
        <v>-118.11983601907799</v>
      </c>
      <c r="R65">
        <f t="shared" si="6"/>
        <v>0</v>
      </c>
      <c r="S65">
        <v>-20.544661189606199</v>
      </c>
      <c r="T65">
        <f t="shared" si="7"/>
        <v>0</v>
      </c>
      <c r="U65">
        <v>-99.985115457884405</v>
      </c>
      <c r="V65">
        <f t="shared" si="0"/>
        <v>0</v>
      </c>
      <c r="W65">
        <v>-2.4099406284123499</v>
      </c>
      <c r="X65">
        <f t="shared" si="0"/>
        <v>0</v>
      </c>
      <c r="Y65" t="s">
        <v>337</v>
      </c>
      <c r="Z65" t="s">
        <v>76</v>
      </c>
      <c r="AA65">
        <v>12630278.43</v>
      </c>
      <c r="AB65">
        <v>1825501.39</v>
      </c>
      <c r="AC65">
        <v>215901</v>
      </c>
      <c r="AD65">
        <v>88373512</v>
      </c>
      <c r="AE65">
        <v>114331132</v>
      </c>
      <c r="AF65">
        <v>12742986.970000001</v>
      </c>
      <c r="AG65">
        <v>409.324236571391</v>
      </c>
      <c r="AH65">
        <v>529.55350832094302</v>
      </c>
      <c r="AI65">
        <v>8.4552706564582802</v>
      </c>
      <c r="AJ65">
        <v>58.500323898453402</v>
      </c>
      <c r="AK65">
        <v>59.022361962195603</v>
      </c>
      <c r="AL65">
        <v>-120.229271749551</v>
      </c>
      <c r="AM65">
        <f t="shared" ref="AM65" si="319">IF(AL65&lt;_xlfn.PERCENTILE.EXC(AL$2:AL$378, 0.2), 0, IF(AL65&lt;_xlfn.PERCENTILE.EXC(AL$2:AL$378, 0.4), 1, IF(AL65&lt;_xlfn.PERCENTILE.EXC(AL$2:AL$378, 0.6), 2, IF(AL65&lt;_xlfn.PERCENTILE.EXC(AL$2:AL$378, 0.8), 3, 4 ))))</f>
        <v>1</v>
      </c>
      <c r="AN65">
        <v>-111.77400109309301</v>
      </c>
      <c r="AO65">
        <f t="shared" ref="AO65" si="320">IF(AN65&lt;_xlfn.PERCENTILE.EXC(AN$2:AN$378, 0.2), 0, IF(AN65&lt;_xlfn.PERCENTILE.EXC(AN$2:AN$378, 0.4), 1, IF(AN65&lt;_xlfn.PERCENTILE.EXC(AN$2:AN$378, 0.6), 2, IF(AN65&lt;_xlfn.PERCENTILE.EXC(AN$2:AN$378, 0.8), 3, 4 ))))</f>
        <v>0</v>
      </c>
      <c r="AP65">
        <v>-53.273677194640101</v>
      </c>
      <c r="AQ65">
        <f t="shared" ref="AQ65" si="321">IF(AP65&lt;_xlfn.PERCENTILE.EXC(AP$2:AP$378, 0.2), 0, IF(AP65&lt;_xlfn.PERCENTILE.EXC(AP$2:AP$378, 0.4), 1, IF(AP65&lt;_xlfn.PERCENTILE.EXC(AP$2:AP$378, 0.6), 2, IF(AP65&lt;_xlfn.PERCENTILE.EXC(AP$2:AP$378, 0.8), 3, 4 ))))</f>
        <v>0</v>
      </c>
      <c r="AR65">
        <v>-52.7516391308979</v>
      </c>
      <c r="AS65">
        <f t="shared" ref="AS65" si="322">IF(AR65&lt;_xlfn.PERCENTILE.EXC(AR$2:AR$378, 0.2), 0, IF(AR65&lt;_xlfn.PERCENTILE.EXC(AR$2:AR$378, 0.4), 1, IF(AR65&lt;_xlfn.PERCENTILE.EXC(AR$2:AR$378, 0.6), 2, IF(AR65&lt;_xlfn.PERCENTILE.EXC(AR$2:AR$378, 0.8), 3, 4 ))))</f>
        <v>0</v>
      </c>
      <c r="AT65">
        <v>5.7486847675555204</v>
      </c>
      <c r="AU65">
        <f t="shared" ref="AU65" si="323">IF(AT65&lt;_xlfn.PERCENTILE.EXC(AT$2:AT$378, 0.2), 0, IF(AT65&lt;_xlfn.PERCENTILE.EXC(AT$2:AT$378, 0.4), 1, IF(AT65&lt;_xlfn.PERCENTILE.EXC(AT$2:AT$378, 0.6), 2, IF(AT65&lt;_xlfn.PERCENTILE.EXC(AT$2:AT$378, 0.8), 3, 4 ))))</f>
        <v>0</v>
      </c>
      <c r="AV65" t="s">
        <v>338</v>
      </c>
      <c r="AW65" t="s">
        <v>76</v>
      </c>
      <c r="AX65">
        <v>6591187.2300000004</v>
      </c>
      <c r="AY65">
        <v>1171732.92</v>
      </c>
      <c r="AZ65">
        <v>205276</v>
      </c>
      <c r="BA65">
        <v>99789965</v>
      </c>
      <c r="BB65">
        <v>110544386</v>
      </c>
      <c r="BC65">
        <v>8723207</v>
      </c>
      <c r="BD65">
        <v>486.12582571757002</v>
      </c>
      <c r="BE65">
        <v>538.51588105769702</v>
      </c>
      <c r="BF65">
        <v>5.7080853095344803</v>
      </c>
      <c r="BG65">
        <v>32.108903281435701</v>
      </c>
      <c r="BH65">
        <v>42.495016465636503</v>
      </c>
      <c r="BI65">
        <v>-52.390055340127397</v>
      </c>
      <c r="BJ65">
        <v>-46.6819700305929</v>
      </c>
      <c r="BK65">
        <v>-14.573066749157199</v>
      </c>
      <c r="BL65">
        <v>-4.1869535649564504</v>
      </c>
      <c r="BM65">
        <v>27.921949716479201</v>
      </c>
      <c r="BN65">
        <v>0</v>
      </c>
    </row>
    <row r="66" spans="1:66" x14ac:dyDescent="0.5">
      <c r="A66">
        <v>99791</v>
      </c>
      <c r="B66" t="s">
        <v>95</v>
      </c>
      <c r="C66" t="s">
        <v>109</v>
      </c>
      <c r="D66">
        <v>15014843.869999999</v>
      </c>
      <c r="E66">
        <v>12712802.220000001</v>
      </c>
      <c r="F66">
        <v>117992</v>
      </c>
      <c r="G66">
        <v>35065382.649999999</v>
      </c>
      <c r="H66">
        <v>52271674.780000001</v>
      </c>
      <c r="J66">
        <v>297.18440784120901</v>
      </c>
      <c r="K66">
        <v>443.01032934436199</v>
      </c>
      <c r="L66">
        <v>107.74291663841601</v>
      </c>
      <c r="M66">
        <v>127.25306690284</v>
      </c>
      <c r="O66">
        <v>-145.82592150315199</v>
      </c>
      <c r="P66">
        <f t="shared" si="13"/>
        <v>0</v>
      </c>
      <c r="Q66">
        <v>-38.083004864736502</v>
      </c>
      <c r="R66">
        <f t="shared" si="6"/>
        <v>1</v>
      </c>
      <c r="S66">
        <v>89.170062038104206</v>
      </c>
      <c r="T66">
        <f t="shared" si="7"/>
        <v>4</v>
      </c>
      <c r="V66">
        <f t="shared" ref="V66:V129" si="324">IF(U66&lt;_xlfn.PERCENTILE.EXC(U$2:U$378, 0.2), 0, IF(U66&lt;_xlfn.PERCENTILE.EXC(U$2:U$378, 0.4), 1, IF(U66&lt;_xlfn.PERCENTILE.EXC(U$2:U$378, 0.6), 2, IF(U66&lt;_xlfn.PERCENTILE.EXC(U$2:U$378, 0.8), 3, 4 ))))</f>
        <v>2</v>
      </c>
      <c r="X66">
        <f t="shared" ref="X66:X129" si="325">IF(W66&lt;_xlfn.PERCENTILE.EXC(W$2:W$378, 0.2), 0, IF(W66&lt;_xlfn.PERCENTILE.EXC(W$2:W$378, 0.4), 1, IF(W66&lt;_xlfn.PERCENTILE.EXC(W$2:W$378, 0.6), 2, IF(W66&lt;_xlfn.PERCENTILE.EXC(W$2:W$378, 0.8), 3, 4 ))))</f>
        <v>0</v>
      </c>
      <c r="Y66" t="s">
        <v>95</v>
      </c>
      <c r="Z66" t="s">
        <v>109</v>
      </c>
      <c r="AA66">
        <v>9599228.2100000009</v>
      </c>
      <c r="AB66">
        <v>8411678.8100000005</v>
      </c>
      <c r="AC66">
        <v>105258</v>
      </c>
      <c r="AD66">
        <v>36172211.590000004</v>
      </c>
      <c r="AE66">
        <v>57228856.869999997</v>
      </c>
      <c r="AG66">
        <v>343.65284909460502</v>
      </c>
      <c r="AH66">
        <v>543.70078160329797</v>
      </c>
      <c r="AI66">
        <v>79.914864523361601</v>
      </c>
      <c r="AJ66">
        <v>91.197136654696095</v>
      </c>
      <c r="AL66">
        <v>-200.04793250869201</v>
      </c>
      <c r="AM66">
        <f t="shared" ref="AM66" si="326">IF(AL66&lt;_xlfn.PERCENTILE.EXC(AL$2:AL$378, 0.2), 0, IF(AL66&lt;_xlfn.PERCENTILE.EXC(AL$2:AL$378, 0.4), 1, IF(AL66&lt;_xlfn.PERCENTILE.EXC(AL$2:AL$378, 0.6), 2, IF(AL66&lt;_xlfn.PERCENTILE.EXC(AL$2:AL$378, 0.8), 3, 4 ))))</f>
        <v>0</v>
      </c>
      <c r="AN66">
        <v>-120.133067985331</v>
      </c>
      <c r="AO66">
        <f t="shared" ref="AO66" si="327">IF(AN66&lt;_xlfn.PERCENTILE.EXC(AN$2:AN$378, 0.2), 0, IF(AN66&lt;_xlfn.PERCENTILE.EXC(AN$2:AN$378, 0.4), 1, IF(AN66&lt;_xlfn.PERCENTILE.EXC(AN$2:AN$378, 0.6), 2, IF(AN66&lt;_xlfn.PERCENTILE.EXC(AN$2:AN$378, 0.8), 3, 4 ))))</f>
        <v>0</v>
      </c>
      <c r="AP66">
        <v>-28.9359313306351</v>
      </c>
      <c r="AQ66">
        <f t="shared" ref="AQ66" si="328">IF(AP66&lt;_xlfn.PERCENTILE.EXC(AP$2:AP$378, 0.2), 0, IF(AP66&lt;_xlfn.PERCENTILE.EXC(AP$2:AP$378, 0.4), 1, IF(AP66&lt;_xlfn.PERCENTILE.EXC(AP$2:AP$378, 0.6), 2, IF(AP66&lt;_xlfn.PERCENTILE.EXC(AP$2:AP$378, 0.8), 3, 4 ))))</f>
        <v>1</v>
      </c>
      <c r="AS66">
        <f t="shared" ref="AS66" si="329">IF(AR66&lt;_xlfn.PERCENTILE.EXC(AR$2:AR$378, 0.2), 0, IF(AR66&lt;_xlfn.PERCENTILE.EXC(AR$2:AR$378, 0.4), 1, IF(AR66&lt;_xlfn.PERCENTILE.EXC(AR$2:AR$378, 0.6), 2, IF(AR66&lt;_xlfn.PERCENTILE.EXC(AR$2:AR$378, 0.8), 3, 4 ))))</f>
        <v>2</v>
      </c>
      <c r="AU66">
        <f t="shared" ref="AU66" si="330">IF(AT66&lt;_xlfn.PERCENTILE.EXC(AT$2:AT$378, 0.2), 0, IF(AT66&lt;_xlfn.PERCENTILE.EXC(AT$2:AT$378, 0.4), 1, IF(AT66&lt;_xlfn.PERCENTILE.EXC(AT$2:AT$378, 0.6), 2, IF(AT66&lt;_xlfn.PERCENTILE.EXC(AT$2:AT$378, 0.8), 3, 4 ))))</f>
        <v>0</v>
      </c>
      <c r="AV66" t="s">
        <v>95</v>
      </c>
      <c r="AW66" t="s">
        <v>109</v>
      </c>
      <c r="AX66">
        <v>6361.47</v>
      </c>
      <c r="AY66">
        <v>122433.72</v>
      </c>
      <c r="AZ66">
        <v>28330</v>
      </c>
      <c r="BA66">
        <v>5643355.5199999996</v>
      </c>
      <c r="BB66">
        <v>4911117.8600000003</v>
      </c>
      <c r="BD66">
        <v>199.20068902223699</v>
      </c>
      <c r="BE66">
        <v>173.35396611365999</v>
      </c>
      <c r="BF66">
        <v>4.3216985527709104</v>
      </c>
      <c r="BG66">
        <v>0.22454888810448201</v>
      </c>
      <c r="BI66">
        <v>25.846722908577402</v>
      </c>
      <c r="BJ66">
        <v>30.168421461348299</v>
      </c>
      <c r="BK66">
        <v>30.392970349452799</v>
      </c>
      <c r="BN66">
        <v>0</v>
      </c>
    </row>
    <row r="67" spans="1:66" x14ac:dyDescent="0.5">
      <c r="A67">
        <v>42260</v>
      </c>
      <c r="B67" t="s">
        <v>78</v>
      </c>
      <c r="C67" t="s">
        <v>211</v>
      </c>
      <c r="D67">
        <v>6063182.46</v>
      </c>
      <c r="E67">
        <v>5242904.8499999996</v>
      </c>
      <c r="F67">
        <v>45329</v>
      </c>
      <c r="G67">
        <v>17603025</v>
      </c>
      <c r="H67">
        <v>24069996</v>
      </c>
      <c r="J67">
        <v>388.339142712171</v>
      </c>
      <c r="K67">
        <v>531.00655209689103</v>
      </c>
      <c r="L67">
        <v>115.66336892497</v>
      </c>
      <c r="M67">
        <v>133.75945774228401</v>
      </c>
      <c r="O67">
        <v>-142.66740938472</v>
      </c>
      <c r="P67">
        <f t="shared" ref="P67:P130" si="331">IF(O67&lt;_xlfn.PERCENTILE.EXC($O$2:$O$378, 0.2), 0, IF(O67&lt;_xlfn.PERCENTILE.EXC($O$2:$O$378, 0.4), 1, IF(O67&lt;_xlfn.PERCENTILE.EXC($O$2:$O$378, 0.6), 2, IF(O67&lt;_xlfn.PERCENTILE.EXC($O$2:$O$378, 0.8), 3, 4 ))))</f>
        <v>0</v>
      </c>
      <c r="Q67">
        <v>-27.004040459749799</v>
      </c>
      <c r="R67">
        <f t="shared" ref="R67:R130" si="332">IF(Q67&lt;_xlfn.PERCENTILE.EXC(Q$2:Q$378, 0.2), 0, IF(Q67&lt;_xlfn.PERCENTILE.EXC(Q$2:Q$378, 0.4), 1, IF(Q67&lt;_xlfn.PERCENTILE.EXC(Q$2:Q$378, 0.6), 2, IF(Q67&lt;_xlfn.PERCENTILE.EXC(Q$2:Q$378, 0.8), 3, 4 ))))</f>
        <v>2</v>
      </c>
      <c r="S67">
        <v>106.755417282534</v>
      </c>
      <c r="T67">
        <f t="shared" ref="T67:T130" si="333">IF(S67&lt;_xlfn.PERCENTILE.EXC(S$2:S$378, 0.2), 0, IF(S67&lt;_xlfn.PERCENTILE.EXC(S$2:S$378, 0.4), 1, IF(S67&lt;_xlfn.PERCENTILE.EXC(S$2:S$378, 0.6), 2, IF(S67&lt;_xlfn.PERCENTILE.EXC(S$2:S$378, 0.8), 3, 4 ))))</f>
        <v>4</v>
      </c>
      <c r="V67">
        <f t="shared" si="324"/>
        <v>2</v>
      </c>
      <c r="X67">
        <f t="shared" si="325"/>
        <v>0</v>
      </c>
      <c r="Y67" t="s">
        <v>78</v>
      </c>
      <c r="Z67" t="s">
        <v>211</v>
      </c>
      <c r="AA67">
        <v>4992365.74</v>
      </c>
      <c r="AB67">
        <v>6151610.4199999999</v>
      </c>
      <c r="AC67">
        <v>25390</v>
      </c>
      <c r="AD67">
        <v>14018171</v>
      </c>
      <c r="AE67">
        <v>25648645</v>
      </c>
      <c r="AG67">
        <v>552.11386372587594</v>
      </c>
      <c r="AH67">
        <v>1010.18688460023</v>
      </c>
      <c r="AI67">
        <v>242.28477432059799</v>
      </c>
      <c r="AJ67">
        <v>196.62724458448201</v>
      </c>
      <c r="AL67">
        <v>-458.07302087436</v>
      </c>
      <c r="AM67">
        <f t="shared" ref="AM67" si="334">IF(AL67&lt;_xlfn.PERCENTILE.EXC(AL$2:AL$378, 0.2), 0, IF(AL67&lt;_xlfn.PERCENTILE.EXC(AL$2:AL$378, 0.4), 1, IF(AL67&lt;_xlfn.PERCENTILE.EXC(AL$2:AL$378, 0.6), 2, IF(AL67&lt;_xlfn.PERCENTILE.EXC(AL$2:AL$378, 0.8), 3, 4 ))))</f>
        <v>0</v>
      </c>
      <c r="AN67">
        <v>-215.78824655376101</v>
      </c>
      <c r="AO67">
        <f t="shared" ref="AO67" si="335">IF(AN67&lt;_xlfn.PERCENTILE.EXC(AN$2:AN$378, 0.2), 0, IF(AN67&lt;_xlfn.PERCENTILE.EXC(AN$2:AN$378, 0.4), 1, IF(AN67&lt;_xlfn.PERCENTILE.EXC(AN$2:AN$378, 0.6), 2, IF(AN67&lt;_xlfn.PERCENTILE.EXC(AN$2:AN$378, 0.8), 3, 4 ))))</f>
        <v>0</v>
      </c>
      <c r="AP67">
        <v>-19.161001969279202</v>
      </c>
      <c r="AQ67">
        <f t="shared" ref="AQ67" si="336">IF(AP67&lt;_xlfn.PERCENTILE.EXC(AP$2:AP$378, 0.2), 0, IF(AP67&lt;_xlfn.PERCENTILE.EXC(AP$2:AP$378, 0.4), 1, IF(AP67&lt;_xlfn.PERCENTILE.EXC(AP$2:AP$378, 0.6), 2, IF(AP67&lt;_xlfn.PERCENTILE.EXC(AP$2:AP$378, 0.8), 3, 4 ))))</f>
        <v>1</v>
      </c>
      <c r="AS67">
        <f t="shared" ref="AS67" si="337">IF(AR67&lt;_xlfn.PERCENTILE.EXC(AR$2:AR$378, 0.2), 0, IF(AR67&lt;_xlfn.PERCENTILE.EXC(AR$2:AR$378, 0.4), 1, IF(AR67&lt;_xlfn.PERCENTILE.EXC(AR$2:AR$378, 0.6), 2, IF(AR67&lt;_xlfn.PERCENTILE.EXC(AR$2:AR$378, 0.8), 3, 4 ))))</f>
        <v>2</v>
      </c>
      <c r="AU67">
        <f t="shared" ref="AU67" si="338">IF(AT67&lt;_xlfn.PERCENTILE.EXC(AT$2:AT$378, 0.2), 0, IF(AT67&lt;_xlfn.PERCENTILE.EXC(AT$2:AT$378, 0.4), 1, IF(AT67&lt;_xlfn.PERCENTILE.EXC(AT$2:AT$378, 0.6), 2, IF(AT67&lt;_xlfn.PERCENTILE.EXC(AT$2:AT$378, 0.8), 3, 4 ))))</f>
        <v>0</v>
      </c>
      <c r="BN67">
        <v>1</v>
      </c>
    </row>
    <row r="68" spans="1:66" x14ac:dyDescent="0.5">
      <c r="A68">
        <v>32225</v>
      </c>
      <c r="B68" t="s">
        <v>277</v>
      </c>
      <c r="C68" t="s">
        <v>99</v>
      </c>
      <c r="D68">
        <v>10821501.27</v>
      </c>
      <c r="E68">
        <v>3157443.9</v>
      </c>
      <c r="F68">
        <v>115466</v>
      </c>
      <c r="G68">
        <v>37692890</v>
      </c>
      <c r="H68">
        <v>53910617</v>
      </c>
      <c r="I68">
        <v>6754128</v>
      </c>
      <c r="J68">
        <v>326.44146328789401</v>
      </c>
      <c r="K68">
        <v>466.89603000017303</v>
      </c>
      <c r="L68">
        <v>27.345226300382699</v>
      </c>
      <c r="M68">
        <v>93.720240330486803</v>
      </c>
      <c r="N68">
        <v>58.4945178667313</v>
      </c>
      <c r="O68">
        <v>-140.45456671227799</v>
      </c>
      <c r="P68">
        <f t="shared" si="331"/>
        <v>0</v>
      </c>
      <c r="Q68">
        <v>-113.109340411896</v>
      </c>
      <c r="R68">
        <f t="shared" si="332"/>
        <v>0</v>
      </c>
      <c r="S68">
        <v>-19.3891000814092</v>
      </c>
      <c r="T68">
        <f t="shared" si="333"/>
        <v>0</v>
      </c>
      <c r="U68">
        <v>-54.614822545164699</v>
      </c>
      <c r="V68">
        <f t="shared" si="324"/>
        <v>1</v>
      </c>
      <c r="W68">
        <v>39.105417785322103</v>
      </c>
      <c r="X68">
        <f t="shared" si="325"/>
        <v>2</v>
      </c>
      <c r="Y68" t="s">
        <v>277</v>
      </c>
      <c r="Z68" t="s">
        <v>99</v>
      </c>
      <c r="AA68">
        <v>14667714.029999999</v>
      </c>
      <c r="AB68">
        <v>4282446.2699999996</v>
      </c>
      <c r="AC68">
        <v>223233</v>
      </c>
      <c r="AD68">
        <v>76503090</v>
      </c>
      <c r="AE68">
        <v>112773266</v>
      </c>
      <c r="AG68">
        <v>342.70511080351002</v>
      </c>
      <c r="AH68">
        <v>505.18187723141199</v>
      </c>
      <c r="AI68">
        <v>19.183750923922499</v>
      </c>
      <c r="AJ68">
        <v>65.705850075929604</v>
      </c>
      <c r="AL68">
        <v>-162.47676642790199</v>
      </c>
      <c r="AM68">
        <f t="shared" ref="AM68" si="339">IF(AL68&lt;_xlfn.PERCENTILE.EXC(AL$2:AL$378, 0.2), 0, IF(AL68&lt;_xlfn.PERCENTILE.EXC(AL$2:AL$378, 0.4), 1, IF(AL68&lt;_xlfn.PERCENTILE.EXC(AL$2:AL$378, 0.6), 2, IF(AL68&lt;_xlfn.PERCENTILE.EXC(AL$2:AL$378, 0.8), 3, 4 ))))</f>
        <v>0</v>
      </c>
      <c r="AN68">
        <v>-143.29301550398</v>
      </c>
      <c r="AO68">
        <f t="shared" ref="AO68" si="340">IF(AN68&lt;_xlfn.PERCENTILE.EXC(AN$2:AN$378, 0.2), 0, IF(AN68&lt;_xlfn.PERCENTILE.EXC(AN$2:AN$378, 0.4), 1, IF(AN68&lt;_xlfn.PERCENTILE.EXC(AN$2:AN$378, 0.6), 2, IF(AN68&lt;_xlfn.PERCENTILE.EXC(AN$2:AN$378, 0.8), 3, 4 ))))</f>
        <v>0</v>
      </c>
      <c r="AP68">
        <v>-77.587165428050398</v>
      </c>
      <c r="AQ68">
        <f t="shared" ref="AQ68" si="341">IF(AP68&lt;_xlfn.PERCENTILE.EXC(AP$2:AP$378, 0.2), 0, IF(AP68&lt;_xlfn.PERCENTILE.EXC(AP$2:AP$378, 0.4), 1, IF(AP68&lt;_xlfn.PERCENTILE.EXC(AP$2:AP$378, 0.6), 2, IF(AP68&lt;_xlfn.PERCENTILE.EXC(AP$2:AP$378, 0.8), 3, 4 ))))</f>
        <v>0</v>
      </c>
      <c r="AS68">
        <f t="shared" ref="AS68" si="342">IF(AR68&lt;_xlfn.PERCENTILE.EXC(AR$2:AR$378, 0.2), 0, IF(AR68&lt;_xlfn.PERCENTILE.EXC(AR$2:AR$378, 0.4), 1, IF(AR68&lt;_xlfn.PERCENTILE.EXC(AR$2:AR$378, 0.6), 2, IF(AR68&lt;_xlfn.PERCENTILE.EXC(AR$2:AR$378, 0.8), 3, 4 ))))</f>
        <v>2</v>
      </c>
      <c r="AU68">
        <f t="shared" ref="AU68" si="343">IF(AT68&lt;_xlfn.PERCENTILE.EXC(AT$2:AT$378, 0.2), 0, IF(AT68&lt;_xlfn.PERCENTILE.EXC(AT$2:AT$378, 0.4), 1, IF(AT68&lt;_xlfn.PERCENTILE.EXC(AT$2:AT$378, 0.6), 2, IF(AT68&lt;_xlfn.PERCENTILE.EXC(AT$2:AT$378, 0.8), 3, 4 ))))</f>
        <v>0</v>
      </c>
      <c r="AV68" t="s">
        <v>277</v>
      </c>
      <c r="AW68" t="s">
        <v>99</v>
      </c>
      <c r="AX68">
        <v>4262930.3600000003</v>
      </c>
      <c r="AY68">
        <v>856571.75</v>
      </c>
      <c r="AZ68">
        <v>167472</v>
      </c>
      <c r="BA68">
        <v>70946387</v>
      </c>
      <c r="BB68">
        <v>76292134</v>
      </c>
      <c r="BD68">
        <v>423.631335387408</v>
      </c>
      <c r="BE68">
        <v>455.551578771376</v>
      </c>
      <c r="BF68">
        <v>5.1147161913633301</v>
      </c>
      <c r="BG68">
        <v>25.454585602369299</v>
      </c>
      <c r="BI68">
        <v>-31.9202433839686</v>
      </c>
      <c r="BJ68">
        <v>-26.805527192605201</v>
      </c>
      <c r="BK68">
        <v>-1.3509415902359401</v>
      </c>
      <c r="BN68">
        <v>0</v>
      </c>
    </row>
    <row r="69" spans="1:66" x14ac:dyDescent="0.5">
      <c r="A69">
        <v>94788</v>
      </c>
      <c r="B69" t="s">
        <v>231</v>
      </c>
      <c r="C69" t="s">
        <v>179</v>
      </c>
      <c r="D69">
        <v>5393821.3700000001</v>
      </c>
      <c r="E69">
        <v>8365330.2300000004</v>
      </c>
      <c r="F69">
        <v>45111</v>
      </c>
      <c r="G69">
        <v>21946640</v>
      </c>
      <c r="H69">
        <v>28267684</v>
      </c>
      <c r="I69">
        <v>-1382552</v>
      </c>
      <c r="J69">
        <v>486.50307020460599</v>
      </c>
      <c r="K69">
        <v>626.62508035734004</v>
      </c>
      <c r="L69">
        <v>185.43881159805801</v>
      </c>
      <c r="M69">
        <v>119.567763294983</v>
      </c>
      <c r="N69">
        <v>-30.647779920640101</v>
      </c>
      <c r="O69">
        <v>-140.12201015273399</v>
      </c>
      <c r="P69">
        <f t="shared" si="331"/>
        <v>0</v>
      </c>
      <c r="Q69">
        <v>45.316801445323598</v>
      </c>
      <c r="R69">
        <f t="shared" si="332"/>
        <v>4</v>
      </c>
      <c r="S69">
        <v>164.88456474030701</v>
      </c>
      <c r="T69">
        <f t="shared" si="333"/>
        <v>4</v>
      </c>
      <c r="U69">
        <v>14.6690215246834</v>
      </c>
      <c r="V69">
        <f t="shared" si="324"/>
        <v>3</v>
      </c>
      <c r="W69">
        <v>134.23678481966601</v>
      </c>
      <c r="X69">
        <f t="shared" si="325"/>
        <v>4</v>
      </c>
      <c r="Y69" t="s">
        <v>231</v>
      </c>
      <c r="Z69" t="s">
        <v>179</v>
      </c>
      <c r="AA69">
        <v>3850329.69</v>
      </c>
      <c r="AB69">
        <v>8189242.4199999999</v>
      </c>
      <c r="AC69">
        <v>53205</v>
      </c>
      <c r="AD69">
        <v>26813056</v>
      </c>
      <c r="AE69">
        <v>33639246</v>
      </c>
      <c r="AG69">
        <v>503.95744760830701</v>
      </c>
      <c r="AH69">
        <v>632.25723146320797</v>
      </c>
      <c r="AI69">
        <v>153.918662155812</v>
      </c>
      <c r="AJ69">
        <v>72.367816746546296</v>
      </c>
      <c r="AL69">
        <v>-128.2997838549</v>
      </c>
      <c r="AM69">
        <f t="shared" ref="AM69" si="344">IF(AL69&lt;_xlfn.PERCENTILE.EXC(AL$2:AL$378, 0.2), 0, IF(AL69&lt;_xlfn.PERCENTILE.EXC(AL$2:AL$378, 0.4), 1, IF(AL69&lt;_xlfn.PERCENTILE.EXC(AL$2:AL$378, 0.6), 2, IF(AL69&lt;_xlfn.PERCENTILE.EXC(AL$2:AL$378, 0.8), 3, 4 ))))</f>
        <v>0</v>
      </c>
      <c r="AN69">
        <v>25.6188783009116</v>
      </c>
      <c r="AO69">
        <f t="shared" ref="AO69" si="345">IF(AN69&lt;_xlfn.PERCENTILE.EXC(AN$2:AN$378, 0.2), 0, IF(AN69&lt;_xlfn.PERCENTILE.EXC(AN$2:AN$378, 0.4), 1, IF(AN69&lt;_xlfn.PERCENTILE.EXC(AN$2:AN$378, 0.6), 2, IF(AN69&lt;_xlfn.PERCENTILE.EXC(AN$2:AN$378, 0.8), 3, 4 ))))</f>
        <v>3</v>
      </c>
      <c r="AP69">
        <v>97.986695047457999</v>
      </c>
      <c r="AQ69">
        <f t="shared" ref="AQ69" si="346">IF(AP69&lt;_xlfn.PERCENTILE.EXC(AP$2:AP$378, 0.2), 0, IF(AP69&lt;_xlfn.PERCENTILE.EXC(AP$2:AP$378, 0.4), 1, IF(AP69&lt;_xlfn.PERCENTILE.EXC(AP$2:AP$378, 0.6), 2, IF(AP69&lt;_xlfn.PERCENTILE.EXC(AP$2:AP$378, 0.8), 3, 4 ))))</f>
        <v>4</v>
      </c>
      <c r="AS69">
        <f t="shared" ref="AS69" si="347">IF(AR69&lt;_xlfn.PERCENTILE.EXC(AR$2:AR$378, 0.2), 0, IF(AR69&lt;_xlfn.PERCENTILE.EXC(AR$2:AR$378, 0.4), 1, IF(AR69&lt;_xlfn.PERCENTILE.EXC(AR$2:AR$378, 0.6), 2, IF(AR69&lt;_xlfn.PERCENTILE.EXC(AR$2:AR$378, 0.8), 3, 4 ))))</f>
        <v>2</v>
      </c>
      <c r="AU69">
        <f t="shared" ref="AU69" si="348">IF(AT69&lt;_xlfn.PERCENTILE.EXC(AT$2:AT$378, 0.2), 0, IF(AT69&lt;_xlfn.PERCENTILE.EXC(AT$2:AT$378, 0.4), 1, IF(AT69&lt;_xlfn.PERCENTILE.EXC(AT$2:AT$378, 0.6), 2, IF(AT69&lt;_xlfn.PERCENTILE.EXC(AT$2:AT$378, 0.8), 3, 4 ))))</f>
        <v>0</v>
      </c>
      <c r="AV69" t="s">
        <v>232</v>
      </c>
      <c r="AW69" t="s">
        <v>179</v>
      </c>
      <c r="AX69">
        <v>2063700.29</v>
      </c>
      <c r="AY69">
        <v>7154086.7300000004</v>
      </c>
      <c r="AZ69">
        <v>56589</v>
      </c>
      <c r="BA69">
        <v>28776102.84</v>
      </c>
      <c r="BB69">
        <v>35336606.359999999</v>
      </c>
      <c r="BC69">
        <v>1128625.23</v>
      </c>
      <c r="BD69">
        <v>508.510538090441</v>
      </c>
      <c r="BE69">
        <v>624.44302532294205</v>
      </c>
      <c r="BF69">
        <v>126.421861669229</v>
      </c>
      <c r="BG69">
        <v>36.468223329622298</v>
      </c>
      <c r="BH69">
        <v>19.944251179557799</v>
      </c>
      <c r="BI69">
        <v>-115.93248723249999</v>
      </c>
      <c r="BJ69">
        <v>10.489374436727999</v>
      </c>
      <c r="BK69">
        <v>46.957597766350297</v>
      </c>
      <c r="BL69">
        <v>30.433625616285799</v>
      </c>
      <c r="BM69">
        <v>66.901848945908199</v>
      </c>
      <c r="BN69">
        <v>0</v>
      </c>
    </row>
    <row r="70" spans="1:66" x14ac:dyDescent="0.5">
      <c r="A70">
        <v>93689</v>
      </c>
      <c r="B70" t="s">
        <v>212</v>
      </c>
      <c r="C70" t="s">
        <v>108</v>
      </c>
      <c r="D70">
        <v>5847162.7400000002</v>
      </c>
      <c r="E70">
        <v>2576272.04</v>
      </c>
      <c r="F70">
        <v>40958</v>
      </c>
      <c r="G70">
        <v>17648512.710000001</v>
      </c>
      <c r="H70">
        <v>23285629.43</v>
      </c>
      <c r="I70">
        <v>-230189.0233</v>
      </c>
      <c r="J70">
        <v>430.89293202793101</v>
      </c>
      <c r="K70">
        <v>568.52457224473801</v>
      </c>
      <c r="L70">
        <v>62.900337907124303</v>
      </c>
      <c r="M70">
        <v>142.75996728355801</v>
      </c>
      <c r="N70">
        <v>-5.6201236217588697</v>
      </c>
      <c r="O70">
        <v>-137.631640216807</v>
      </c>
      <c r="P70">
        <f t="shared" si="331"/>
        <v>0</v>
      </c>
      <c r="Q70">
        <v>-74.731302309683002</v>
      </c>
      <c r="R70">
        <f t="shared" si="332"/>
        <v>1</v>
      </c>
      <c r="S70">
        <v>68.028664973875706</v>
      </c>
      <c r="T70">
        <f t="shared" si="333"/>
        <v>3</v>
      </c>
      <c r="U70">
        <v>-80.351425931441895</v>
      </c>
      <c r="V70">
        <f t="shared" si="324"/>
        <v>0</v>
      </c>
      <c r="W70">
        <v>62.408541352116799</v>
      </c>
      <c r="X70">
        <f t="shared" si="325"/>
        <v>3</v>
      </c>
      <c r="Y70" t="s">
        <v>212</v>
      </c>
      <c r="Z70" t="s">
        <v>108</v>
      </c>
      <c r="AA70">
        <v>6089256.8300000001</v>
      </c>
      <c r="AB70">
        <v>-1713529.97</v>
      </c>
      <c r="AC70">
        <v>82544</v>
      </c>
      <c r="AD70">
        <v>36465371.670000002</v>
      </c>
      <c r="AE70">
        <v>35046006.270000003</v>
      </c>
      <c r="AG70">
        <v>441.768895013568</v>
      </c>
      <c r="AH70">
        <v>424.573636727078</v>
      </c>
      <c r="AI70">
        <v>-20.758988781740602</v>
      </c>
      <c r="AJ70">
        <v>73.769829787749501</v>
      </c>
      <c r="AL70">
        <v>17.195258286489601</v>
      </c>
      <c r="AM70">
        <f t="shared" ref="AM70" si="349">IF(AL70&lt;_xlfn.PERCENTILE.EXC(AL$2:AL$378, 0.2), 0, IF(AL70&lt;_xlfn.PERCENTILE.EXC(AL$2:AL$378, 0.4), 1, IF(AL70&lt;_xlfn.PERCENTILE.EXC(AL$2:AL$378, 0.6), 2, IF(AL70&lt;_xlfn.PERCENTILE.EXC(AL$2:AL$378, 0.8), 3, 4 ))))</f>
        <v>3</v>
      </c>
      <c r="AN70">
        <v>-3.5637304952509798</v>
      </c>
      <c r="AO70">
        <f t="shared" ref="AO70" si="350">IF(AN70&lt;_xlfn.PERCENTILE.EXC(AN$2:AN$378, 0.2), 0, IF(AN70&lt;_xlfn.PERCENTILE.EXC(AN$2:AN$378, 0.4), 1, IF(AN70&lt;_xlfn.PERCENTILE.EXC(AN$2:AN$378, 0.6), 2, IF(AN70&lt;_xlfn.PERCENTILE.EXC(AN$2:AN$378, 0.8), 3, 4 ))))</f>
        <v>2</v>
      </c>
      <c r="AP70">
        <v>70.206099292498493</v>
      </c>
      <c r="AQ70">
        <f t="shared" ref="AQ70" si="351">IF(AP70&lt;_xlfn.PERCENTILE.EXC(AP$2:AP$378, 0.2), 0, IF(AP70&lt;_xlfn.PERCENTILE.EXC(AP$2:AP$378, 0.4), 1, IF(AP70&lt;_xlfn.PERCENTILE.EXC(AP$2:AP$378, 0.6), 2, IF(AP70&lt;_xlfn.PERCENTILE.EXC(AP$2:AP$378, 0.8), 3, 4 ))))</f>
        <v>4</v>
      </c>
      <c r="AS70">
        <f t="shared" ref="AS70" si="352">IF(AR70&lt;_xlfn.PERCENTILE.EXC(AR$2:AR$378, 0.2), 0, IF(AR70&lt;_xlfn.PERCENTILE.EXC(AR$2:AR$378, 0.4), 1, IF(AR70&lt;_xlfn.PERCENTILE.EXC(AR$2:AR$378, 0.6), 2, IF(AR70&lt;_xlfn.PERCENTILE.EXC(AR$2:AR$378, 0.8), 3, 4 ))))</f>
        <v>2</v>
      </c>
      <c r="AU70">
        <f t="shared" ref="AU70" si="353">IF(AT70&lt;_xlfn.PERCENTILE.EXC(AT$2:AT$378, 0.2), 0, IF(AT70&lt;_xlfn.PERCENTILE.EXC(AT$2:AT$378, 0.4), 1, IF(AT70&lt;_xlfn.PERCENTILE.EXC(AT$2:AT$378, 0.6), 2, IF(AT70&lt;_xlfn.PERCENTILE.EXC(AT$2:AT$378, 0.8), 3, 4 ))))</f>
        <v>0</v>
      </c>
      <c r="AV70" t="s">
        <v>212</v>
      </c>
      <c r="AW70" t="s">
        <v>108</v>
      </c>
      <c r="AX70">
        <v>3454688.21</v>
      </c>
      <c r="AY70">
        <v>-4446832.83</v>
      </c>
      <c r="AZ70">
        <v>114249</v>
      </c>
      <c r="BA70">
        <v>52425442</v>
      </c>
      <c r="BB70">
        <v>47458058.030000001</v>
      </c>
      <c r="BD70">
        <v>458.87002949697501</v>
      </c>
      <c r="BE70">
        <v>415.39145226654</v>
      </c>
      <c r="BF70">
        <v>-38.922291048499297</v>
      </c>
      <c r="BG70">
        <v>30.238235870773401</v>
      </c>
      <c r="BI70">
        <v>43.478577230435199</v>
      </c>
      <c r="BJ70">
        <v>4.5562861819359597</v>
      </c>
      <c r="BK70">
        <v>34.794522052709397</v>
      </c>
      <c r="BN70">
        <v>0</v>
      </c>
    </row>
    <row r="71" spans="1:66" x14ac:dyDescent="0.5">
      <c r="A71">
        <v>30991</v>
      </c>
      <c r="B71" t="s">
        <v>78</v>
      </c>
      <c r="C71" t="s">
        <v>68</v>
      </c>
      <c r="D71">
        <v>2304205.0299999998</v>
      </c>
      <c r="E71">
        <v>-2043.49</v>
      </c>
      <c r="F71">
        <v>25130</v>
      </c>
      <c r="G71">
        <v>7106472</v>
      </c>
      <c r="H71">
        <v>10477266</v>
      </c>
      <c r="J71">
        <v>282.78838042180598</v>
      </c>
      <c r="K71">
        <v>416.92264226024599</v>
      </c>
      <c r="L71">
        <v>-8.1316752884997998E-2</v>
      </c>
      <c r="M71">
        <v>91.691405889375204</v>
      </c>
      <c r="O71">
        <v>-134.13426183844001</v>
      </c>
      <c r="P71">
        <f t="shared" si="331"/>
        <v>0</v>
      </c>
      <c r="Q71">
        <v>-134.215578591325</v>
      </c>
      <c r="R71">
        <f t="shared" si="332"/>
        <v>0</v>
      </c>
      <c r="S71">
        <v>-42.524172701949801</v>
      </c>
      <c r="T71">
        <f t="shared" si="333"/>
        <v>0</v>
      </c>
      <c r="V71">
        <f t="shared" si="324"/>
        <v>2</v>
      </c>
      <c r="X71">
        <f t="shared" si="325"/>
        <v>0</v>
      </c>
      <c r="Y71" t="s">
        <v>78</v>
      </c>
      <c r="Z71" t="s">
        <v>68</v>
      </c>
      <c r="AA71">
        <v>853438.8</v>
      </c>
      <c r="AB71">
        <v>-668914.23</v>
      </c>
      <c r="AC71">
        <v>15038</v>
      </c>
      <c r="AD71">
        <v>5306873</v>
      </c>
      <c r="AE71">
        <v>7590690</v>
      </c>
      <c r="AG71">
        <v>352.89752626679001</v>
      </c>
      <c r="AH71">
        <v>504.76725628408002</v>
      </c>
      <c r="AI71">
        <v>-44.4815952919271</v>
      </c>
      <c r="AJ71">
        <v>56.752147892006903</v>
      </c>
      <c r="AL71">
        <v>-151.86973001728899</v>
      </c>
      <c r="AM71">
        <f t="shared" ref="AM71" si="354">IF(AL71&lt;_xlfn.PERCENTILE.EXC(AL$2:AL$378, 0.2), 0, IF(AL71&lt;_xlfn.PERCENTILE.EXC(AL$2:AL$378, 0.4), 1, IF(AL71&lt;_xlfn.PERCENTILE.EXC(AL$2:AL$378, 0.6), 2, IF(AL71&lt;_xlfn.PERCENTILE.EXC(AL$2:AL$378, 0.8), 3, 4 ))))</f>
        <v>0</v>
      </c>
      <c r="AN71">
        <v>-196.35132530921601</v>
      </c>
      <c r="AO71">
        <f t="shared" ref="AO71" si="355">IF(AN71&lt;_xlfn.PERCENTILE.EXC(AN$2:AN$378, 0.2), 0, IF(AN71&lt;_xlfn.PERCENTILE.EXC(AN$2:AN$378, 0.4), 1, IF(AN71&lt;_xlfn.PERCENTILE.EXC(AN$2:AN$378, 0.6), 2, IF(AN71&lt;_xlfn.PERCENTILE.EXC(AN$2:AN$378, 0.8), 3, 4 ))))</f>
        <v>0</v>
      </c>
      <c r="AP71">
        <v>-139.59917741720901</v>
      </c>
      <c r="AQ71">
        <f t="shared" ref="AQ71" si="356">IF(AP71&lt;_xlfn.PERCENTILE.EXC(AP$2:AP$378, 0.2), 0, IF(AP71&lt;_xlfn.PERCENTILE.EXC(AP$2:AP$378, 0.4), 1, IF(AP71&lt;_xlfn.PERCENTILE.EXC(AP$2:AP$378, 0.6), 2, IF(AP71&lt;_xlfn.PERCENTILE.EXC(AP$2:AP$378, 0.8), 3, 4 ))))</f>
        <v>0</v>
      </c>
      <c r="AS71">
        <f t="shared" ref="AS71" si="357">IF(AR71&lt;_xlfn.PERCENTILE.EXC(AR$2:AR$378, 0.2), 0, IF(AR71&lt;_xlfn.PERCENTILE.EXC(AR$2:AR$378, 0.4), 1, IF(AR71&lt;_xlfn.PERCENTILE.EXC(AR$2:AR$378, 0.6), 2, IF(AR71&lt;_xlfn.PERCENTILE.EXC(AR$2:AR$378, 0.8), 3, 4 ))))</f>
        <v>2</v>
      </c>
      <c r="AU71">
        <f t="shared" ref="AU71" si="358">IF(AT71&lt;_xlfn.PERCENTILE.EXC(AT$2:AT$378, 0.2), 0, IF(AT71&lt;_xlfn.PERCENTILE.EXC(AT$2:AT$378, 0.4), 1, IF(AT71&lt;_xlfn.PERCENTILE.EXC(AT$2:AT$378, 0.6), 2, IF(AT71&lt;_xlfn.PERCENTILE.EXC(AT$2:AT$378, 0.8), 3, 4 ))))</f>
        <v>0</v>
      </c>
      <c r="BN71">
        <v>1</v>
      </c>
    </row>
    <row r="72" spans="1:66" x14ac:dyDescent="0.5">
      <c r="A72">
        <v>71644</v>
      </c>
      <c r="B72" t="s">
        <v>412</v>
      </c>
      <c r="C72" t="s">
        <v>179</v>
      </c>
      <c r="D72">
        <v>58217806.979999997</v>
      </c>
      <c r="E72">
        <v>-28222332.5</v>
      </c>
      <c r="F72">
        <v>827785</v>
      </c>
      <c r="G72">
        <v>273028679.5</v>
      </c>
      <c r="H72">
        <v>380720596.19999999</v>
      </c>
      <c r="I72">
        <v>89568960.579999998</v>
      </c>
      <c r="J72">
        <v>329.83042637883</v>
      </c>
      <c r="K72">
        <v>459.92690879878199</v>
      </c>
      <c r="L72">
        <v>-34.093795490374902</v>
      </c>
      <c r="M72">
        <v>70.329623005973701</v>
      </c>
      <c r="N72">
        <v>108.20316939785</v>
      </c>
      <c r="O72">
        <v>-130.096482419952</v>
      </c>
      <c r="P72">
        <f t="shared" si="331"/>
        <v>0</v>
      </c>
      <c r="Q72">
        <v>-164.19027791032599</v>
      </c>
      <c r="R72">
        <f t="shared" si="332"/>
        <v>0</v>
      </c>
      <c r="S72">
        <v>-93.860654904353197</v>
      </c>
      <c r="T72">
        <f t="shared" si="333"/>
        <v>0</v>
      </c>
      <c r="U72">
        <v>-55.987108512476098</v>
      </c>
      <c r="V72">
        <f t="shared" si="324"/>
        <v>1</v>
      </c>
      <c r="W72">
        <v>14.3425144934976</v>
      </c>
      <c r="X72">
        <f t="shared" si="325"/>
        <v>1</v>
      </c>
      <c r="Y72" t="s">
        <v>413</v>
      </c>
      <c r="Z72" t="s">
        <v>179</v>
      </c>
      <c r="AA72">
        <v>51763635.039999999</v>
      </c>
      <c r="AB72">
        <v>-37496765.219999999</v>
      </c>
      <c r="AC72">
        <v>1358859</v>
      </c>
      <c r="AD72">
        <v>413183595.39999998</v>
      </c>
      <c r="AE72">
        <v>597117146</v>
      </c>
      <c r="AF72">
        <v>173675807.5</v>
      </c>
      <c r="AG72">
        <v>304.066570115074</v>
      </c>
      <c r="AH72">
        <v>439.42538997791502</v>
      </c>
      <c r="AI72">
        <v>-27.5943017045918</v>
      </c>
      <c r="AJ72">
        <v>38.093455641828903</v>
      </c>
      <c r="AK72">
        <v>127.810028487135</v>
      </c>
      <c r="AL72">
        <v>-135.35881986283999</v>
      </c>
      <c r="AM72">
        <f t="shared" ref="AM72" si="359">IF(AL72&lt;_xlfn.PERCENTILE.EXC(AL$2:AL$378, 0.2), 0, IF(AL72&lt;_xlfn.PERCENTILE.EXC(AL$2:AL$378, 0.4), 1, IF(AL72&lt;_xlfn.PERCENTILE.EXC(AL$2:AL$378, 0.6), 2, IF(AL72&lt;_xlfn.PERCENTILE.EXC(AL$2:AL$378, 0.8), 3, 4 ))))</f>
        <v>0</v>
      </c>
      <c r="AN72">
        <v>-162.95312156743199</v>
      </c>
      <c r="AO72">
        <f t="shared" ref="AO72" si="360">IF(AN72&lt;_xlfn.PERCENTILE.EXC(AN$2:AN$378, 0.2), 0, IF(AN72&lt;_xlfn.PERCENTILE.EXC(AN$2:AN$378, 0.4), 1, IF(AN72&lt;_xlfn.PERCENTILE.EXC(AN$2:AN$378, 0.6), 2, IF(AN72&lt;_xlfn.PERCENTILE.EXC(AN$2:AN$378, 0.8), 3, 4 ))))</f>
        <v>0</v>
      </c>
      <c r="AP72">
        <v>-124.859665925603</v>
      </c>
      <c r="AQ72">
        <f t="shared" ref="AQ72" si="361">IF(AP72&lt;_xlfn.PERCENTILE.EXC(AP$2:AP$378, 0.2), 0, IF(AP72&lt;_xlfn.PERCENTILE.EXC(AP$2:AP$378, 0.4), 1, IF(AP72&lt;_xlfn.PERCENTILE.EXC(AP$2:AP$378, 0.6), 2, IF(AP72&lt;_xlfn.PERCENTILE.EXC(AP$2:AP$378, 0.8), 3, 4 ))))</f>
        <v>0</v>
      </c>
      <c r="AR72">
        <v>-35.143093080297497</v>
      </c>
      <c r="AS72">
        <f t="shared" ref="AS72" si="362">IF(AR72&lt;_xlfn.PERCENTILE.EXC(AR$2:AR$378, 0.2), 0, IF(AR72&lt;_xlfn.PERCENTILE.EXC(AR$2:AR$378, 0.4), 1, IF(AR72&lt;_xlfn.PERCENTILE.EXC(AR$2:AR$378, 0.6), 2, IF(AR72&lt;_xlfn.PERCENTILE.EXC(AR$2:AR$378, 0.8), 3, 4 ))))</f>
        <v>1</v>
      </c>
      <c r="AT72">
        <v>2.9503625615313598</v>
      </c>
      <c r="AU72">
        <f t="shared" ref="AU72" si="363">IF(AT72&lt;_xlfn.PERCENTILE.EXC(AT$2:AT$378, 0.2), 0, IF(AT72&lt;_xlfn.PERCENTILE.EXC(AT$2:AT$378, 0.4), 1, IF(AT72&lt;_xlfn.PERCENTILE.EXC(AT$2:AT$378, 0.6), 2, IF(AT72&lt;_xlfn.PERCENTILE.EXC(AT$2:AT$378, 0.8), 3, 4 ))))</f>
        <v>0</v>
      </c>
      <c r="BN72">
        <v>1</v>
      </c>
    </row>
    <row r="73" spans="1:66" x14ac:dyDescent="0.5">
      <c r="A73">
        <v>72564</v>
      </c>
      <c r="B73" t="s">
        <v>96</v>
      </c>
      <c r="C73" t="s">
        <v>62</v>
      </c>
      <c r="D73">
        <v>311875.67</v>
      </c>
      <c r="E73">
        <v>-360466.32</v>
      </c>
      <c r="F73">
        <v>4194</v>
      </c>
      <c r="G73">
        <v>1725306</v>
      </c>
      <c r="H73">
        <v>2251799.65</v>
      </c>
      <c r="J73">
        <v>411.37482117310401</v>
      </c>
      <c r="K73">
        <v>536.90978779208297</v>
      </c>
      <c r="L73">
        <v>-85.948097281831195</v>
      </c>
      <c r="M73">
        <v>74.3623438245112</v>
      </c>
      <c r="O73">
        <v>-125.534966618979</v>
      </c>
      <c r="P73">
        <f t="shared" si="331"/>
        <v>0</v>
      </c>
      <c r="Q73">
        <v>-211.48306390081001</v>
      </c>
      <c r="R73">
        <f t="shared" si="332"/>
        <v>0</v>
      </c>
      <c r="S73">
        <v>-137.12072007629899</v>
      </c>
      <c r="T73">
        <f t="shared" si="333"/>
        <v>0</v>
      </c>
      <c r="V73">
        <f t="shared" si="324"/>
        <v>2</v>
      </c>
      <c r="X73">
        <f t="shared" si="325"/>
        <v>0</v>
      </c>
      <c r="Y73" t="s">
        <v>96</v>
      </c>
      <c r="Z73" t="s">
        <v>62</v>
      </c>
      <c r="AA73">
        <v>725913.47</v>
      </c>
      <c r="AB73">
        <v>-3443885.2</v>
      </c>
      <c r="AC73">
        <v>47868</v>
      </c>
      <c r="AD73">
        <v>15266749</v>
      </c>
      <c r="AE73">
        <v>15460626</v>
      </c>
      <c r="AG73">
        <v>318.934340269073</v>
      </c>
      <c r="AH73">
        <v>322.984582602155</v>
      </c>
      <c r="AI73">
        <v>-71.945458343778697</v>
      </c>
      <c r="AJ73">
        <v>15.1649007687808</v>
      </c>
      <c r="AL73">
        <v>-4.05024233308262</v>
      </c>
      <c r="AM73">
        <f t="shared" ref="AM73" si="364">IF(AL73&lt;_xlfn.PERCENTILE.EXC(AL$2:AL$378, 0.2), 0, IF(AL73&lt;_xlfn.PERCENTILE.EXC(AL$2:AL$378, 0.4), 1, IF(AL73&lt;_xlfn.PERCENTILE.EXC(AL$2:AL$378, 0.6), 2, IF(AL73&lt;_xlfn.PERCENTILE.EXC(AL$2:AL$378, 0.8), 3, 4 ))))</f>
        <v>2</v>
      </c>
      <c r="AN73">
        <v>-75.995700676861304</v>
      </c>
      <c r="AO73">
        <f t="shared" ref="AO73" si="365">IF(AN73&lt;_xlfn.PERCENTILE.EXC(AN$2:AN$378, 0.2), 0, IF(AN73&lt;_xlfn.PERCENTILE.EXC(AN$2:AN$378, 0.4), 1, IF(AN73&lt;_xlfn.PERCENTILE.EXC(AN$2:AN$378, 0.6), 2, IF(AN73&lt;_xlfn.PERCENTILE.EXC(AN$2:AN$378, 0.8), 3, 4 ))))</f>
        <v>1</v>
      </c>
      <c r="AP73">
        <v>-60.8307999080805</v>
      </c>
      <c r="AQ73">
        <f t="shared" ref="AQ73" si="366">IF(AP73&lt;_xlfn.PERCENTILE.EXC(AP$2:AP$378, 0.2), 0, IF(AP73&lt;_xlfn.PERCENTILE.EXC(AP$2:AP$378, 0.4), 1, IF(AP73&lt;_xlfn.PERCENTILE.EXC(AP$2:AP$378, 0.6), 2, IF(AP73&lt;_xlfn.PERCENTILE.EXC(AP$2:AP$378, 0.8), 3, 4 ))))</f>
        <v>0</v>
      </c>
      <c r="AS73">
        <f t="shared" ref="AS73" si="367">IF(AR73&lt;_xlfn.PERCENTILE.EXC(AR$2:AR$378, 0.2), 0, IF(AR73&lt;_xlfn.PERCENTILE.EXC(AR$2:AR$378, 0.4), 1, IF(AR73&lt;_xlfn.PERCENTILE.EXC(AR$2:AR$378, 0.6), 2, IF(AR73&lt;_xlfn.PERCENTILE.EXC(AR$2:AR$378, 0.8), 3, 4 ))))</f>
        <v>2</v>
      </c>
      <c r="AU73">
        <f t="shared" ref="AU73" si="368">IF(AT73&lt;_xlfn.PERCENTILE.EXC(AT$2:AT$378, 0.2), 0, IF(AT73&lt;_xlfn.PERCENTILE.EXC(AT$2:AT$378, 0.4), 1, IF(AT73&lt;_xlfn.PERCENTILE.EXC(AT$2:AT$378, 0.6), 2, IF(AT73&lt;_xlfn.PERCENTILE.EXC(AT$2:AT$378, 0.8), 3, 4 ))))</f>
        <v>0</v>
      </c>
      <c r="AV73" t="s">
        <v>97</v>
      </c>
      <c r="AW73" t="s">
        <v>62</v>
      </c>
      <c r="AX73">
        <v>2540644.79</v>
      </c>
      <c r="AY73">
        <v>1224227.52</v>
      </c>
      <c r="AZ73">
        <v>127132</v>
      </c>
      <c r="BA73">
        <v>43319182</v>
      </c>
      <c r="BB73">
        <v>46154706.490000002</v>
      </c>
      <c r="BC73">
        <v>38055.2549</v>
      </c>
      <c r="BD73">
        <v>340.74176446528003</v>
      </c>
      <c r="BE73">
        <v>363.04554706918702</v>
      </c>
      <c r="BF73">
        <v>9.6295780763301106</v>
      </c>
      <c r="BG73">
        <v>19.9843059969165</v>
      </c>
      <c r="BH73">
        <v>0.29933655491929601</v>
      </c>
      <c r="BI73">
        <v>-22.303782603907699</v>
      </c>
      <c r="BJ73">
        <v>-12.674204527577601</v>
      </c>
      <c r="BK73">
        <v>7.3101014693389601</v>
      </c>
      <c r="BL73">
        <v>-12.374867972658301</v>
      </c>
      <c r="BM73">
        <v>7.6094380242582602</v>
      </c>
      <c r="BN73">
        <v>0</v>
      </c>
    </row>
    <row r="74" spans="1:66" x14ac:dyDescent="0.5">
      <c r="A74">
        <v>50727</v>
      </c>
      <c r="B74" t="s">
        <v>95</v>
      </c>
      <c r="C74" t="s">
        <v>88</v>
      </c>
      <c r="D74">
        <v>2610901.31</v>
      </c>
      <c r="E74">
        <v>178764.83</v>
      </c>
      <c r="F74">
        <v>22045</v>
      </c>
      <c r="G74">
        <v>6157572.2300000004</v>
      </c>
      <c r="H74">
        <v>8852020.0590000004</v>
      </c>
      <c r="J74">
        <v>279.31831390337902</v>
      </c>
      <c r="K74">
        <v>401.54320975277801</v>
      </c>
      <c r="L74">
        <v>8.1090873213880599</v>
      </c>
      <c r="M74">
        <v>118.435078702653</v>
      </c>
      <c r="O74">
        <v>-122.224895849398</v>
      </c>
      <c r="P74">
        <f t="shared" si="331"/>
        <v>0</v>
      </c>
      <c r="Q74">
        <v>-114.11580852801001</v>
      </c>
      <c r="R74">
        <f t="shared" si="332"/>
        <v>0</v>
      </c>
      <c r="S74">
        <v>4.3192701746428099</v>
      </c>
      <c r="T74">
        <f t="shared" si="333"/>
        <v>1</v>
      </c>
      <c r="V74">
        <f t="shared" si="324"/>
        <v>2</v>
      </c>
      <c r="X74">
        <f t="shared" si="325"/>
        <v>0</v>
      </c>
      <c r="Y74" t="s">
        <v>95</v>
      </c>
      <c r="Z74" t="s">
        <v>88</v>
      </c>
      <c r="AA74">
        <v>1723539.51</v>
      </c>
      <c r="AB74">
        <v>43710.21</v>
      </c>
      <c r="AC74">
        <v>26924</v>
      </c>
      <c r="AD74">
        <v>9158641.0700000003</v>
      </c>
      <c r="AE74">
        <v>11430095.720000001</v>
      </c>
      <c r="AG74">
        <v>340.166434036547</v>
      </c>
      <c r="AH74">
        <v>424.53185707918499</v>
      </c>
      <c r="AI74">
        <v>1.6234664240083101</v>
      </c>
      <c r="AJ74">
        <v>64.0149870004457</v>
      </c>
      <c r="AL74">
        <v>-84.365423042638497</v>
      </c>
      <c r="AM74">
        <f t="shared" ref="AM74" si="369">IF(AL74&lt;_xlfn.PERCENTILE.EXC(AL$2:AL$378, 0.2), 0, IF(AL74&lt;_xlfn.PERCENTILE.EXC(AL$2:AL$378, 0.4), 1, IF(AL74&lt;_xlfn.PERCENTILE.EXC(AL$2:AL$378, 0.6), 2, IF(AL74&lt;_xlfn.PERCENTILE.EXC(AL$2:AL$378, 0.8), 3, 4 ))))</f>
        <v>1</v>
      </c>
      <c r="AN74">
        <v>-82.741956618630198</v>
      </c>
      <c r="AO74">
        <f t="shared" ref="AO74" si="370">IF(AN74&lt;_xlfn.PERCENTILE.EXC(AN$2:AN$378, 0.2), 0, IF(AN74&lt;_xlfn.PERCENTILE.EXC(AN$2:AN$378, 0.4), 1, IF(AN74&lt;_xlfn.PERCENTILE.EXC(AN$2:AN$378, 0.6), 2, IF(AN74&lt;_xlfn.PERCENTILE.EXC(AN$2:AN$378, 0.8), 3, 4 ))))</f>
        <v>1</v>
      </c>
      <c r="AP74">
        <v>-18.726969618184501</v>
      </c>
      <c r="AQ74">
        <f t="shared" ref="AQ74" si="371">IF(AP74&lt;_xlfn.PERCENTILE.EXC(AP$2:AP$378, 0.2), 0, IF(AP74&lt;_xlfn.PERCENTILE.EXC(AP$2:AP$378, 0.4), 1, IF(AP74&lt;_xlfn.PERCENTILE.EXC(AP$2:AP$378, 0.6), 2, IF(AP74&lt;_xlfn.PERCENTILE.EXC(AP$2:AP$378, 0.8), 3, 4 ))))</f>
        <v>1</v>
      </c>
      <c r="AS74">
        <f t="shared" ref="AS74" si="372">IF(AR74&lt;_xlfn.PERCENTILE.EXC(AR$2:AR$378, 0.2), 0, IF(AR74&lt;_xlfn.PERCENTILE.EXC(AR$2:AR$378, 0.4), 1, IF(AR74&lt;_xlfn.PERCENTILE.EXC(AR$2:AR$378, 0.6), 2, IF(AR74&lt;_xlfn.PERCENTILE.EXC(AR$2:AR$378, 0.8), 3, 4 ))))</f>
        <v>2</v>
      </c>
      <c r="AU74">
        <f t="shared" ref="AU74" si="373">IF(AT74&lt;_xlfn.PERCENTILE.EXC(AT$2:AT$378, 0.2), 0, IF(AT74&lt;_xlfn.PERCENTILE.EXC(AT$2:AT$378, 0.4), 1, IF(AT74&lt;_xlfn.PERCENTILE.EXC(AT$2:AT$378, 0.6), 2, IF(AT74&lt;_xlfn.PERCENTILE.EXC(AT$2:AT$378, 0.8), 3, 4 ))))</f>
        <v>0</v>
      </c>
      <c r="AV74" t="s">
        <v>95</v>
      </c>
      <c r="AW74" t="s">
        <v>88</v>
      </c>
      <c r="AX74">
        <v>686239.96</v>
      </c>
      <c r="AY74">
        <v>-329364.82</v>
      </c>
      <c r="AZ74">
        <v>19761</v>
      </c>
      <c r="BA74">
        <v>7698364.0199999996</v>
      </c>
      <c r="BB74">
        <v>10145325.439999999</v>
      </c>
      <c r="BD74">
        <v>389.573605586761</v>
      </c>
      <c r="BE74">
        <v>513.40141895653005</v>
      </c>
      <c r="BF74">
        <v>-16.667416628713099</v>
      </c>
      <c r="BG74">
        <v>34.726985476443403</v>
      </c>
      <c r="BI74">
        <v>-123.82781336976799</v>
      </c>
      <c r="BJ74">
        <v>-140.49522999848099</v>
      </c>
      <c r="BK74">
        <v>-105.768244522038</v>
      </c>
      <c r="BN74">
        <v>0</v>
      </c>
    </row>
    <row r="75" spans="1:66" x14ac:dyDescent="0.5">
      <c r="A75">
        <v>88102</v>
      </c>
      <c r="B75" t="s">
        <v>395</v>
      </c>
      <c r="C75" t="s">
        <v>98</v>
      </c>
      <c r="D75">
        <v>51337471.780000001</v>
      </c>
      <c r="E75">
        <v>5422835.3200000003</v>
      </c>
      <c r="F75">
        <v>880297</v>
      </c>
      <c r="G75">
        <v>186382394</v>
      </c>
      <c r="H75">
        <v>293227598</v>
      </c>
      <c r="I75">
        <v>52920388</v>
      </c>
      <c r="J75">
        <v>211.726717232933</v>
      </c>
      <c r="K75">
        <v>333.10075803961598</v>
      </c>
      <c r="L75">
        <v>6.1602337847340101</v>
      </c>
      <c r="M75">
        <v>58.318353669272902</v>
      </c>
      <c r="N75">
        <v>60.116515221567198</v>
      </c>
      <c r="O75">
        <v>-121.374040806682</v>
      </c>
      <c r="P75">
        <f t="shared" si="331"/>
        <v>0</v>
      </c>
      <c r="Q75">
        <v>-115.213807021948</v>
      </c>
      <c r="R75">
        <f t="shared" si="332"/>
        <v>0</v>
      </c>
      <c r="S75">
        <v>-56.895453352675197</v>
      </c>
      <c r="T75">
        <f t="shared" si="333"/>
        <v>0</v>
      </c>
      <c r="U75">
        <v>-55.097291800380901</v>
      </c>
      <c r="V75">
        <f t="shared" si="324"/>
        <v>1</v>
      </c>
      <c r="W75">
        <v>3.2210618688919999</v>
      </c>
      <c r="X75">
        <f t="shared" si="325"/>
        <v>0</v>
      </c>
      <c r="Y75" t="s">
        <v>396</v>
      </c>
      <c r="Z75" t="s">
        <v>98</v>
      </c>
      <c r="AA75">
        <v>4222933.09</v>
      </c>
      <c r="AB75">
        <v>5753591.46</v>
      </c>
      <c r="AC75">
        <v>78619</v>
      </c>
      <c r="AD75">
        <v>55169518</v>
      </c>
      <c r="AE75">
        <v>32466576</v>
      </c>
      <c r="AG75">
        <v>701.73263460486601</v>
      </c>
      <c r="AH75">
        <v>412.96093819560099</v>
      </c>
      <c r="AI75">
        <v>73.183218560398799</v>
      </c>
      <c r="AJ75">
        <v>53.713899820653999</v>
      </c>
      <c r="AL75">
        <v>288.771696409264</v>
      </c>
      <c r="AM75">
        <f t="shared" ref="AM75" si="374">IF(AL75&lt;_xlfn.PERCENTILE.EXC(AL$2:AL$378, 0.2), 0, IF(AL75&lt;_xlfn.PERCENTILE.EXC(AL$2:AL$378, 0.4), 1, IF(AL75&lt;_xlfn.PERCENTILE.EXC(AL$2:AL$378, 0.6), 2, IF(AL75&lt;_xlfn.PERCENTILE.EXC(AL$2:AL$378, 0.8), 3, 4 ))))</f>
        <v>4</v>
      </c>
      <c r="AN75">
        <v>361.95491496966298</v>
      </c>
      <c r="AO75">
        <f t="shared" ref="AO75" si="375">IF(AN75&lt;_xlfn.PERCENTILE.EXC(AN$2:AN$378, 0.2), 0, IF(AN75&lt;_xlfn.PERCENTILE.EXC(AN$2:AN$378, 0.4), 1, IF(AN75&lt;_xlfn.PERCENTILE.EXC(AN$2:AN$378, 0.6), 2, IF(AN75&lt;_xlfn.PERCENTILE.EXC(AN$2:AN$378, 0.8), 3, 4 ))))</f>
        <v>4</v>
      </c>
      <c r="AP75">
        <v>415.66881479031701</v>
      </c>
      <c r="AQ75">
        <f t="shared" ref="AQ75" si="376">IF(AP75&lt;_xlfn.PERCENTILE.EXC(AP$2:AP$378, 0.2), 0, IF(AP75&lt;_xlfn.PERCENTILE.EXC(AP$2:AP$378, 0.4), 1, IF(AP75&lt;_xlfn.PERCENTILE.EXC(AP$2:AP$378, 0.6), 2, IF(AP75&lt;_xlfn.PERCENTILE.EXC(AP$2:AP$378, 0.8), 3, 4 ))))</f>
        <v>4</v>
      </c>
      <c r="AS75">
        <f t="shared" ref="AS75" si="377">IF(AR75&lt;_xlfn.PERCENTILE.EXC(AR$2:AR$378, 0.2), 0, IF(AR75&lt;_xlfn.PERCENTILE.EXC(AR$2:AR$378, 0.4), 1, IF(AR75&lt;_xlfn.PERCENTILE.EXC(AR$2:AR$378, 0.6), 2, IF(AR75&lt;_xlfn.PERCENTILE.EXC(AR$2:AR$378, 0.8), 3, 4 ))))</f>
        <v>2</v>
      </c>
      <c r="AU75">
        <f t="shared" ref="AU75" si="378">IF(AT75&lt;_xlfn.PERCENTILE.EXC(AT$2:AT$378, 0.2), 0, IF(AT75&lt;_xlfn.PERCENTILE.EXC(AT$2:AT$378, 0.4), 1, IF(AT75&lt;_xlfn.PERCENTILE.EXC(AT$2:AT$378, 0.6), 2, IF(AT75&lt;_xlfn.PERCENTILE.EXC(AT$2:AT$378, 0.8), 3, 4 ))))</f>
        <v>0</v>
      </c>
      <c r="AV75" t="s">
        <v>395</v>
      </c>
      <c r="AW75" t="s">
        <v>98</v>
      </c>
      <c r="AX75">
        <v>1189854.3400000001</v>
      </c>
      <c r="AY75">
        <v>4665798.8899999997</v>
      </c>
      <c r="AZ75">
        <v>21744</v>
      </c>
      <c r="BA75">
        <v>9103900</v>
      </c>
      <c r="BB75">
        <v>13548366</v>
      </c>
      <c r="BD75">
        <v>418.68561442236899</v>
      </c>
      <c r="BE75">
        <v>623.08526490066197</v>
      </c>
      <c r="BF75">
        <v>214.578683314937</v>
      </c>
      <c r="BG75">
        <v>54.721042126563603</v>
      </c>
      <c r="BI75">
        <v>-204.39965047829199</v>
      </c>
      <c r="BJ75">
        <v>10.1790328366446</v>
      </c>
      <c r="BK75">
        <v>64.900074963208198</v>
      </c>
      <c r="BN75">
        <v>0</v>
      </c>
    </row>
    <row r="76" spans="1:66" x14ac:dyDescent="0.5">
      <c r="A76">
        <v>62662</v>
      </c>
      <c r="B76" t="s">
        <v>78</v>
      </c>
      <c r="C76" t="s">
        <v>80</v>
      </c>
      <c r="D76">
        <v>24416837.370000001</v>
      </c>
      <c r="E76">
        <v>11930582.359999999</v>
      </c>
      <c r="F76">
        <v>298430</v>
      </c>
      <c r="G76">
        <v>84718475</v>
      </c>
      <c r="H76">
        <v>120565819</v>
      </c>
      <c r="J76">
        <v>283.88055825486703</v>
      </c>
      <c r="K76">
        <v>404.000331736085</v>
      </c>
      <c r="L76">
        <v>39.977825151626803</v>
      </c>
      <c r="M76">
        <v>81.817636866266795</v>
      </c>
      <c r="O76">
        <v>-120.119773481218</v>
      </c>
      <c r="P76">
        <f t="shared" si="331"/>
        <v>0</v>
      </c>
      <c r="Q76">
        <v>-80.1419483295915</v>
      </c>
      <c r="R76">
        <f t="shared" si="332"/>
        <v>1</v>
      </c>
      <c r="S76">
        <v>1.6756885366752601</v>
      </c>
      <c r="T76">
        <f t="shared" si="333"/>
        <v>1</v>
      </c>
      <c r="V76">
        <f t="shared" si="324"/>
        <v>2</v>
      </c>
      <c r="X76">
        <f t="shared" si="325"/>
        <v>0</v>
      </c>
      <c r="Y76" t="s">
        <v>78</v>
      </c>
      <c r="Z76" t="s">
        <v>80</v>
      </c>
      <c r="AA76">
        <v>76121282.950000003</v>
      </c>
      <c r="AB76">
        <v>35074237.060000002</v>
      </c>
      <c r="AC76">
        <v>778753</v>
      </c>
      <c r="AD76">
        <v>316317240</v>
      </c>
      <c r="AE76">
        <v>490160774</v>
      </c>
      <c r="AG76">
        <v>406.18429720334899</v>
      </c>
      <c r="AH76">
        <v>629.41750978808398</v>
      </c>
      <c r="AI76">
        <v>45.0389752078001</v>
      </c>
      <c r="AJ76">
        <v>97.747659334859705</v>
      </c>
      <c r="AL76">
        <v>-223.23321258473399</v>
      </c>
      <c r="AM76">
        <f t="shared" ref="AM76" si="379">IF(AL76&lt;_xlfn.PERCENTILE.EXC(AL$2:AL$378, 0.2), 0, IF(AL76&lt;_xlfn.PERCENTILE.EXC(AL$2:AL$378, 0.4), 1, IF(AL76&lt;_xlfn.PERCENTILE.EXC(AL$2:AL$378, 0.6), 2, IF(AL76&lt;_xlfn.PERCENTILE.EXC(AL$2:AL$378, 0.8), 3, 4 ))))</f>
        <v>0</v>
      </c>
      <c r="AN76">
        <v>-178.19423737693401</v>
      </c>
      <c r="AO76">
        <f t="shared" ref="AO76" si="380">IF(AN76&lt;_xlfn.PERCENTILE.EXC(AN$2:AN$378, 0.2), 0, IF(AN76&lt;_xlfn.PERCENTILE.EXC(AN$2:AN$378, 0.4), 1, IF(AN76&lt;_xlfn.PERCENTILE.EXC(AN$2:AN$378, 0.6), 2, IF(AN76&lt;_xlfn.PERCENTILE.EXC(AN$2:AN$378, 0.8), 3, 4 ))))</f>
        <v>0</v>
      </c>
      <c r="AP76">
        <v>-80.446578042075004</v>
      </c>
      <c r="AQ76">
        <f t="shared" ref="AQ76" si="381">IF(AP76&lt;_xlfn.PERCENTILE.EXC(AP$2:AP$378, 0.2), 0, IF(AP76&lt;_xlfn.PERCENTILE.EXC(AP$2:AP$378, 0.4), 1, IF(AP76&lt;_xlfn.PERCENTILE.EXC(AP$2:AP$378, 0.6), 2, IF(AP76&lt;_xlfn.PERCENTILE.EXC(AP$2:AP$378, 0.8), 3, 4 ))))</f>
        <v>0</v>
      </c>
      <c r="AS76">
        <f t="shared" ref="AS76" si="382">IF(AR76&lt;_xlfn.PERCENTILE.EXC(AR$2:AR$378, 0.2), 0, IF(AR76&lt;_xlfn.PERCENTILE.EXC(AR$2:AR$378, 0.4), 1, IF(AR76&lt;_xlfn.PERCENTILE.EXC(AR$2:AR$378, 0.6), 2, IF(AR76&lt;_xlfn.PERCENTILE.EXC(AR$2:AR$378, 0.8), 3, 4 ))))</f>
        <v>2</v>
      </c>
      <c r="AU76">
        <f t="shared" ref="AU76" si="383">IF(AT76&lt;_xlfn.PERCENTILE.EXC(AT$2:AT$378, 0.2), 0, IF(AT76&lt;_xlfn.PERCENTILE.EXC(AT$2:AT$378, 0.4), 1, IF(AT76&lt;_xlfn.PERCENTILE.EXC(AT$2:AT$378, 0.6), 2, IF(AT76&lt;_xlfn.PERCENTILE.EXC(AT$2:AT$378, 0.8), 3, 4 ))))</f>
        <v>0</v>
      </c>
      <c r="BN76">
        <v>1</v>
      </c>
    </row>
    <row r="77" spans="1:66" x14ac:dyDescent="0.5">
      <c r="A77">
        <v>85736</v>
      </c>
      <c r="B77" t="s">
        <v>105</v>
      </c>
      <c r="C77" t="s">
        <v>98</v>
      </c>
      <c r="D77">
        <v>311887.28999999998</v>
      </c>
      <c r="E77">
        <v>927744.9</v>
      </c>
      <c r="F77">
        <v>5906</v>
      </c>
      <c r="G77">
        <v>2027827.07</v>
      </c>
      <c r="H77">
        <v>2734688</v>
      </c>
      <c r="J77">
        <v>343.35033355909201</v>
      </c>
      <c r="K77">
        <v>463.03555706061599</v>
      </c>
      <c r="L77">
        <v>157.08515069420901</v>
      </c>
      <c r="M77">
        <v>52.808548933288101</v>
      </c>
      <c r="O77">
        <v>-119.685223501523</v>
      </c>
      <c r="P77">
        <f t="shared" si="331"/>
        <v>1</v>
      </c>
      <c r="Q77">
        <v>37.399927192685396</v>
      </c>
      <c r="R77">
        <f t="shared" si="332"/>
        <v>4</v>
      </c>
      <c r="S77">
        <v>90.208476125973604</v>
      </c>
      <c r="T77">
        <f t="shared" si="333"/>
        <v>4</v>
      </c>
      <c r="V77">
        <f t="shared" si="324"/>
        <v>2</v>
      </c>
      <c r="X77">
        <f t="shared" si="325"/>
        <v>0</v>
      </c>
      <c r="Y77" t="s">
        <v>105</v>
      </c>
      <c r="Z77" t="s">
        <v>98</v>
      </c>
      <c r="AA77">
        <v>1959663.44</v>
      </c>
      <c r="AB77">
        <v>-5906132.9699999997</v>
      </c>
      <c r="AC77">
        <v>115591</v>
      </c>
      <c r="AD77">
        <v>26968684.879999999</v>
      </c>
      <c r="AE77">
        <v>29837423</v>
      </c>
      <c r="AG77">
        <v>233.31128617279799</v>
      </c>
      <c r="AH77">
        <v>258.12929207291199</v>
      </c>
      <c r="AI77">
        <v>-51.095093649159502</v>
      </c>
      <c r="AJ77">
        <v>16.9534257857445</v>
      </c>
      <c r="AL77">
        <v>-24.818005900113299</v>
      </c>
      <c r="AM77">
        <f t="shared" ref="AM77" si="384">IF(AL77&lt;_xlfn.PERCENTILE.EXC(AL$2:AL$378, 0.2), 0, IF(AL77&lt;_xlfn.PERCENTILE.EXC(AL$2:AL$378, 0.4), 1, IF(AL77&lt;_xlfn.PERCENTILE.EXC(AL$2:AL$378, 0.6), 2, IF(AL77&lt;_xlfn.PERCENTILE.EXC(AL$2:AL$378, 0.8), 3, 4 ))))</f>
        <v>2</v>
      </c>
      <c r="AN77">
        <v>-75.9130995492729</v>
      </c>
      <c r="AO77">
        <f t="shared" ref="AO77" si="385">IF(AN77&lt;_xlfn.PERCENTILE.EXC(AN$2:AN$378, 0.2), 0, IF(AN77&lt;_xlfn.PERCENTILE.EXC(AN$2:AN$378, 0.4), 1, IF(AN77&lt;_xlfn.PERCENTILE.EXC(AN$2:AN$378, 0.6), 2, IF(AN77&lt;_xlfn.PERCENTILE.EXC(AN$2:AN$378, 0.8), 3, 4 ))))</f>
        <v>1</v>
      </c>
      <c r="AP77">
        <v>-58.959673763528301</v>
      </c>
      <c r="AQ77">
        <f t="shared" ref="AQ77" si="386">IF(AP77&lt;_xlfn.PERCENTILE.EXC(AP$2:AP$378, 0.2), 0, IF(AP77&lt;_xlfn.PERCENTILE.EXC(AP$2:AP$378, 0.4), 1, IF(AP77&lt;_xlfn.PERCENTILE.EXC(AP$2:AP$378, 0.6), 2, IF(AP77&lt;_xlfn.PERCENTILE.EXC(AP$2:AP$378, 0.8), 3, 4 ))))</f>
        <v>0</v>
      </c>
      <c r="AS77">
        <f t="shared" ref="AS77" si="387">IF(AR77&lt;_xlfn.PERCENTILE.EXC(AR$2:AR$378, 0.2), 0, IF(AR77&lt;_xlfn.PERCENTILE.EXC(AR$2:AR$378, 0.4), 1, IF(AR77&lt;_xlfn.PERCENTILE.EXC(AR$2:AR$378, 0.6), 2, IF(AR77&lt;_xlfn.PERCENTILE.EXC(AR$2:AR$378, 0.8), 3, 4 ))))</f>
        <v>2</v>
      </c>
      <c r="AU77">
        <f t="shared" ref="AU77" si="388">IF(AT77&lt;_xlfn.PERCENTILE.EXC(AT$2:AT$378, 0.2), 0, IF(AT77&lt;_xlfn.PERCENTILE.EXC(AT$2:AT$378, 0.4), 1, IF(AT77&lt;_xlfn.PERCENTILE.EXC(AT$2:AT$378, 0.6), 2, IF(AT77&lt;_xlfn.PERCENTILE.EXC(AT$2:AT$378, 0.8), 3, 4 ))))</f>
        <v>0</v>
      </c>
      <c r="AV77" t="s">
        <v>105</v>
      </c>
      <c r="AW77" t="s">
        <v>98</v>
      </c>
      <c r="AX77">
        <v>1552756.08</v>
      </c>
      <c r="AY77">
        <v>-16539135</v>
      </c>
      <c r="AZ77">
        <v>192341</v>
      </c>
      <c r="BA77">
        <v>52833255.369999997</v>
      </c>
      <c r="BB77">
        <v>41266848</v>
      </c>
      <c r="BD77">
        <v>274.68535242095999</v>
      </c>
      <c r="BE77">
        <v>214.55044946215301</v>
      </c>
      <c r="BF77">
        <v>-85.988608772960504</v>
      </c>
      <c r="BG77">
        <v>8.0729333839378992</v>
      </c>
      <c r="BI77">
        <v>60.134902958807501</v>
      </c>
      <c r="BJ77">
        <v>-25.853705814152999</v>
      </c>
      <c r="BK77">
        <v>-17.780772430215102</v>
      </c>
      <c r="BN77">
        <v>0</v>
      </c>
    </row>
    <row r="78" spans="1:66" x14ac:dyDescent="0.5">
      <c r="A78">
        <v>92499</v>
      </c>
      <c r="B78" t="s">
        <v>297</v>
      </c>
      <c r="C78" t="s">
        <v>108</v>
      </c>
      <c r="D78">
        <v>10986209.85</v>
      </c>
      <c r="E78">
        <v>10432568.529999999</v>
      </c>
      <c r="F78">
        <v>122265</v>
      </c>
      <c r="G78">
        <v>48589226</v>
      </c>
      <c r="H78">
        <v>63015430.380000003</v>
      </c>
      <c r="J78">
        <v>397.40911953543502</v>
      </c>
      <c r="K78">
        <v>515.40040387682495</v>
      </c>
      <c r="L78">
        <v>85.327514251829996</v>
      </c>
      <c r="M78">
        <v>89.855721997300904</v>
      </c>
      <c r="O78">
        <v>-117.991284341389</v>
      </c>
      <c r="P78">
        <f t="shared" si="331"/>
        <v>1</v>
      </c>
      <c r="Q78">
        <v>-32.663770089559598</v>
      </c>
      <c r="R78">
        <f t="shared" si="332"/>
        <v>1</v>
      </c>
      <c r="S78">
        <v>57.191951907741299</v>
      </c>
      <c r="T78">
        <f t="shared" si="333"/>
        <v>3</v>
      </c>
      <c r="V78">
        <f t="shared" si="324"/>
        <v>2</v>
      </c>
      <c r="X78">
        <f t="shared" si="325"/>
        <v>0</v>
      </c>
      <c r="Y78" t="s">
        <v>297</v>
      </c>
      <c r="Z78" t="s">
        <v>108</v>
      </c>
      <c r="AA78">
        <v>9640079.0600000005</v>
      </c>
      <c r="AB78">
        <v>9791489.4399999995</v>
      </c>
      <c r="AC78">
        <v>230438</v>
      </c>
      <c r="AD78">
        <v>105005537</v>
      </c>
      <c r="AE78">
        <v>105532273</v>
      </c>
      <c r="AG78">
        <v>455.67804355184398</v>
      </c>
      <c r="AH78">
        <v>457.96384710854898</v>
      </c>
      <c r="AI78">
        <v>42.490776000486001</v>
      </c>
      <c r="AJ78">
        <v>41.833721261250297</v>
      </c>
      <c r="AL78">
        <v>-2.2858035567050998</v>
      </c>
      <c r="AM78">
        <f t="shared" ref="AM78" si="389">IF(AL78&lt;_xlfn.PERCENTILE.EXC(AL$2:AL$378, 0.2), 0, IF(AL78&lt;_xlfn.PERCENTILE.EXC(AL$2:AL$378, 0.4), 1, IF(AL78&lt;_xlfn.PERCENTILE.EXC(AL$2:AL$378, 0.6), 2, IF(AL78&lt;_xlfn.PERCENTILE.EXC(AL$2:AL$378, 0.8), 3, 4 ))))</f>
        <v>3</v>
      </c>
      <c r="AN78">
        <v>40.204972443780903</v>
      </c>
      <c r="AO78">
        <f t="shared" ref="AO78" si="390">IF(AN78&lt;_xlfn.PERCENTILE.EXC(AN$2:AN$378, 0.2), 0, IF(AN78&lt;_xlfn.PERCENTILE.EXC(AN$2:AN$378, 0.4), 1, IF(AN78&lt;_xlfn.PERCENTILE.EXC(AN$2:AN$378, 0.6), 2, IF(AN78&lt;_xlfn.PERCENTILE.EXC(AN$2:AN$378, 0.8), 3, 4 ))))</f>
        <v>4</v>
      </c>
      <c r="AP78">
        <v>82.038693705031207</v>
      </c>
      <c r="AQ78">
        <f t="shared" ref="AQ78" si="391">IF(AP78&lt;_xlfn.PERCENTILE.EXC(AP$2:AP$378, 0.2), 0, IF(AP78&lt;_xlfn.PERCENTILE.EXC(AP$2:AP$378, 0.4), 1, IF(AP78&lt;_xlfn.PERCENTILE.EXC(AP$2:AP$378, 0.6), 2, IF(AP78&lt;_xlfn.PERCENTILE.EXC(AP$2:AP$378, 0.8), 3, 4 ))))</f>
        <v>4</v>
      </c>
      <c r="AS78">
        <f t="shared" ref="AS78" si="392">IF(AR78&lt;_xlfn.PERCENTILE.EXC(AR$2:AR$378, 0.2), 0, IF(AR78&lt;_xlfn.PERCENTILE.EXC(AR$2:AR$378, 0.4), 1, IF(AR78&lt;_xlfn.PERCENTILE.EXC(AR$2:AR$378, 0.6), 2, IF(AR78&lt;_xlfn.PERCENTILE.EXC(AR$2:AR$378, 0.8), 3, 4 ))))</f>
        <v>2</v>
      </c>
      <c r="AU78">
        <f t="shared" ref="AU78" si="393">IF(AT78&lt;_xlfn.PERCENTILE.EXC(AT$2:AT$378, 0.2), 0, IF(AT78&lt;_xlfn.PERCENTILE.EXC(AT$2:AT$378, 0.4), 1, IF(AT78&lt;_xlfn.PERCENTILE.EXC(AT$2:AT$378, 0.6), 2, IF(AT78&lt;_xlfn.PERCENTILE.EXC(AT$2:AT$378, 0.8), 3, 4 ))))</f>
        <v>0</v>
      </c>
      <c r="AV78" t="s">
        <v>297</v>
      </c>
      <c r="AW78" t="s">
        <v>108</v>
      </c>
      <c r="AX78">
        <v>6648728.3300000001</v>
      </c>
      <c r="AY78">
        <v>5351707.6399999997</v>
      </c>
      <c r="AZ78">
        <v>324858</v>
      </c>
      <c r="BA78">
        <v>131730201</v>
      </c>
      <c r="BB78">
        <v>122381020</v>
      </c>
      <c r="BD78">
        <v>405.500868071588</v>
      </c>
      <c r="BE78">
        <v>376.72158296855798</v>
      </c>
      <c r="BF78">
        <v>16.473990605125898</v>
      </c>
      <c r="BG78">
        <v>20.4665679466105</v>
      </c>
      <c r="BI78">
        <v>28.779285103029601</v>
      </c>
      <c r="BJ78">
        <v>45.253275708155599</v>
      </c>
      <c r="BK78">
        <v>65.719843654766095</v>
      </c>
      <c r="BN78">
        <v>0</v>
      </c>
    </row>
    <row r="79" spans="1:66" x14ac:dyDescent="0.5">
      <c r="A79">
        <v>27619</v>
      </c>
      <c r="B79" t="s">
        <v>285</v>
      </c>
      <c r="C79" t="s">
        <v>59</v>
      </c>
      <c r="D79">
        <v>10242701.48</v>
      </c>
      <c r="E79">
        <v>-3623028.92</v>
      </c>
      <c r="F79">
        <v>149879</v>
      </c>
      <c r="G79">
        <v>39571614</v>
      </c>
      <c r="H79">
        <v>56233518.960000001</v>
      </c>
      <c r="I79">
        <v>10285619</v>
      </c>
      <c r="J79">
        <v>264.02373914958002</v>
      </c>
      <c r="K79">
        <v>375.19278191074102</v>
      </c>
      <c r="L79">
        <v>-24.173025707403902</v>
      </c>
      <c r="M79">
        <v>68.339803975206607</v>
      </c>
      <c r="N79">
        <v>68.6261517624216</v>
      </c>
      <c r="O79">
        <v>-111.16904276116</v>
      </c>
      <c r="P79">
        <f t="shared" si="331"/>
        <v>1</v>
      </c>
      <c r="Q79">
        <v>-135.34206846856401</v>
      </c>
      <c r="R79">
        <f t="shared" si="332"/>
        <v>0</v>
      </c>
      <c r="S79">
        <v>-67.002264493357998</v>
      </c>
      <c r="T79">
        <f t="shared" si="333"/>
        <v>0</v>
      </c>
      <c r="U79">
        <v>-66.715916706143005</v>
      </c>
      <c r="V79">
        <f t="shared" si="324"/>
        <v>1</v>
      </c>
      <c r="W79">
        <v>1.6238872690636501</v>
      </c>
      <c r="X79">
        <f t="shared" si="325"/>
        <v>0</v>
      </c>
      <c r="Y79" t="s">
        <v>285</v>
      </c>
      <c r="Z79" t="s">
        <v>59</v>
      </c>
      <c r="AA79">
        <v>13281090.66</v>
      </c>
      <c r="AB79">
        <v>-13206183.16</v>
      </c>
      <c r="AC79">
        <v>385348</v>
      </c>
      <c r="AD79">
        <v>88767594</v>
      </c>
      <c r="AE79">
        <v>135527522</v>
      </c>
      <c r="AG79">
        <v>230.35696046171199</v>
      </c>
      <c r="AH79">
        <v>351.70163592389201</v>
      </c>
      <c r="AI79">
        <v>-34.270797201490602</v>
      </c>
      <c r="AJ79">
        <v>34.465186428890199</v>
      </c>
      <c r="AL79">
        <v>-121.344675462179</v>
      </c>
      <c r="AM79">
        <f t="shared" ref="AM79" si="394">IF(AL79&lt;_xlfn.PERCENTILE.EXC(AL$2:AL$378, 0.2), 0, IF(AL79&lt;_xlfn.PERCENTILE.EXC(AL$2:AL$378, 0.4), 1, IF(AL79&lt;_xlfn.PERCENTILE.EXC(AL$2:AL$378, 0.6), 2, IF(AL79&lt;_xlfn.PERCENTILE.EXC(AL$2:AL$378, 0.8), 3, 4 ))))</f>
        <v>1</v>
      </c>
      <c r="AN79">
        <v>-155.61547266367</v>
      </c>
      <c r="AO79">
        <f t="shared" ref="AO79" si="395">IF(AN79&lt;_xlfn.PERCENTILE.EXC(AN$2:AN$378, 0.2), 0, IF(AN79&lt;_xlfn.PERCENTILE.EXC(AN$2:AN$378, 0.4), 1, IF(AN79&lt;_xlfn.PERCENTILE.EXC(AN$2:AN$378, 0.6), 2, IF(AN79&lt;_xlfn.PERCENTILE.EXC(AN$2:AN$378, 0.8), 3, 4 ))))</f>
        <v>0</v>
      </c>
      <c r="AP79">
        <v>-121.15028623478</v>
      </c>
      <c r="AQ79">
        <f t="shared" ref="AQ79" si="396">IF(AP79&lt;_xlfn.PERCENTILE.EXC(AP$2:AP$378, 0.2), 0, IF(AP79&lt;_xlfn.PERCENTILE.EXC(AP$2:AP$378, 0.4), 1, IF(AP79&lt;_xlfn.PERCENTILE.EXC(AP$2:AP$378, 0.6), 2, IF(AP79&lt;_xlfn.PERCENTILE.EXC(AP$2:AP$378, 0.8), 3, 4 ))))</f>
        <v>0</v>
      </c>
      <c r="AS79">
        <f t="shared" ref="AS79" si="397">IF(AR79&lt;_xlfn.PERCENTILE.EXC(AR$2:AR$378, 0.2), 0, IF(AR79&lt;_xlfn.PERCENTILE.EXC(AR$2:AR$378, 0.4), 1, IF(AR79&lt;_xlfn.PERCENTILE.EXC(AR$2:AR$378, 0.6), 2, IF(AR79&lt;_xlfn.PERCENTILE.EXC(AR$2:AR$378, 0.8), 3, 4 ))))</f>
        <v>2</v>
      </c>
      <c r="AU79">
        <f t="shared" ref="AU79" si="398">IF(AT79&lt;_xlfn.PERCENTILE.EXC(AT$2:AT$378, 0.2), 0, IF(AT79&lt;_xlfn.PERCENTILE.EXC(AT$2:AT$378, 0.4), 1, IF(AT79&lt;_xlfn.PERCENTILE.EXC(AT$2:AT$378, 0.6), 2, IF(AT79&lt;_xlfn.PERCENTILE.EXC(AT$2:AT$378, 0.8), 3, 4 ))))</f>
        <v>0</v>
      </c>
      <c r="BN79">
        <v>1</v>
      </c>
    </row>
    <row r="80" spans="1:66" x14ac:dyDescent="0.5">
      <c r="A80">
        <v>83761</v>
      </c>
      <c r="B80" t="s">
        <v>264</v>
      </c>
      <c r="C80" t="s">
        <v>102</v>
      </c>
      <c r="D80">
        <v>7265449.7400000002</v>
      </c>
      <c r="E80">
        <v>2745962.25</v>
      </c>
      <c r="F80">
        <v>68272</v>
      </c>
      <c r="G80">
        <v>29758360</v>
      </c>
      <c r="H80">
        <v>37314070</v>
      </c>
      <c r="J80">
        <v>435.87942348254001</v>
      </c>
      <c r="K80">
        <v>546.55012303726198</v>
      </c>
      <c r="L80">
        <v>40.220914137567298</v>
      </c>
      <c r="M80">
        <v>106.419172427935</v>
      </c>
      <c r="O80">
        <v>-110.67069955472201</v>
      </c>
      <c r="P80">
        <f t="shared" si="331"/>
        <v>1</v>
      </c>
      <c r="Q80">
        <v>-70.4497854171548</v>
      </c>
      <c r="R80">
        <f t="shared" si="332"/>
        <v>1</v>
      </c>
      <c r="S80">
        <v>35.969387010780402</v>
      </c>
      <c r="T80">
        <f t="shared" si="333"/>
        <v>2</v>
      </c>
      <c r="V80">
        <f t="shared" si="324"/>
        <v>2</v>
      </c>
      <c r="X80">
        <f t="shared" si="325"/>
        <v>0</v>
      </c>
      <c r="Y80" t="s">
        <v>264</v>
      </c>
      <c r="Z80" t="s">
        <v>102</v>
      </c>
      <c r="AA80">
        <v>10071727.5</v>
      </c>
      <c r="AB80">
        <v>4679043.57</v>
      </c>
      <c r="AC80">
        <v>151336</v>
      </c>
      <c r="AD80">
        <v>55822683.759999998</v>
      </c>
      <c r="AE80">
        <v>78554433</v>
      </c>
      <c r="AG80">
        <v>368.86585980863703</v>
      </c>
      <c r="AH80">
        <v>519.07300972669998</v>
      </c>
      <c r="AI80">
        <v>30.918245295237</v>
      </c>
      <c r="AJ80">
        <v>66.552092694401793</v>
      </c>
      <c r="AL80">
        <v>-150.20714991806301</v>
      </c>
      <c r="AM80">
        <f t="shared" ref="AM80" si="399">IF(AL80&lt;_xlfn.PERCENTILE.EXC(AL$2:AL$378, 0.2), 0, IF(AL80&lt;_xlfn.PERCENTILE.EXC(AL$2:AL$378, 0.4), 1, IF(AL80&lt;_xlfn.PERCENTILE.EXC(AL$2:AL$378, 0.6), 2, IF(AL80&lt;_xlfn.PERCENTILE.EXC(AL$2:AL$378, 0.8), 3, 4 ))))</f>
        <v>0</v>
      </c>
      <c r="AN80">
        <v>-119.288904622826</v>
      </c>
      <c r="AO80">
        <f t="shared" ref="AO80" si="400">IF(AN80&lt;_xlfn.PERCENTILE.EXC(AN$2:AN$378, 0.2), 0, IF(AN80&lt;_xlfn.PERCENTILE.EXC(AN$2:AN$378, 0.4), 1, IF(AN80&lt;_xlfn.PERCENTILE.EXC(AN$2:AN$378, 0.6), 2, IF(AN80&lt;_xlfn.PERCENTILE.EXC(AN$2:AN$378, 0.8), 3, 4 ))))</f>
        <v>0</v>
      </c>
      <c r="AP80">
        <v>-52.736811928424203</v>
      </c>
      <c r="AQ80">
        <f t="shared" ref="AQ80" si="401">IF(AP80&lt;_xlfn.PERCENTILE.EXC(AP$2:AP$378, 0.2), 0, IF(AP80&lt;_xlfn.PERCENTILE.EXC(AP$2:AP$378, 0.4), 1, IF(AP80&lt;_xlfn.PERCENTILE.EXC(AP$2:AP$378, 0.6), 2, IF(AP80&lt;_xlfn.PERCENTILE.EXC(AP$2:AP$378, 0.8), 3, 4 ))))</f>
        <v>0</v>
      </c>
      <c r="AS80">
        <f t="shared" ref="AS80" si="402">IF(AR80&lt;_xlfn.PERCENTILE.EXC(AR$2:AR$378, 0.2), 0, IF(AR80&lt;_xlfn.PERCENTILE.EXC(AR$2:AR$378, 0.4), 1, IF(AR80&lt;_xlfn.PERCENTILE.EXC(AR$2:AR$378, 0.6), 2, IF(AR80&lt;_xlfn.PERCENTILE.EXC(AR$2:AR$378, 0.8), 3, 4 ))))</f>
        <v>2</v>
      </c>
      <c r="AU80">
        <f t="shared" ref="AU80" si="403">IF(AT80&lt;_xlfn.PERCENTILE.EXC(AT$2:AT$378, 0.2), 0, IF(AT80&lt;_xlfn.PERCENTILE.EXC(AT$2:AT$378, 0.4), 1, IF(AT80&lt;_xlfn.PERCENTILE.EXC(AT$2:AT$378, 0.6), 2, IF(AT80&lt;_xlfn.PERCENTILE.EXC(AT$2:AT$378, 0.8), 3, 4 ))))</f>
        <v>0</v>
      </c>
      <c r="AV80" t="s">
        <v>264</v>
      </c>
      <c r="AW80" t="s">
        <v>102</v>
      </c>
      <c r="AX80">
        <v>4838655.0999999996</v>
      </c>
      <c r="AY80">
        <v>6096822.5499999998</v>
      </c>
      <c r="AZ80">
        <v>126994</v>
      </c>
      <c r="BA80">
        <v>57371368.640000001</v>
      </c>
      <c r="BB80">
        <v>71751937.819999993</v>
      </c>
      <c r="BD80">
        <v>451.764403357638</v>
      </c>
      <c r="BE80">
        <v>565.00258138179697</v>
      </c>
      <c r="BF80">
        <v>48.008744901333898</v>
      </c>
      <c r="BG80">
        <v>38.1014465250326</v>
      </c>
      <c r="BI80">
        <v>-113.238178024158</v>
      </c>
      <c r="BJ80">
        <v>-65.229433122824602</v>
      </c>
      <c r="BK80">
        <v>-27.127986597791899</v>
      </c>
      <c r="BN80">
        <v>0</v>
      </c>
    </row>
    <row r="81" spans="1:66" x14ac:dyDescent="0.5">
      <c r="A81">
        <v>31609</v>
      </c>
      <c r="B81" t="s">
        <v>405</v>
      </c>
      <c r="C81" t="s">
        <v>94</v>
      </c>
      <c r="D81">
        <v>67630617.150000006</v>
      </c>
      <c r="E81">
        <v>50795145.810000002</v>
      </c>
      <c r="F81">
        <v>631413</v>
      </c>
      <c r="G81">
        <v>247916140</v>
      </c>
      <c r="H81">
        <v>317529349</v>
      </c>
      <c r="I81">
        <v>-1308106</v>
      </c>
      <c r="J81">
        <v>392.63705371919798</v>
      </c>
      <c r="K81">
        <v>502.88693612579999</v>
      </c>
      <c r="L81">
        <v>80.446784925239101</v>
      </c>
      <c r="M81">
        <v>107.109953627815</v>
      </c>
      <c r="N81">
        <v>-2.0717121757074999</v>
      </c>
      <c r="O81">
        <v>-110.249882406602</v>
      </c>
      <c r="P81">
        <f t="shared" si="331"/>
        <v>1</v>
      </c>
      <c r="Q81">
        <v>-29.803097481363199</v>
      </c>
      <c r="R81">
        <f t="shared" si="332"/>
        <v>2</v>
      </c>
      <c r="S81">
        <v>77.306856146452404</v>
      </c>
      <c r="T81">
        <f t="shared" si="333"/>
        <v>4</v>
      </c>
      <c r="U81">
        <v>-31.874809657070699</v>
      </c>
      <c r="V81">
        <f t="shared" si="324"/>
        <v>1</v>
      </c>
      <c r="W81">
        <v>75.2351439707449</v>
      </c>
      <c r="X81">
        <f t="shared" si="325"/>
        <v>4</v>
      </c>
      <c r="Y81" t="s">
        <v>405</v>
      </c>
      <c r="Z81" t="s">
        <v>94</v>
      </c>
      <c r="AA81">
        <v>43123145.039999999</v>
      </c>
      <c r="AB81">
        <v>64851297.020000003</v>
      </c>
      <c r="AC81">
        <v>525833</v>
      </c>
      <c r="AD81">
        <v>250472344</v>
      </c>
      <c r="AE81">
        <v>323221752</v>
      </c>
      <c r="AF81">
        <v>4197133</v>
      </c>
      <c r="AG81">
        <v>476.33439514066202</v>
      </c>
      <c r="AH81">
        <v>614.68517951516901</v>
      </c>
      <c r="AI81">
        <v>123.330595493245</v>
      </c>
      <c r="AJ81">
        <v>82.009202617561002</v>
      </c>
      <c r="AK81">
        <v>7.9818744734545</v>
      </c>
      <c r="AL81">
        <v>-138.35078437450599</v>
      </c>
      <c r="AM81">
        <f t="shared" ref="AM81" si="404">IF(AL81&lt;_xlfn.PERCENTILE.EXC(AL$2:AL$378, 0.2), 0, IF(AL81&lt;_xlfn.PERCENTILE.EXC(AL$2:AL$378, 0.4), 1, IF(AL81&lt;_xlfn.PERCENTILE.EXC(AL$2:AL$378, 0.6), 2, IF(AL81&lt;_xlfn.PERCENTILE.EXC(AL$2:AL$378, 0.8), 3, 4 ))))</f>
        <v>0</v>
      </c>
      <c r="AN81">
        <v>-15.020188881260699</v>
      </c>
      <c r="AO81">
        <f t="shared" ref="AO81" si="405">IF(AN81&lt;_xlfn.PERCENTILE.EXC(AN$2:AN$378, 0.2), 0, IF(AN81&lt;_xlfn.PERCENTILE.EXC(AN$2:AN$378, 0.4), 1, IF(AN81&lt;_xlfn.PERCENTILE.EXC(AN$2:AN$378, 0.6), 2, IF(AN81&lt;_xlfn.PERCENTILE.EXC(AN$2:AN$378, 0.8), 3, 4 ))))</f>
        <v>2</v>
      </c>
      <c r="AP81">
        <v>66.989013736300294</v>
      </c>
      <c r="AQ81">
        <f t="shared" ref="AQ81" si="406">IF(AP81&lt;_xlfn.PERCENTILE.EXC(AP$2:AP$378, 0.2), 0, IF(AP81&lt;_xlfn.PERCENTILE.EXC(AP$2:AP$378, 0.4), 1, IF(AP81&lt;_xlfn.PERCENTILE.EXC(AP$2:AP$378, 0.6), 2, IF(AP81&lt;_xlfn.PERCENTILE.EXC(AP$2:AP$378, 0.8), 3, 4 ))))</f>
        <v>4</v>
      </c>
      <c r="AR81">
        <v>-7.0383144078062303</v>
      </c>
      <c r="AS81">
        <f t="shared" ref="AS81" si="407">IF(AR81&lt;_xlfn.PERCENTILE.EXC(AR$2:AR$378, 0.2), 0, IF(AR81&lt;_xlfn.PERCENTILE.EXC(AR$2:AR$378, 0.4), 1, IF(AR81&lt;_xlfn.PERCENTILE.EXC(AR$2:AR$378, 0.6), 2, IF(AR81&lt;_xlfn.PERCENTILE.EXC(AR$2:AR$378, 0.8), 3, 4 ))))</f>
        <v>2</v>
      </c>
      <c r="AT81">
        <v>74.970888209754804</v>
      </c>
      <c r="AU81">
        <f t="shared" ref="AU81" si="408">IF(AT81&lt;_xlfn.PERCENTILE.EXC(AT$2:AT$378, 0.2), 0, IF(AT81&lt;_xlfn.PERCENTILE.EXC(AT$2:AT$378, 0.4), 1, IF(AT81&lt;_xlfn.PERCENTILE.EXC(AT$2:AT$378, 0.6), 2, IF(AT81&lt;_xlfn.PERCENTILE.EXC(AT$2:AT$378, 0.8), 3, 4 ))))</f>
        <v>3</v>
      </c>
      <c r="AV81" t="s">
        <v>406</v>
      </c>
      <c r="AW81" t="s">
        <v>94</v>
      </c>
      <c r="AX81">
        <v>23746836.949999999</v>
      </c>
      <c r="AY81">
        <v>74118152.980000004</v>
      </c>
      <c r="AZ81">
        <v>496254</v>
      </c>
      <c r="BA81">
        <v>244714245</v>
      </c>
      <c r="BB81">
        <v>328272799</v>
      </c>
      <c r="BD81">
        <v>493.122967270792</v>
      </c>
      <c r="BE81">
        <v>661.50156774554898</v>
      </c>
      <c r="BF81">
        <v>149.355275685435</v>
      </c>
      <c r="BG81">
        <v>47.852182450922299</v>
      </c>
      <c r="BI81">
        <v>-168.37860047475601</v>
      </c>
      <c r="BJ81">
        <v>-19.023324789321499</v>
      </c>
      <c r="BK81">
        <v>28.828857661600701</v>
      </c>
      <c r="BN81">
        <v>0</v>
      </c>
    </row>
    <row r="82" spans="1:66" x14ac:dyDescent="0.5">
      <c r="A82">
        <v>66946</v>
      </c>
      <c r="B82" t="s">
        <v>73</v>
      </c>
      <c r="C82" t="s">
        <v>71</v>
      </c>
      <c r="D82">
        <v>146161.64000000001</v>
      </c>
      <c r="E82">
        <v>178252.53</v>
      </c>
      <c r="F82">
        <v>19077</v>
      </c>
      <c r="G82">
        <v>5513790.4699999997</v>
      </c>
      <c r="H82">
        <v>7573350.2300000004</v>
      </c>
      <c r="I82">
        <v>175765.08</v>
      </c>
      <c r="J82">
        <v>289.028173717041</v>
      </c>
      <c r="K82">
        <v>396.98853226398199</v>
      </c>
      <c r="L82">
        <v>9.3438449441736093</v>
      </c>
      <c r="M82">
        <v>7.6616679771452496</v>
      </c>
      <c r="N82">
        <v>9.2134549457461805</v>
      </c>
      <c r="O82">
        <v>-107.96035854694099</v>
      </c>
      <c r="P82">
        <f t="shared" si="331"/>
        <v>1</v>
      </c>
      <c r="Q82">
        <v>-98.616513602767697</v>
      </c>
      <c r="R82">
        <f t="shared" si="332"/>
        <v>0</v>
      </c>
      <c r="S82">
        <v>-90.954845625622497</v>
      </c>
      <c r="T82">
        <f t="shared" si="333"/>
        <v>0</v>
      </c>
      <c r="U82">
        <v>-89.403058657021603</v>
      </c>
      <c r="V82">
        <f t="shared" si="324"/>
        <v>0</v>
      </c>
      <c r="W82">
        <v>-81.741390679876304</v>
      </c>
      <c r="X82">
        <f t="shared" si="325"/>
        <v>0</v>
      </c>
      <c r="Y82" t="s">
        <v>73</v>
      </c>
      <c r="Z82" t="s">
        <v>71</v>
      </c>
      <c r="AA82">
        <v>0</v>
      </c>
      <c r="AB82">
        <v>-37821.69</v>
      </c>
      <c r="AC82">
        <v>4047</v>
      </c>
      <c r="AD82">
        <v>1238526.1299999999</v>
      </c>
      <c r="AE82">
        <v>903335.91</v>
      </c>
      <c r="AG82">
        <v>306.03561403508701</v>
      </c>
      <c r="AH82">
        <v>223.21124536693799</v>
      </c>
      <c r="AI82">
        <v>-9.3456115641215707</v>
      </c>
      <c r="AJ82">
        <v>0</v>
      </c>
      <c r="AL82">
        <v>82.824368668149205</v>
      </c>
      <c r="AM82">
        <f t="shared" ref="AM82" si="409">IF(AL82&lt;_xlfn.PERCENTILE.EXC(AL$2:AL$378, 0.2), 0, IF(AL82&lt;_xlfn.PERCENTILE.EXC(AL$2:AL$378, 0.4), 1, IF(AL82&lt;_xlfn.PERCENTILE.EXC(AL$2:AL$378, 0.6), 2, IF(AL82&lt;_xlfn.PERCENTILE.EXC(AL$2:AL$378, 0.8), 3, 4 ))))</f>
        <v>4</v>
      </c>
      <c r="AN82">
        <v>73.478757104027594</v>
      </c>
      <c r="AO82">
        <f t="shared" ref="AO82" si="410">IF(AN82&lt;_xlfn.PERCENTILE.EXC(AN$2:AN$378, 0.2), 0, IF(AN82&lt;_xlfn.PERCENTILE.EXC(AN$2:AN$378, 0.4), 1, IF(AN82&lt;_xlfn.PERCENTILE.EXC(AN$2:AN$378, 0.6), 2, IF(AN82&lt;_xlfn.PERCENTILE.EXC(AN$2:AN$378, 0.8), 3, 4 ))))</f>
        <v>4</v>
      </c>
      <c r="AP82">
        <v>73.478757104027594</v>
      </c>
      <c r="AQ82">
        <f t="shared" ref="AQ82" si="411">IF(AP82&lt;_xlfn.PERCENTILE.EXC(AP$2:AP$378, 0.2), 0, IF(AP82&lt;_xlfn.PERCENTILE.EXC(AP$2:AP$378, 0.4), 1, IF(AP82&lt;_xlfn.PERCENTILE.EXC(AP$2:AP$378, 0.6), 2, IF(AP82&lt;_xlfn.PERCENTILE.EXC(AP$2:AP$378, 0.8), 3, 4 ))))</f>
        <v>4</v>
      </c>
      <c r="AS82">
        <f t="shared" ref="AS82" si="412">IF(AR82&lt;_xlfn.PERCENTILE.EXC(AR$2:AR$378, 0.2), 0, IF(AR82&lt;_xlfn.PERCENTILE.EXC(AR$2:AR$378, 0.4), 1, IF(AR82&lt;_xlfn.PERCENTILE.EXC(AR$2:AR$378, 0.6), 2, IF(AR82&lt;_xlfn.PERCENTILE.EXC(AR$2:AR$378, 0.8), 3, 4 ))))</f>
        <v>2</v>
      </c>
      <c r="AU82">
        <f t="shared" ref="AU82" si="413">IF(AT82&lt;_xlfn.PERCENTILE.EXC(AT$2:AT$378, 0.2), 0, IF(AT82&lt;_xlfn.PERCENTILE.EXC(AT$2:AT$378, 0.4), 1, IF(AT82&lt;_xlfn.PERCENTILE.EXC(AT$2:AT$378, 0.6), 2, IF(AT82&lt;_xlfn.PERCENTILE.EXC(AT$2:AT$378, 0.8), 3, 4 ))))</f>
        <v>0</v>
      </c>
      <c r="AV82" t="s">
        <v>73</v>
      </c>
      <c r="AW82" t="s">
        <v>71</v>
      </c>
      <c r="AZ82">
        <v>573</v>
      </c>
      <c r="BA82">
        <v>274228.71999999997</v>
      </c>
      <c r="BB82">
        <v>262485.09999999998</v>
      </c>
      <c r="BD82">
        <v>478.58415357766103</v>
      </c>
      <c r="BE82">
        <v>458.08917975567101</v>
      </c>
      <c r="BI82">
        <v>20.4949738219895</v>
      </c>
      <c r="BN82">
        <v>1</v>
      </c>
    </row>
    <row r="83" spans="1:66" x14ac:dyDescent="0.5">
      <c r="A83">
        <v>53189</v>
      </c>
      <c r="B83" t="s">
        <v>293</v>
      </c>
      <c r="C83" t="s">
        <v>213</v>
      </c>
      <c r="D83">
        <v>13488376.6</v>
      </c>
      <c r="E83">
        <v>-6063477.3700000001</v>
      </c>
      <c r="F83">
        <v>89500</v>
      </c>
      <c r="G83">
        <v>46238921</v>
      </c>
      <c r="H83">
        <v>55870252</v>
      </c>
      <c r="I83">
        <v>4996311</v>
      </c>
      <c r="J83">
        <v>516.63598882681504</v>
      </c>
      <c r="K83">
        <v>624.24862569832396</v>
      </c>
      <c r="L83">
        <v>-67.748350502793301</v>
      </c>
      <c r="M83">
        <v>150.70811843575399</v>
      </c>
      <c r="N83">
        <v>55.824703910614502</v>
      </c>
      <c r="O83">
        <v>-107.612636871508</v>
      </c>
      <c r="P83">
        <f t="shared" si="331"/>
        <v>1</v>
      </c>
      <c r="Q83">
        <v>-175.360987374301</v>
      </c>
      <c r="R83">
        <f t="shared" si="332"/>
        <v>0</v>
      </c>
      <c r="S83">
        <v>-24.652868938547499</v>
      </c>
      <c r="T83">
        <f t="shared" si="333"/>
        <v>0</v>
      </c>
      <c r="U83">
        <v>-119.536283463687</v>
      </c>
      <c r="V83">
        <f t="shared" si="324"/>
        <v>0</v>
      </c>
      <c r="W83">
        <v>31.1718349720669</v>
      </c>
      <c r="X83">
        <f t="shared" si="325"/>
        <v>2</v>
      </c>
      <c r="Y83" t="s">
        <v>293</v>
      </c>
      <c r="Z83" t="s">
        <v>213</v>
      </c>
      <c r="AA83">
        <v>8575326.6600000001</v>
      </c>
      <c r="AB83">
        <v>-2626798.16</v>
      </c>
      <c r="AC83">
        <v>96015</v>
      </c>
      <c r="AD83">
        <v>51883227</v>
      </c>
      <c r="AE83">
        <v>69331174</v>
      </c>
      <c r="AF83">
        <v>12736682</v>
      </c>
      <c r="AG83">
        <v>540.36584908607995</v>
      </c>
      <c r="AH83">
        <v>722.08690308805899</v>
      </c>
      <c r="AI83">
        <v>-27.358206113628</v>
      </c>
      <c r="AJ83">
        <v>89.312364318075296</v>
      </c>
      <c r="AK83">
        <v>132.65304379524</v>
      </c>
      <c r="AL83">
        <v>-181.72105400197799</v>
      </c>
      <c r="AM83">
        <f t="shared" ref="AM83" si="414">IF(AL83&lt;_xlfn.PERCENTILE.EXC(AL$2:AL$378, 0.2), 0, IF(AL83&lt;_xlfn.PERCENTILE.EXC(AL$2:AL$378, 0.4), 1, IF(AL83&lt;_xlfn.PERCENTILE.EXC(AL$2:AL$378, 0.6), 2, IF(AL83&lt;_xlfn.PERCENTILE.EXC(AL$2:AL$378, 0.8), 3, 4 ))))</f>
        <v>0</v>
      </c>
      <c r="AN83">
        <v>-209.07926011560599</v>
      </c>
      <c r="AO83">
        <f t="shared" ref="AO83" si="415">IF(AN83&lt;_xlfn.PERCENTILE.EXC(AN$2:AN$378, 0.2), 0, IF(AN83&lt;_xlfn.PERCENTILE.EXC(AN$2:AN$378, 0.4), 1, IF(AN83&lt;_xlfn.PERCENTILE.EXC(AN$2:AN$378, 0.6), 2, IF(AN83&lt;_xlfn.PERCENTILE.EXC(AN$2:AN$378, 0.8), 3, 4 ))))</f>
        <v>0</v>
      </c>
      <c r="AP83">
        <v>-119.76689579753101</v>
      </c>
      <c r="AQ83">
        <f t="shared" ref="AQ83" si="416">IF(AP83&lt;_xlfn.PERCENTILE.EXC(AP$2:AP$378, 0.2), 0, IF(AP83&lt;_xlfn.PERCENTILE.EXC(AP$2:AP$378, 0.4), 1, IF(AP83&lt;_xlfn.PERCENTILE.EXC(AP$2:AP$378, 0.6), 2, IF(AP83&lt;_xlfn.PERCENTILE.EXC(AP$2:AP$378, 0.8), 3, 4 ))))</f>
        <v>0</v>
      </c>
      <c r="AR83">
        <v>-76.426216320366507</v>
      </c>
      <c r="AS83">
        <f t="shared" ref="AS83" si="417">IF(AR83&lt;_xlfn.PERCENTILE.EXC(AR$2:AR$378, 0.2), 0, IF(AR83&lt;_xlfn.PERCENTILE.EXC(AR$2:AR$378, 0.4), 1, IF(AR83&lt;_xlfn.PERCENTILE.EXC(AR$2:AR$378, 0.6), 2, IF(AR83&lt;_xlfn.PERCENTILE.EXC(AR$2:AR$378, 0.8), 3, 4 ))))</f>
        <v>0</v>
      </c>
      <c r="AT83">
        <v>12.886147997708701</v>
      </c>
      <c r="AU83">
        <f t="shared" ref="AU83" si="418">IF(AT83&lt;_xlfn.PERCENTILE.EXC(AT$2:AT$378, 0.2), 0, IF(AT83&lt;_xlfn.PERCENTILE.EXC(AT$2:AT$378, 0.4), 1, IF(AT83&lt;_xlfn.PERCENTILE.EXC(AT$2:AT$378, 0.6), 2, IF(AT83&lt;_xlfn.PERCENTILE.EXC(AT$2:AT$378, 0.8), 3, 4 ))))</f>
        <v>1</v>
      </c>
      <c r="BN83">
        <v>1</v>
      </c>
    </row>
    <row r="84" spans="1:66" x14ac:dyDescent="0.5">
      <c r="A84">
        <v>54172</v>
      </c>
      <c r="B84" t="s">
        <v>112</v>
      </c>
      <c r="C84" t="s">
        <v>80</v>
      </c>
      <c r="D84">
        <v>413077.75</v>
      </c>
      <c r="E84">
        <v>664162.18000000005</v>
      </c>
      <c r="F84">
        <v>6429</v>
      </c>
      <c r="G84">
        <v>2382576</v>
      </c>
      <c r="H84">
        <v>3070584</v>
      </c>
      <c r="J84">
        <v>370.59822678488098</v>
      </c>
      <c r="K84">
        <v>477.61455902939798</v>
      </c>
      <c r="L84">
        <v>103.30722974023899</v>
      </c>
      <c r="M84">
        <v>64.2522554051952</v>
      </c>
      <c r="O84">
        <v>-107.016332244517</v>
      </c>
      <c r="P84">
        <f t="shared" si="331"/>
        <v>1</v>
      </c>
      <c r="Q84">
        <v>-3.7091025042774501</v>
      </c>
      <c r="R84">
        <f t="shared" si="332"/>
        <v>2</v>
      </c>
      <c r="S84">
        <v>60.543152900917697</v>
      </c>
      <c r="T84">
        <f t="shared" si="333"/>
        <v>3</v>
      </c>
      <c r="V84">
        <f t="shared" si="324"/>
        <v>2</v>
      </c>
      <c r="X84">
        <f t="shared" si="325"/>
        <v>0</v>
      </c>
      <c r="Y84" t="s">
        <v>112</v>
      </c>
      <c r="Z84" t="s">
        <v>80</v>
      </c>
      <c r="AA84">
        <v>19021408.949999999</v>
      </c>
      <c r="AB84">
        <v>-218903904.09999999</v>
      </c>
      <c r="AC84">
        <v>1722261</v>
      </c>
      <c r="AD84">
        <v>586687204</v>
      </c>
      <c r="AE84">
        <v>333655952.10000002</v>
      </c>
      <c r="AG84">
        <v>340.64941608734102</v>
      </c>
      <c r="AH84">
        <v>193.73135204246</v>
      </c>
      <c r="AI84">
        <v>-127.102630843989</v>
      </c>
      <c r="AJ84">
        <v>11.044440389697</v>
      </c>
      <c r="AL84">
        <v>146.91806404488</v>
      </c>
      <c r="AM84">
        <f t="shared" ref="AM84" si="419">IF(AL84&lt;_xlfn.PERCENTILE.EXC(AL$2:AL$378, 0.2), 0, IF(AL84&lt;_xlfn.PERCENTILE.EXC(AL$2:AL$378, 0.4), 1, IF(AL84&lt;_xlfn.PERCENTILE.EXC(AL$2:AL$378, 0.6), 2, IF(AL84&lt;_xlfn.PERCENTILE.EXC(AL$2:AL$378, 0.8), 3, 4 ))))</f>
        <v>4</v>
      </c>
      <c r="AN84">
        <v>19.8154332008911</v>
      </c>
      <c r="AO84">
        <f t="shared" ref="AO84" si="420">IF(AN84&lt;_xlfn.PERCENTILE.EXC(AN$2:AN$378, 0.2), 0, IF(AN84&lt;_xlfn.PERCENTILE.EXC(AN$2:AN$378, 0.4), 1, IF(AN84&lt;_xlfn.PERCENTILE.EXC(AN$2:AN$378, 0.6), 2, IF(AN84&lt;_xlfn.PERCENTILE.EXC(AN$2:AN$378, 0.8), 3, 4 ))))</f>
        <v>3</v>
      </c>
      <c r="AP84">
        <v>30.859873590588101</v>
      </c>
      <c r="AQ84">
        <f t="shared" ref="AQ84" si="421">IF(AP84&lt;_xlfn.PERCENTILE.EXC(AP$2:AP$378, 0.2), 0, IF(AP84&lt;_xlfn.PERCENTILE.EXC(AP$2:AP$378, 0.4), 1, IF(AP84&lt;_xlfn.PERCENTILE.EXC(AP$2:AP$378, 0.6), 2, IF(AP84&lt;_xlfn.PERCENTILE.EXC(AP$2:AP$378, 0.8), 3, 4 ))))</f>
        <v>3</v>
      </c>
      <c r="AS84">
        <f t="shared" ref="AS84" si="422">IF(AR84&lt;_xlfn.PERCENTILE.EXC(AR$2:AR$378, 0.2), 0, IF(AR84&lt;_xlfn.PERCENTILE.EXC(AR$2:AR$378, 0.4), 1, IF(AR84&lt;_xlfn.PERCENTILE.EXC(AR$2:AR$378, 0.6), 2, IF(AR84&lt;_xlfn.PERCENTILE.EXC(AR$2:AR$378, 0.8), 3, 4 ))))</f>
        <v>2</v>
      </c>
      <c r="AU84">
        <f t="shared" ref="AU84" si="423">IF(AT84&lt;_xlfn.PERCENTILE.EXC(AT$2:AT$378, 0.2), 0, IF(AT84&lt;_xlfn.PERCENTILE.EXC(AT$2:AT$378, 0.4), 1, IF(AT84&lt;_xlfn.PERCENTILE.EXC(AT$2:AT$378, 0.6), 2, IF(AT84&lt;_xlfn.PERCENTILE.EXC(AT$2:AT$378, 0.8), 3, 4 ))))</f>
        <v>0</v>
      </c>
      <c r="AV84" t="s">
        <v>112</v>
      </c>
      <c r="AW84" t="s">
        <v>80</v>
      </c>
      <c r="AX84">
        <v>25476629.620000001</v>
      </c>
      <c r="AY84">
        <v>-252569063.09999999</v>
      </c>
      <c r="AZ84">
        <v>2589371</v>
      </c>
      <c r="BA84">
        <v>868088165</v>
      </c>
      <c r="BB84">
        <v>664080390</v>
      </c>
      <c r="BD84">
        <v>335.25059367699703</v>
      </c>
      <c r="BE84">
        <v>256.46397908990201</v>
      </c>
      <c r="BF84">
        <v>-97.540701235937206</v>
      </c>
      <c r="BG84">
        <v>9.8389259862723399</v>
      </c>
      <c r="BI84">
        <v>78.786614587094704</v>
      </c>
      <c r="BJ84">
        <v>-18.754086648842399</v>
      </c>
      <c r="BK84">
        <v>-8.9151606625701394</v>
      </c>
      <c r="BN84">
        <v>0</v>
      </c>
    </row>
    <row r="85" spans="1:66" x14ac:dyDescent="0.5">
      <c r="A85">
        <v>19503</v>
      </c>
      <c r="B85" t="s">
        <v>78</v>
      </c>
      <c r="C85" t="s">
        <v>170</v>
      </c>
      <c r="D85">
        <v>2528454.66</v>
      </c>
      <c r="E85">
        <v>1786736.84</v>
      </c>
      <c r="F85">
        <v>44888</v>
      </c>
      <c r="G85">
        <v>8834919</v>
      </c>
      <c r="H85">
        <v>13511722</v>
      </c>
      <c r="J85">
        <v>196.821399928711</v>
      </c>
      <c r="K85">
        <v>301.00966850828701</v>
      </c>
      <c r="L85">
        <v>39.804331669934001</v>
      </c>
      <c r="M85">
        <v>56.328075654963399</v>
      </c>
      <c r="O85">
        <v>-104.18826857957499</v>
      </c>
      <c r="P85">
        <f t="shared" si="331"/>
        <v>1</v>
      </c>
      <c r="Q85">
        <v>-64.383936909641704</v>
      </c>
      <c r="R85">
        <f t="shared" si="332"/>
        <v>1</v>
      </c>
      <c r="S85">
        <v>-8.0558612546782999</v>
      </c>
      <c r="T85">
        <f t="shared" si="333"/>
        <v>1</v>
      </c>
      <c r="V85">
        <f t="shared" si="324"/>
        <v>2</v>
      </c>
      <c r="X85">
        <f t="shared" si="325"/>
        <v>0</v>
      </c>
      <c r="Y85" t="s">
        <v>78</v>
      </c>
      <c r="Z85" t="s">
        <v>170</v>
      </c>
      <c r="AA85">
        <v>1692781.9</v>
      </c>
      <c r="AB85">
        <v>1187533.23</v>
      </c>
      <c r="AC85">
        <v>35805</v>
      </c>
      <c r="AD85">
        <v>8818172</v>
      </c>
      <c r="AE85">
        <v>13346144</v>
      </c>
      <c r="AG85">
        <v>246.28325652841701</v>
      </c>
      <c r="AH85">
        <v>372.74525904203301</v>
      </c>
      <c r="AI85">
        <v>33.166687054880597</v>
      </c>
      <c r="AJ85">
        <v>47.277807568775302</v>
      </c>
      <c r="AL85">
        <v>-126.462002513615</v>
      </c>
      <c r="AM85">
        <f t="shared" ref="AM85" si="424">IF(AL85&lt;_xlfn.PERCENTILE.EXC(AL$2:AL$378, 0.2), 0, IF(AL85&lt;_xlfn.PERCENTILE.EXC(AL$2:AL$378, 0.4), 1, IF(AL85&lt;_xlfn.PERCENTILE.EXC(AL$2:AL$378, 0.6), 2, IF(AL85&lt;_xlfn.PERCENTILE.EXC(AL$2:AL$378, 0.8), 3, 4 ))))</f>
        <v>0</v>
      </c>
      <c r="AN85">
        <v>-93.295315458734805</v>
      </c>
      <c r="AO85">
        <f t="shared" ref="AO85" si="425">IF(AN85&lt;_xlfn.PERCENTILE.EXC(AN$2:AN$378, 0.2), 0, IF(AN85&lt;_xlfn.PERCENTILE.EXC(AN$2:AN$378, 0.4), 1, IF(AN85&lt;_xlfn.PERCENTILE.EXC(AN$2:AN$378, 0.6), 2, IF(AN85&lt;_xlfn.PERCENTILE.EXC(AN$2:AN$378, 0.8), 3, 4 ))))</f>
        <v>1</v>
      </c>
      <c r="AP85">
        <v>-46.017507889959496</v>
      </c>
      <c r="AQ85">
        <f t="shared" ref="AQ85" si="426">IF(AP85&lt;_xlfn.PERCENTILE.EXC(AP$2:AP$378, 0.2), 0, IF(AP85&lt;_xlfn.PERCENTILE.EXC(AP$2:AP$378, 0.4), 1, IF(AP85&lt;_xlfn.PERCENTILE.EXC(AP$2:AP$378, 0.6), 2, IF(AP85&lt;_xlfn.PERCENTILE.EXC(AP$2:AP$378, 0.8), 3, 4 ))))</f>
        <v>1</v>
      </c>
      <c r="AS85">
        <f t="shared" ref="AS85" si="427">IF(AR85&lt;_xlfn.PERCENTILE.EXC(AR$2:AR$378, 0.2), 0, IF(AR85&lt;_xlfn.PERCENTILE.EXC(AR$2:AR$378, 0.4), 1, IF(AR85&lt;_xlfn.PERCENTILE.EXC(AR$2:AR$378, 0.6), 2, IF(AR85&lt;_xlfn.PERCENTILE.EXC(AR$2:AR$378, 0.8), 3, 4 ))))</f>
        <v>2</v>
      </c>
      <c r="AU85">
        <f t="shared" ref="AU85" si="428">IF(AT85&lt;_xlfn.PERCENTILE.EXC(AT$2:AT$378, 0.2), 0, IF(AT85&lt;_xlfn.PERCENTILE.EXC(AT$2:AT$378, 0.4), 1, IF(AT85&lt;_xlfn.PERCENTILE.EXC(AT$2:AT$378, 0.6), 2, IF(AT85&lt;_xlfn.PERCENTILE.EXC(AT$2:AT$378, 0.8), 3, 4 ))))</f>
        <v>0</v>
      </c>
      <c r="BN85">
        <v>1</v>
      </c>
    </row>
    <row r="86" spans="1:66" x14ac:dyDescent="0.5">
      <c r="A86">
        <v>13939</v>
      </c>
      <c r="B86" t="s">
        <v>78</v>
      </c>
      <c r="C86" t="s">
        <v>126</v>
      </c>
      <c r="D86">
        <v>661562.99</v>
      </c>
      <c r="E86">
        <v>-35409.21</v>
      </c>
      <c r="F86">
        <v>11799</v>
      </c>
      <c r="G86">
        <v>3245622</v>
      </c>
      <c r="H86">
        <v>4465455</v>
      </c>
      <c r="J86">
        <v>275.07602339181199</v>
      </c>
      <c r="K86">
        <v>378.46046275108</v>
      </c>
      <c r="L86">
        <v>-3.00103483346046</v>
      </c>
      <c r="M86">
        <v>56.069411814560503</v>
      </c>
      <c r="O86">
        <v>-103.38443935926701</v>
      </c>
      <c r="P86">
        <f t="shared" si="331"/>
        <v>1</v>
      </c>
      <c r="Q86">
        <v>-106.385474192728</v>
      </c>
      <c r="R86">
        <f t="shared" si="332"/>
        <v>0</v>
      </c>
      <c r="S86">
        <v>-50.3160623781677</v>
      </c>
      <c r="T86">
        <f t="shared" si="333"/>
        <v>0</v>
      </c>
      <c r="V86">
        <f t="shared" si="324"/>
        <v>2</v>
      </c>
      <c r="X86">
        <f t="shared" si="325"/>
        <v>0</v>
      </c>
      <c r="Y86" t="s">
        <v>78</v>
      </c>
      <c r="Z86" t="s">
        <v>126</v>
      </c>
      <c r="AA86">
        <v>452110.79</v>
      </c>
      <c r="AB86">
        <v>-223260.2</v>
      </c>
      <c r="AC86">
        <v>8015</v>
      </c>
      <c r="AD86">
        <v>2778694</v>
      </c>
      <c r="AE86">
        <v>2867433</v>
      </c>
      <c r="AG86">
        <v>346.686712414223</v>
      </c>
      <c r="AH86">
        <v>357.75832813474699</v>
      </c>
      <c r="AI86">
        <v>-27.855296319401099</v>
      </c>
      <c r="AJ86">
        <v>56.408083593262603</v>
      </c>
      <c r="AL86">
        <v>-11.0716157205239</v>
      </c>
      <c r="AM86">
        <f t="shared" ref="AM86" si="429">IF(AL86&lt;_xlfn.PERCENTILE.EXC(AL$2:AL$378, 0.2), 0, IF(AL86&lt;_xlfn.PERCENTILE.EXC(AL$2:AL$378, 0.4), 1, IF(AL86&lt;_xlfn.PERCENTILE.EXC(AL$2:AL$378, 0.6), 2, IF(AL86&lt;_xlfn.PERCENTILE.EXC(AL$2:AL$378, 0.8), 3, 4 ))))</f>
        <v>2</v>
      </c>
      <c r="AN86">
        <v>-38.926912039925099</v>
      </c>
      <c r="AO86">
        <f t="shared" ref="AO86" si="430">IF(AN86&lt;_xlfn.PERCENTILE.EXC(AN$2:AN$378, 0.2), 0, IF(AN86&lt;_xlfn.PERCENTILE.EXC(AN$2:AN$378, 0.4), 1, IF(AN86&lt;_xlfn.PERCENTILE.EXC(AN$2:AN$378, 0.6), 2, IF(AN86&lt;_xlfn.PERCENTILE.EXC(AN$2:AN$378, 0.8), 3, 4 ))))</f>
        <v>1</v>
      </c>
      <c r="AP86">
        <v>17.4811715533375</v>
      </c>
      <c r="AQ86">
        <f t="shared" ref="AQ86" si="431">IF(AP86&lt;_xlfn.PERCENTILE.EXC(AP$2:AP$378, 0.2), 0, IF(AP86&lt;_xlfn.PERCENTILE.EXC(AP$2:AP$378, 0.4), 1, IF(AP86&lt;_xlfn.PERCENTILE.EXC(AP$2:AP$378, 0.6), 2, IF(AP86&lt;_xlfn.PERCENTILE.EXC(AP$2:AP$378, 0.8), 3, 4 ))))</f>
        <v>2</v>
      </c>
      <c r="AS86">
        <f t="shared" ref="AS86" si="432">IF(AR86&lt;_xlfn.PERCENTILE.EXC(AR$2:AR$378, 0.2), 0, IF(AR86&lt;_xlfn.PERCENTILE.EXC(AR$2:AR$378, 0.4), 1, IF(AR86&lt;_xlfn.PERCENTILE.EXC(AR$2:AR$378, 0.6), 2, IF(AR86&lt;_xlfn.PERCENTILE.EXC(AR$2:AR$378, 0.8), 3, 4 ))))</f>
        <v>2</v>
      </c>
      <c r="AU86">
        <f t="shared" ref="AU86" si="433">IF(AT86&lt;_xlfn.PERCENTILE.EXC(AT$2:AT$378, 0.2), 0, IF(AT86&lt;_xlfn.PERCENTILE.EXC(AT$2:AT$378, 0.4), 1, IF(AT86&lt;_xlfn.PERCENTILE.EXC(AT$2:AT$378, 0.6), 2, IF(AT86&lt;_xlfn.PERCENTILE.EXC(AT$2:AT$378, 0.8), 3, 4 ))))</f>
        <v>0</v>
      </c>
      <c r="BN86">
        <v>1</v>
      </c>
    </row>
    <row r="87" spans="1:66" x14ac:dyDescent="0.5">
      <c r="A87">
        <v>45404</v>
      </c>
      <c r="B87" t="s">
        <v>67</v>
      </c>
      <c r="C87" t="s">
        <v>94</v>
      </c>
      <c r="D87">
        <v>1124049.95</v>
      </c>
      <c r="E87">
        <v>798351.41</v>
      </c>
      <c r="F87">
        <v>27177</v>
      </c>
      <c r="G87">
        <v>6453709.2300000004</v>
      </c>
      <c r="H87">
        <v>9246442.0299999993</v>
      </c>
      <c r="J87">
        <v>237.46952312617199</v>
      </c>
      <c r="K87">
        <v>340.23041652868199</v>
      </c>
      <c r="L87">
        <v>29.375994774993501</v>
      </c>
      <c r="M87">
        <v>41.360339625418497</v>
      </c>
      <c r="O87">
        <v>-102.760893402509</v>
      </c>
      <c r="P87">
        <f t="shared" si="331"/>
        <v>1</v>
      </c>
      <c r="Q87">
        <v>-73.384898627515895</v>
      </c>
      <c r="R87">
        <f t="shared" si="332"/>
        <v>1</v>
      </c>
      <c r="S87">
        <v>-32.024559002097298</v>
      </c>
      <c r="T87">
        <f t="shared" si="333"/>
        <v>0</v>
      </c>
      <c r="V87">
        <f t="shared" si="324"/>
        <v>2</v>
      </c>
      <c r="X87">
        <f t="shared" si="325"/>
        <v>0</v>
      </c>
      <c r="Y87" t="s">
        <v>69</v>
      </c>
      <c r="Z87" t="s">
        <v>94</v>
      </c>
      <c r="AA87">
        <v>1102044.68</v>
      </c>
      <c r="AB87">
        <v>1720000.53</v>
      </c>
      <c r="AC87">
        <v>33447</v>
      </c>
      <c r="AD87">
        <v>10045141.52</v>
      </c>
      <c r="AE87">
        <v>15860896.66</v>
      </c>
      <c r="AG87">
        <v>300.33011989117102</v>
      </c>
      <c r="AH87">
        <v>474.20984423117102</v>
      </c>
      <c r="AI87">
        <v>51.424657816844501</v>
      </c>
      <c r="AJ87">
        <v>32.948984363321003</v>
      </c>
      <c r="AL87">
        <v>-173.87972434</v>
      </c>
      <c r="AM87">
        <f t="shared" ref="AM87" si="434">IF(AL87&lt;_xlfn.PERCENTILE.EXC(AL$2:AL$378, 0.2), 0, IF(AL87&lt;_xlfn.PERCENTILE.EXC(AL$2:AL$378, 0.4), 1, IF(AL87&lt;_xlfn.PERCENTILE.EXC(AL$2:AL$378, 0.6), 2, IF(AL87&lt;_xlfn.PERCENTILE.EXC(AL$2:AL$378, 0.8), 3, 4 ))))</f>
        <v>0</v>
      </c>
      <c r="AN87">
        <v>-122.45506652315601</v>
      </c>
      <c r="AO87">
        <f t="shared" ref="AO87" si="435">IF(AN87&lt;_xlfn.PERCENTILE.EXC(AN$2:AN$378, 0.2), 0, IF(AN87&lt;_xlfn.PERCENTILE.EXC(AN$2:AN$378, 0.4), 1, IF(AN87&lt;_xlfn.PERCENTILE.EXC(AN$2:AN$378, 0.6), 2, IF(AN87&lt;_xlfn.PERCENTILE.EXC(AN$2:AN$378, 0.8), 3, 4 ))))</f>
        <v>0</v>
      </c>
      <c r="AP87">
        <v>-89.506082159834904</v>
      </c>
      <c r="AQ87">
        <f t="shared" ref="AQ87" si="436">IF(AP87&lt;_xlfn.PERCENTILE.EXC(AP$2:AP$378, 0.2), 0, IF(AP87&lt;_xlfn.PERCENTILE.EXC(AP$2:AP$378, 0.4), 1, IF(AP87&lt;_xlfn.PERCENTILE.EXC(AP$2:AP$378, 0.6), 2, IF(AP87&lt;_xlfn.PERCENTILE.EXC(AP$2:AP$378, 0.8), 3, 4 ))))</f>
        <v>0</v>
      </c>
      <c r="AS87">
        <f t="shared" ref="AS87" si="437">IF(AR87&lt;_xlfn.PERCENTILE.EXC(AR$2:AR$378, 0.2), 0, IF(AR87&lt;_xlfn.PERCENTILE.EXC(AR$2:AR$378, 0.4), 1, IF(AR87&lt;_xlfn.PERCENTILE.EXC(AR$2:AR$378, 0.6), 2, IF(AR87&lt;_xlfn.PERCENTILE.EXC(AR$2:AR$378, 0.8), 3, 4 ))))</f>
        <v>2</v>
      </c>
      <c r="AU87">
        <f t="shared" ref="AU87" si="438">IF(AT87&lt;_xlfn.PERCENTILE.EXC(AT$2:AT$378, 0.2), 0, IF(AT87&lt;_xlfn.PERCENTILE.EXC(AT$2:AT$378, 0.4), 1, IF(AT87&lt;_xlfn.PERCENTILE.EXC(AT$2:AT$378, 0.6), 2, IF(AT87&lt;_xlfn.PERCENTILE.EXC(AT$2:AT$378, 0.8), 3, 4 ))))</f>
        <v>0</v>
      </c>
      <c r="AV87" t="s">
        <v>67</v>
      </c>
      <c r="AW87" t="s">
        <v>94</v>
      </c>
      <c r="AX87">
        <v>264047.28999999998</v>
      </c>
      <c r="AY87">
        <v>-300893.24</v>
      </c>
      <c r="AZ87">
        <v>29116</v>
      </c>
      <c r="BA87">
        <v>9133722.5700000003</v>
      </c>
      <c r="BB87">
        <v>10832316.789999999</v>
      </c>
      <c r="BD87">
        <v>313.70114610523399</v>
      </c>
      <c r="BE87">
        <v>372.04000515180599</v>
      </c>
      <c r="BF87">
        <v>-10.3342917983239</v>
      </c>
      <c r="BG87">
        <v>9.0688037505151797</v>
      </c>
      <c r="BI87">
        <v>-58.338859046572203</v>
      </c>
      <c r="BJ87">
        <v>-68.673150844896199</v>
      </c>
      <c r="BK87">
        <v>-59.604347094380998</v>
      </c>
      <c r="BN87">
        <v>0</v>
      </c>
    </row>
    <row r="88" spans="1:66" x14ac:dyDescent="0.5">
      <c r="A88">
        <v>91842</v>
      </c>
      <c r="B88" t="s">
        <v>78</v>
      </c>
      <c r="C88" t="s">
        <v>109</v>
      </c>
      <c r="D88">
        <v>15491452.970000001</v>
      </c>
      <c r="E88">
        <v>8505433.9600000009</v>
      </c>
      <c r="F88">
        <v>176875</v>
      </c>
      <c r="G88">
        <v>51102791</v>
      </c>
      <c r="H88">
        <v>69262776</v>
      </c>
      <c r="J88">
        <v>288.92037314487601</v>
      </c>
      <c r="K88">
        <v>391.59166643109501</v>
      </c>
      <c r="L88">
        <v>48.087259137809099</v>
      </c>
      <c r="M88">
        <v>87.584186402826802</v>
      </c>
      <c r="O88">
        <v>-102.671293286219</v>
      </c>
      <c r="P88">
        <f t="shared" si="331"/>
        <v>1</v>
      </c>
      <c r="Q88">
        <v>-54.584034148409799</v>
      </c>
      <c r="R88">
        <f t="shared" si="332"/>
        <v>1</v>
      </c>
      <c r="S88">
        <v>33.000152254416903</v>
      </c>
      <c r="T88">
        <f t="shared" si="333"/>
        <v>2</v>
      </c>
      <c r="V88">
        <f t="shared" si="324"/>
        <v>2</v>
      </c>
      <c r="X88">
        <f t="shared" si="325"/>
        <v>0</v>
      </c>
      <c r="Y88" t="s">
        <v>78</v>
      </c>
      <c r="Z88" t="s">
        <v>109</v>
      </c>
      <c r="AA88">
        <v>12099166.58</v>
      </c>
      <c r="AB88">
        <v>15394607.15</v>
      </c>
      <c r="AC88">
        <v>150303</v>
      </c>
      <c r="AD88">
        <v>55542965</v>
      </c>
      <c r="AE88">
        <v>84176799</v>
      </c>
      <c r="AG88">
        <v>369.53996260886299</v>
      </c>
      <c r="AH88">
        <v>560.04736432406503</v>
      </c>
      <c r="AI88">
        <v>102.423818220527</v>
      </c>
      <c r="AJ88">
        <v>80.498503556149899</v>
      </c>
      <c r="AL88">
        <v>-190.50740171520101</v>
      </c>
      <c r="AM88">
        <f t="shared" ref="AM88" si="439">IF(AL88&lt;_xlfn.PERCENTILE.EXC(AL$2:AL$378, 0.2), 0, IF(AL88&lt;_xlfn.PERCENTILE.EXC(AL$2:AL$378, 0.4), 1, IF(AL88&lt;_xlfn.PERCENTILE.EXC(AL$2:AL$378, 0.6), 2, IF(AL88&lt;_xlfn.PERCENTILE.EXC(AL$2:AL$378, 0.8), 3, 4 ))))</f>
        <v>0</v>
      </c>
      <c r="AN88">
        <v>-88.083583494674002</v>
      </c>
      <c r="AO88">
        <f t="shared" ref="AO88" si="440">IF(AN88&lt;_xlfn.PERCENTILE.EXC(AN$2:AN$378, 0.2), 0, IF(AN88&lt;_xlfn.PERCENTILE.EXC(AN$2:AN$378, 0.4), 1, IF(AN88&lt;_xlfn.PERCENTILE.EXC(AN$2:AN$378, 0.6), 2, IF(AN88&lt;_xlfn.PERCENTILE.EXC(AN$2:AN$378, 0.8), 3, 4 ))))</f>
        <v>1</v>
      </c>
      <c r="AP88">
        <v>-7.5850799385241396</v>
      </c>
      <c r="AQ88">
        <f t="shared" ref="AQ88" si="441">IF(AP88&lt;_xlfn.PERCENTILE.EXC(AP$2:AP$378, 0.2), 0, IF(AP88&lt;_xlfn.PERCENTILE.EXC(AP$2:AP$378, 0.4), 1, IF(AP88&lt;_xlfn.PERCENTILE.EXC(AP$2:AP$378, 0.6), 2, IF(AP88&lt;_xlfn.PERCENTILE.EXC(AP$2:AP$378, 0.8), 3, 4 ))))</f>
        <v>1</v>
      </c>
      <c r="AS88">
        <f t="shared" ref="AS88" si="442">IF(AR88&lt;_xlfn.PERCENTILE.EXC(AR$2:AR$378, 0.2), 0, IF(AR88&lt;_xlfn.PERCENTILE.EXC(AR$2:AR$378, 0.4), 1, IF(AR88&lt;_xlfn.PERCENTILE.EXC(AR$2:AR$378, 0.6), 2, IF(AR88&lt;_xlfn.PERCENTILE.EXC(AR$2:AR$378, 0.8), 3, 4 ))))</f>
        <v>2</v>
      </c>
      <c r="AU88">
        <f t="shared" ref="AU88" si="443">IF(AT88&lt;_xlfn.PERCENTILE.EXC(AT$2:AT$378, 0.2), 0, IF(AT88&lt;_xlfn.PERCENTILE.EXC(AT$2:AT$378, 0.4), 1, IF(AT88&lt;_xlfn.PERCENTILE.EXC(AT$2:AT$378, 0.6), 2, IF(AT88&lt;_xlfn.PERCENTILE.EXC(AT$2:AT$378, 0.8), 3, 4 ))))</f>
        <v>0</v>
      </c>
      <c r="BN88">
        <v>1</v>
      </c>
    </row>
    <row r="89" spans="1:66" x14ac:dyDescent="0.5">
      <c r="A89">
        <v>85266</v>
      </c>
      <c r="B89" t="s">
        <v>91</v>
      </c>
      <c r="C89" t="s">
        <v>92</v>
      </c>
      <c r="D89">
        <v>234356.21</v>
      </c>
      <c r="E89">
        <v>248604.41</v>
      </c>
      <c r="F89">
        <v>6053</v>
      </c>
      <c r="G89">
        <v>1609053</v>
      </c>
      <c r="H89">
        <v>2230101</v>
      </c>
      <c r="J89">
        <v>265.82735833471003</v>
      </c>
      <c r="K89">
        <v>368.42904344952899</v>
      </c>
      <c r="L89">
        <v>41.071272096481003</v>
      </c>
      <c r="M89">
        <v>38.717364943003403</v>
      </c>
      <c r="O89">
        <v>-102.60168511481901</v>
      </c>
      <c r="P89">
        <f t="shared" si="331"/>
        <v>1</v>
      </c>
      <c r="Q89">
        <v>-61.530413018337903</v>
      </c>
      <c r="R89">
        <f t="shared" si="332"/>
        <v>1</v>
      </c>
      <c r="S89">
        <v>-22.8130480753345</v>
      </c>
      <c r="T89">
        <f t="shared" si="333"/>
        <v>0</v>
      </c>
      <c r="V89">
        <f t="shared" si="324"/>
        <v>2</v>
      </c>
      <c r="X89">
        <f t="shared" si="325"/>
        <v>0</v>
      </c>
      <c r="Y89" t="s">
        <v>91</v>
      </c>
      <c r="Z89" t="s">
        <v>92</v>
      </c>
      <c r="AA89">
        <v>217980.45</v>
      </c>
      <c r="AB89">
        <v>397248.75</v>
      </c>
      <c r="AC89">
        <v>3534</v>
      </c>
      <c r="AD89">
        <v>1423220</v>
      </c>
      <c r="AE89">
        <v>2103218</v>
      </c>
      <c r="AG89">
        <v>402.722127900396</v>
      </c>
      <c r="AH89">
        <v>595.138087153367</v>
      </c>
      <c r="AI89">
        <v>112.407682512733</v>
      </c>
      <c r="AJ89">
        <v>61.680942275042398</v>
      </c>
      <c r="AL89">
        <v>-192.41595925297099</v>
      </c>
      <c r="AM89">
        <f t="shared" ref="AM89" si="444">IF(AL89&lt;_xlfn.PERCENTILE.EXC(AL$2:AL$378, 0.2), 0, IF(AL89&lt;_xlfn.PERCENTILE.EXC(AL$2:AL$378, 0.4), 1, IF(AL89&lt;_xlfn.PERCENTILE.EXC(AL$2:AL$378, 0.6), 2, IF(AL89&lt;_xlfn.PERCENTILE.EXC(AL$2:AL$378, 0.8), 3, 4 ))))</f>
        <v>0</v>
      </c>
      <c r="AN89">
        <v>-80.008276740237704</v>
      </c>
      <c r="AO89">
        <f t="shared" ref="AO89" si="445">IF(AN89&lt;_xlfn.PERCENTILE.EXC(AN$2:AN$378, 0.2), 0, IF(AN89&lt;_xlfn.PERCENTILE.EXC(AN$2:AN$378, 0.4), 1, IF(AN89&lt;_xlfn.PERCENTILE.EXC(AN$2:AN$378, 0.6), 2, IF(AN89&lt;_xlfn.PERCENTILE.EXC(AN$2:AN$378, 0.8), 3, 4 ))))</f>
        <v>1</v>
      </c>
      <c r="AP89">
        <v>-18.3273344651952</v>
      </c>
      <c r="AQ89">
        <f t="shared" ref="AQ89" si="446">IF(AP89&lt;_xlfn.PERCENTILE.EXC(AP$2:AP$378, 0.2), 0, IF(AP89&lt;_xlfn.PERCENTILE.EXC(AP$2:AP$378, 0.4), 1, IF(AP89&lt;_xlfn.PERCENTILE.EXC(AP$2:AP$378, 0.6), 2, IF(AP89&lt;_xlfn.PERCENTILE.EXC(AP$2:AP$378, 0.8), 3, 4 ))))</f>
        <v>1</v>
      </c>
      <c r="AS89">
        <f t="shared" ref="AS89" si="447">IF(AR89&lt;_xlfn.PERCENTILE.EXC(AR$2:AR$378, 0.2), 0, IF(AR89&lt;_xlfn.PERCENTILE.EXC(AR$2:AR$378, 0.4), 1, IF(AR89&lt;_xlfn.PERCENTILE.EXC(AR$2:AR$378, 0.6), 2, IF(AR89&lt;_xlfn.PERCENTILE.EXC(AR$2:AR$378, 0.8), 3, 4 ))))</f>
        <v>2</v>
      </c>
      <c r="AU89">
        <f t="shared" ref="AU89" si="448">IF(AT89&lt;_xlfn.PERCENTILE.EXC(AT$2:AT$378, 0.2), 0, IF(AT89&lt;_xlfn.PERCENTILE.EXC(AT$2:AT$378, 0.4), 1, IF(AT89&lt;_xlfn.PERCENTILE.EXC(AT$2:AT$378, 0.6), 2, IF(AT89&lt;_xlfn.PERCENTILE.EXC(AT$2:AT$378, 0.8), 3, 4 ))))</f>
        <v>0</v>
      </c>
      <c r="AV89" t="s">
        <v>93</v>
      </c>
      <c r="AW89" t="s">
        <v>92</v>
      </c>
      <c r="AX89">
        <v>57350.9</v>
      </c>
      <c r="AY89">
        <v>-674631.16</v>
      </c>
      <c r="AZ89">
        <v>11181</v>
      </c>
      <c r="BA89">
        <v>4537475</v>
      </c>
      <c r="BB89">
        <v>3729342</v>
      </c>
      <c r="BD89">
        <v>405.82014131115199</v>
      </c>
      <c r="BE89">
        <v>333.54279581432701</v>
      </c>
      <c r="BF89">
        <v>-60.337282890617999</v>
      </c>
      <c r="BG89">
        <v>5.1293175923441501</v>
      </c>
      <c r="BI89">
        <v>72.277345496824907</v>
      </c>
      <c r="BJ89">
        <v>11.940062606206901</v>
      </c>
      <c r="BK89">
        <v>17.069380198551102</v>
      </c>
      <c r="BN89">
        <v>0</v>
      </c>
    </row>
    <row r="90" spans="1:66" x14ac:dyDescent="0.5">
      <c r="A90">
        <v>99969</v>
      </c>
      <c r="B90" t="s">
        <v>386</v>
      </c>
      <c r="C90" t="s">
        <v>106</v>
      </c>
      <c r="D90">
        <v>45396359.920000002</v>
      </c>
      <c r="E90">
        <v>9233566.6099999994</v>
      </c>
      <c r="F90">
        <v>370847</v>
      </c>
      <c r="G90">
        <v>151602447</v>
      </c>
      <c r="H90">
        <v>189452476.09999999</v>
      </c>
      <c r="I90">
        <v>180238</v>
      </c>
      <c r="J90">
        <v>408.80052150887002</v>
      </c>
      <c r="K90">
        <v>510.86425426119098</v>
      </c>
      <c r="L90">
        <v>24.898587854290302</v>
      </c>
      <c r="M90">
        <v>122.412638958923</v>
      </c>
      <c r="N90">
        <v>0.48601714453669498</v>
      </c>
      <c r="O90">
        <v>-102.063732752321</v>
      </c>
      <c r="P90">
        <f t="shared" si="331"/>
        <v>1</v>
      </c>
      <c r="Q90">
        <v>-77.165144898030704</v>
      </c>
      <c r="R90">
        <f t="shared" si="332"/>
        <v>1</v>
      </c>
      <c r="S90">
        <v>45.247494060892997</v>
      </c>
      <c r="T90">
        <f t="shared" si="333"/>
        <v>3</v>
      </c>
      <c r="U90">
        <v>-76.679127753494001</v>
      </c>
      <c r="V90">
        <f t="shared" si="324"/>
        <v>0</v>
      </c>
      <c r="W90">
        <v>45.7335112054297</v>
      </c>
      <c r="X90">
        <f t="shared" si="325"/>
        <v>2</v>
      </c>
      <c r="Y90" t="s">
        <v>386</v>
      </c>
      <c r="Z90" t="s">
        <v>106</v>
      </c>
      <c r="AA90">
        <v>39155019.990000002</v>
      </c>
      <c r="AB90">
        <v>21390181.449999999</v>
      </c>
      <c r="AC90">
        <v>578453</v>
      </c>
      <c r="AD90">
        <v>232610640.69999999</v>
      </c>
      <c r="AE90">
        <v>277168184.5</v>
      </c>
      <c r="AF90">
        <v>2018243</v>
      </c>
      <c r="AG90">
        <v>402.12539428440999</v>
      </c>
      <c r="AH90">
        <v>479.15420008194201</v>
      </c>
      <c r="AI90">
        <v>36.978253116502103</v>
      </c>
      <c r="AJ90">
        <v>67.689198586574804</v>
      </c>
      <c r="AK90">
        <v>3.4890354099641598</v>
      </c>
      <c r="AL90">
        <v>-77.028805797532399</v>
      </c>
      <c r="AM90">
        <f t="shared" ref="AM90" si="449">IF(AL90&lt;_xlfn.PERCENTILE.EXC(AL$2:AL$378, 0.2), 0, IF(AL90&lt;_xlfn.PERCENTILE.EXC(AL$2:AL$378, 0.4), 1, IF(AL90&lt;_xlfn.PERCENTILE.EXC(AL$2:AL$378, 0.6), 2, IF(AL90&lt;_xlfn.PERCENTILE.EXC(AL$2:AL$378, 0.8), 3, 4 ))))</f>
        <v>1</v>
      </c>
      <c r="AN90">
        <v>-40.050552681030297</v>
      </c>
      <c r="AO90">
        <f t="shared" ref="AO90" si="450">IF(AN90&lt;_xlfn.PERCENTILE.EXC(AN$2:AN$378, 0.2), 0, IF(AN90&lt;_xlfn.PERCENTILE.EXC(AN$2:AN$378, 0.4), 1, IF(AN90&lt;_xlfn.PERCENTILE.EXC(AN$2:AN$378, 0.6), 2, IF(AN90&lt;_xlfn.PERCENTILE.EXC(AN$2:AN$378, 0.8), 3, 4 ))))</f>
        <v>1</v>
      </c>
      <c r="AP90">
        <v>27.6386459055445</v>
      </c>
      <c r="AQ90">
        <f t="shared" ref="AQ90" si="451">IF(AP90&lt;_xlfn.PERCENTILE.EXC(AP$2:AP$378, 0.2), 0, IF(AP90&lt;_xlfn.PERCENTILE.EXC(AP$2:AP$378, 0.4), 1, IF(AP90&lt;_xlfn.PERCENTILE.EXC(AP$2:AP$378, 0.6), 2, IF(AP90&lt;_xlfn.PERCENTILE.EXC(AP$2:AP$378, 0.8), 3, 4 ))))</f>
        <v>2</v>
      </c>
      <c r="AR90">
        <v>-36.561517271066101</v>
      </c>
      <c r="AS90">
        <f t="shared" ref="AS90" si="452">IF(AR90&lt;_xlfn.PERCENTILE.EXC(AR$2:AR$378, 0.2), 0, IF(AR90&lt;_xlfn.PERCENTILE.EXC(AR$2:AR$378, 0.4), 1, IF(AR90&lt;_xlfn.PERCENTILE.EXC(AR$2:AR$378, 0.6), 2, IF(AR90&lt;_xlfn.PERCENTILE.EXC(AR$2:AR$378, 0.8), 3, 4 ))))</f>
        <v>1</v>
      </c>
      <c r="AT90">
        <v>31.127681315508699</v>
      </c>
      <c r="AU90">
        <f t="shared" ref="AU90" si="453">IF(AT90&lt;_xlfn.PERCENTILE.EXC(AT$2:AT$378, 0.2), 0, IF(AT90&lt;_xlfn.PERCENTILE.EXC(AT$2:AT$378, 0.4), 1, IF(AT90&lt;_xlfn.PERCENTILE.EXC(AT$2:AT$378, 0.6), 2, IF(AT90&lt;_xlfn.PERCENTILE.EXC(AT$2:AT$378, 0.8), 3, 4 ))))</f>
        <v>1</v>
      </c>
      <c r="AV90" t="s">
        <v>387</v>
      </c>
      <c r="AW90" t="s">
        <v>106</v>
      </c>
      <c r="AX90">
        <v>19747201.84</v>
      </c>
      <c r="AY90">
        <v>28217818.370000001</v>
      </c>
      <c r="AZ90">
        <v>507466</v>
      </c>
      <c r="BA90">
        <v>223050403</v>
      </c>
      <c r="BB90">
        <v>272026371</v>
      </c>
      <c r="BC90">
        <v>13342648.15</v>
      </c>
      <c r="BD90">
        <v>439.53763010723799</v>
      </c>
      <c r="BE90">
        <v>536.04846630119005</v>
      </c>
      <c r="BF90">
        <v>55.605337835441198</v>
      </c>
      <c r="BG90">
        <v>38.913349544600003</v>
      </c>
      <c r="BH90">
        <v>26.292693796234602</v>
      </c>
      <c r="BI90">
        <v>-96.510836193951803</v>
      </c>
      <c r="BJ90">
        <v>-40.905498358510599</v>
      </c>
      <c r="BK90">
        <v>-1.99214881391066</v>
      </c>
      <c r="BL90">
        <v>-14.612804562276001</v>
      </c>
      <c r="BM90">
        <v>24.300544982323899</v>
      </c>
      <c r="BN90">
        <v>0</v>
      </c>
    </row>
    <row r="91" spans="1:66" x14ac:dyDescent="0.5">
      <c r="A91">
        <v>56503</v>
      </c>
      <c r="B91" t="s">
        <v>214</v>
      </c>
      <c r="C91" t="s">
        <v>80</v>
      </c>
      <c r="D91">
        <v>3957217.77</v>
      </c>
      <c r="E91">
        <v>4718787.4400000004</v>
      </c>
      <c r="F91">
        <v>43790</v>
      </c>
      <c r="G91">
        <v>18256065.079999998</v>
      </c>
      <c r="H91">
        <v>22655624.43</v>
      </c>
      <c r="I91">
        <v>-1171938.0900000001</v>
      </c>
      <c r="J91">
        <v>416.900321534596</v>
      </c>
      <c r="K91">
        <v>517.36982027860199</v>
      </c>
      <c r="L91">
        <v>107.759475679378</v>
      </c>
      <c r="M91">
        <v>90.368069650605094</v>
      </c>
      <c r="N91">
        <v>-26.762687599908599</v>
      </c>
      <c r="O91">
        <v>-100.46949874400499</v>
      </c>
      <c r="P91">
        <f t="shared" si="331"/>
        <v>1</v>
      </c>
      <c r="Q91">
        <v>7.2899769353733301</v>
      </c>
      <c r="R91">
        <f t="shared" si="332"/>
        <v>3</v>
      </c>
      <c r="S91">
        <v>97.658046585978497</v>
      </c>
      <c r="T91">
        <f t="shared" si="333"/>
        <v>4</v>
      </c>
      <c r="U91">
        <v>-19.472710664535299</v>
      </c>
      <c r="V91">
        <f t="shared" si="324"/>
        <v>2</v>
      </c>
      <c r="W91">
        <v>70.895358986069795</v>
      </c>
      <c r="X91">
        <f t="shared" si="325"/>
        <v>4</v>
      </c>
      <c r="Y91" t="s">
        <v>214</v>
      </c>
      <c r="Z91" t="s">
        <v>80</v>
      </c>
      <c r="AA91">
        <v>2186051.19</v>
      </c>
      <c r="AB91">
        <v>2314125.36</v>
      </c>
      <c r="AC91">
        <v>37045</v>
      </c>
      <c r="AD91">
        <v>18538858.370000001</v>
      </c>
      <c r="AE91">
        <v>20950336.530000001</v>
      </c>
      <c r="AG91">
        <v>500.44158105007398</v>
      </c>
      <c r="AH91">
        <v>565.53749574841402</v>
      </c>
      <c r="AI91">
        <v>62.467954109866298</v>
      </c>
      <c r="AJ91">
        <v>59.010694830611399</v>
      </c>
      <c r="AL91">
        <v>-65.095914698339797</v>
      </c>
      <c r="AM91">
        <f t="shared" ref="AM91" si="454">IF(AL91&lt;_xlfn.PERCENTILE.EXC(AL$2:AL$378, 0.2), 0, IF(AL91&lt;_xlfn.PERCENTILE.EXC(AL$2:AL$378, 0.4), 1, IF(AL91&lt;_xlfn.PERCENTILE.EXC(AL$2:AL$378, 0.6), 2, IF(AL91&lt;_xlfn.PERCENTILE.EXC(AL$2:AL$378, 0.8), 3, 4 ))))</f>
        <v>1</v>
      </c>
      <c r="AN91">
        <v>-2.6279605884734898</v>
      </c>
      <c r="AO91">
        <f t="shared" ref="AO91" si="455">IF(AN91&lt;_xlfn.PERCENTILE.EXC(AN$2:AN$378, 0.2), 0, IF(AN91&lt;_xlfn.PERCENTILE.EXC(AN$2:AN$378, 0.4), 1, IF(AN91&lt;_xlfn.PERCENTILE.EXC(AN$2:AN$378, 0.6), 2, IF(AN91&lt;_xlfn.PERCENTILE.EXC(AN$2:AN$378, 0.8), 3, 4 ))))</f>
        <v>3</v>
      </c>
      <c r="AP91">
        <v>56.3827342421379</v>
      </c>
      <c r="AQ91">
        <f t="shared" ref="AQ91" si="456">IF(AP91&lt;_xlfn.PERCENTILE.EXC(AP$2:AP$378, 0.2), 0, IF(AP91&lt;_xlfn.PERCENTILE.EXC(AP$2:AP$378, 0.4), 1, IF(AP91&lt;_xlfn.PERCENTILE.EXC(AP$2:AP$378, 0.6), 2, IF(AP91&lt;_xlfn.PERCENTILE.EXC(AP$2:AP$378, 0.8), 3, 4 ))))</f>
        <v>3</v>
      </c>
      <c r="AS91">
        <f t="shared" ref="AS91" si="457">IF(AR91&lt;_xlfn.PERCENTILE.EXC(AR$2:AR$378, 0.2), 0, IF(AR91&lt;_xlfn.PERCENTILE.EXC(AR$2:AR$378, 0.4), 1, IF(AR91&lt;_xlfn.PERCENTILE.EXC(AR$2:AR$378, 0.6), 2, IF(AR91&lt;_xlfn.PERCENTILE.EXC(AR$2:AR$378, 0.8), 3, 4 ))))</f>
        <v>2</v>
      </c>
      <c r="AU91">
        <f t="shared" ref="AU91" si="458">IF(AT91&lt;_xlfn.PERCENTILE.EXC(AT$2:AT$378, 0.2), 0, IF(AT91&lt;_xlfn.PERCENTILE.EXC(AT$2:AT$378, 0.4), 1, IF(AT91&lt;_xlfn.PERCENTILE.EXC(AT$2:AT$378, 0.6), 2, IF(AT91&lt;_xlfn.PERCENTILE.EXC(AT$2:AT$378, 0.8), 3, 4 ))))</f>
        <v>0</v>
      </c>
      <c r="AV91" t="s">
        <v>215</v>
      </c>
      <c r="AW91" t="s">
        <v>80</v>
      </c>
      <c r="AX91">
        <v>3533832.47</v>
      </c>
      <c r="AY91">
        <v>-11167504.609999999</v>
      </c>
      <c r="AZ91">
        <v>219946</v>
      </c>
      <c r="BA91">
        <v>86352286.730000004</v>
      </c>
      <c r="BB91">
        <v>77817714.879999995</v>
      </c>
      <c r="BD91">
        <v>392.60676134142</v>
      </c>
      <c r="BE91">
        <v>353.80372855155298</v>
      </c>
      <c r="BF91">
        <v>-50.773847262509797</v>
      </c>
      <c r="BG91">
        <v>16.0668185372773</v>
      </c>
      <c r="BI91">
        <v>38.803032789866599</v>
      </c>
      <c r="BJ91">
        <v>-11.9708144726432</v>
      </c>
      <c r="BK91">
        <v>4.0960040646340596</v>
      </c>
      <c r="BN91">
        <v>0</v>
      </c>
    </row>
    <row r="92" spans="1:66" x14ac:dyDescent="0.5">
      <c r="A92">
        <v>23603</v>
      </c>
      <c r="B92" t="s">
        <v>216</v>
      </c>
      <c r="C92" t="s">
        <v>99</v>
      </c>
      <c r="D92">
        <v>6099996.7599999998</v>
      </c>
      <c r="E92">
        <v>506533.42</v>
      </c>
      <c r="F92">
        <v>92912</v>
      </c>
      <c r="G92">
        <v>26110449</v>
      </c>
      <c r="H92">
        <v>35304377.399999999</v>
      </c>
      <c r="I92">
        <v>1942966</v>
      </c>
      <c r="J92">
        <v>281.02343077320398</v>
      </c>
      <c r="K92">
        <v>379.976508954709</v>
      </c>
      <c r="L92">
        <v>5.4517545634578903</v>
      </c>
      <c r="M92">
        <v>65.653486740141204</v>
      </c>
      <c r="N92">
        <v>20.911895126571299</v>
      </c>
      <c r="O92">
        <v>-98.953078181505006</v>
      </c>
      <c r="P92">
        <f t="shared" si="331"/>
        <v>1</v>
      </c>
      <c r="Q92">
        <v>-93.501323618047095</v>
      </c>
      <c r="R92">
        <f t="shared" si="332"/>
        <v>0</v>
      </c>
      <c r="S92">
        <v>-27.847836877905898</v>
      </c>
      <c r="T92">
        <f t="shared" si="333"/>
        <v>0</v>
      </c>
      <c r="U92">
        <v>-72.589428491475701</v>
      </c>
      <c r="V92">
        <f t="shared" si="324"/>
        <v>0</v>
      </c>
      <c r="W92">
        <v>-6.9359417513345303</v>
      </c>
      <c r="X92">
        <f t="shared" si="325"/>
        <v>0</v>
      </c>
      <c r="Y92" t="s">
        <v>217</v>
      </c>
      <c r="Z92" t="s">
        <v>99</v>
      </c>
      <c r="AA92">
        <v>7013675.9199999999</v>
      </c>
      <c r="AB92">
        <v>-805324.98</v>
      </c>
      <c r="AC92">
        <v>122296</v>
      </c>
      <c r="AD92">
        <v>36162384</v>
      </c>
      <c r="AE92">
        <v>52480931.909999996</v>
      </c>
      <c r="AG92">
        <v>295.69555831752399</v>
      </c>
      <c r="AH92">
        <v>429.130404183292</v>
      </c>
      <c r="AI92">
        <v>-6.5850475894550904</v>
      </c>
      <c r="AJ92">
        <v>57.350002616602303</v>
      </c>
      <c r="AL92">
        <v>-133.43484586576801</v>
      </c>
      <c r="AM92">
        <f t="shared" ref="AM92" si="459">IF(AL92&lt;_xlfn.PERCENTILE.EXC(AL$2:AL$378, 0.2), 0, IF(AL92&lt;_xlfn.PERCENTILE.EXC(AL$2:AL$378, 0.4), 1, IF(AL92&lt;_xlfn.PERCENTILE.EXC(AL$2:AL$378, 0.6), 2, IF(AL92&lt;_xlfn.PERCENTILE.EXC(AL$2:AL$378, 0.8), 3, 4 ))))</f>
        <v>0</v>
      </c>
      <c r="AN92">
        <v>-140.01989345522301</v>
      </c>
      <c r="AO92">
        <f t="shared" ref="AO92" si="460">IF(AN92&lt;_xlfn.PERCENTILE.EXC(AN$2:AN$378, 0.2), 0, IF(AN92&lt;_xlfn.PERCENTILE.EXC(AN$2:AN$378, 0.4), 1, IF(AN92&lt;_xlfn.PERCENTILE.EXC(AN$2:AN$378, 0.6), 2, IF(AN92&lt;_xlfn.PERCENTILE.EXC(AN$2:AN$378, 0.8), 3, 4 ))))</f>
        <v>0</v>
      </c>
      <c r="AP92">
        <v>-82.669890838621001</v>
      </c>
      <c r="AQ92">
        <f t="shared" ref="AQ92" si="461">IF(AP92&lt;_xlfn.PERCENTILE.EXC(AP$2:AP$378, 0.2), 0, IF(AP92&lt;_xlfn.PERCENTILE.EXC(AP$2:AP$378, 0.4), 1, IF(AP92&lt;_xlfn.PERCENTILE.EXC(AP$2:AP$378, 0.6), 2, IF(AP92&lt;_xlfn.PERCENTILE.EXC(AP$2:AP$378, 0.8), 3, 4 ))))</f>
        <v>0</v>
      </c>
      <c r="AS92">
        <f t="shared" ref="AS92" si="462">IF(AR92&lt;_xlfn.PERCENTILE.EXC(AR$2:AR$378, 0.2), 0, IF(AR92&lt;_xlfn.PERCENTILE.EXC(AR$2:AR$378, 0.4), 1, IF(AR92&lt;_xlfn.PERCENTILE.EXC(AR$2:AR$378, 0.6), 2, IF(AR92&lt;_xlfn.PERCENTILE.EXC(AR$2:AR$378, 0.8), 3, 4 ))))</f>
        <v>2</v>
      </c>
      <c r="AU92">
        <f t="shared" ref="AU92" si="463">IF(AT92&lt;_xlfn.PERCENTILE.EXC(AT$2:AT$378, 0.2), 0, IF(AT92&lt;_xlfn.PERCENTILE.EXC(AT$2:AT$378, 0.4), 1, IF(AT92&lt;_xlfn.PERCENTILE.EXC(AT$2:AT$378, 0.6), 2, IF(AT92&lt;_xlfn.PERCENTILE.EXC(AT$2:AT$378, 0.8), 3, 4 ))))</f>
        <v>0</v>
      </c>
      <c r="AV92" t="s">
        <v>216</v>
      </c>
      <c r="AW92" t="s">
        <v>99</v>
      </c>
      <c r="AX92">
        <v>3495987.92</v>
      </c>
      <c r="AY92">
        <v>4481331.95</v>
      </c>
      <c r="AZ92">
        <v>94536</v>
      </c>
      <c r="BA92">
        <v>38051414.259999998</v>
      </c>
      <c r="BB92">
        <v>56105698.149999999</v>
      </c>
      <c r="BD92">
        <v>402.50713230938402</v>
      </c>
      <c r="BE92">
        <v>593.48500200981596</v>
      </c>
      <c r="BF92">
        <v>47.403443661673798</v>
      </c>
      <c r="BG92">
        <v>36.980493357028003</v>
      </c>
      <c r="BI92">
        <v>-190.977869700431</v>
      </c>
      <c r="BJ92">
        <v>-143.574426038757</v>
      </c>
      <c r="BK92">
        <v>-106.593932681729</v>
      </c>
      <c r="BN92">
        <v>0</v>
      </c>
    </row>
    <row r="93" spans="1:66" x14ac:dyDescent="0.5">
      <c r="A93">
        <v>84481</v>
      </c>
      <c r="B93" t="s">
        <v>159</v>
      </c>
      <c r="C93" t="s">
        <v>160</v>
      </c>
      <c r="D93">
        <v>1345029.79</v>
      </c>
      <c r="E93">
        <v>3774960.62</v>
      </c>
      <c r="F93">
        <v>17442</v>
      </c>
      <c r="G93">
        <v>7086075</v>
      </c>
      <c r="H93">
        <v>8800956</v>
      </c>
      <c r="I93">
        <v>-1376733.581</v>
      </c>
      <c r="J93">
        <v>406.26504987959999</v>
      </c>
      <c r="K93">
        <v>504.584107327141</v>
      </c>
      <c r="L93">
        <v>216.429344111913</v>
      </c>
      <c r="M93">
        <v>77.114424377938306</v>
      </c>
      <c r="N93">
        <v>-78.932093853915802</v>
      </c>
      <c r="O93">
        <v>-98.319057447540402</v>
      </c>
      <c r="P93">
        <f t="shared" si="331"/>
        <v>1</v>
      </c>
      <c r="Q93">
        <v>118.11028666437301</v>
      </c>
      <c r="R93">
        <f t="shared" si="332"/>
        <v>4</v>
      </c>
      <c r="S93">
        <v>195.22471104231099</v>
      </c>
      <c r="T93">
        <f t="shared" si="333"/>
        <v>4</v>
      </c>
      <c r="U93">
        <v>39.178192810457404</v>
      </c>
      <c r="V93">
        <f t="shared" si="324"/>
        <v>4</v>
      </c>
      <c r="W93">
        <v>116.292617188395</v>
      </c>
      <c r="X93">
        <f t="shared" si="325"/>
        <v>4</v>
      </c>
      <c r="Y93" t="s">
        <v>159</v>
      </c>
      <c r="Z93" t="s">
        <v>160</v>
      </c>
      <c r="AA93">
        <v>1184205.29</v>
      </c>
      <c r="AB93">
        <v>1537384.84</v>
      </c>
      <c r="AC93">
        <v>50553</v>
      </c>
      <c r="AD93">
        <v>17631287</v>
      </c>
      <c r="AE93">
        <v>17023375</v>
      </c>
      <c r="AG93">
        <v>348.76836191719502</v>
      </c>
      <c r="AH93">
        <v>336.74312108084501</v>
      </c>
      <c r="AI93">
        <v>30.4113472988744</v>
      </c>
      <c r="AJ93">
        <v>23.425025023242899</v>
      </c>
      <c r="AL93">
        <v>12.0252408363499</v>
      </c>
      <c r="AM93">
        <f t="shared" ref="AM93" si="464">IF(AL93&lt;_xlfn.PERCENTILE.EXC(AL$2:AL$378, 0.2), 0, IF(AL93&lt;_xlfn.PERCENTILE.EXC(AL$2:AL$378, 0.4), 1, IF(AL93&lt;_xlfn.PERCENTILE.EXC(AL$2:AL$378, 0.6), 2, IF(AL93&lt;_xlfn.PERCENTILE.EXC(AL$2:AL$378, 0.8), 3, 4 ))))</f>
        <v>3</v>
      </c>
      <c r="AN93">
        <v>42.436588135224397</v>
      </c>
      <c r="AO93">
        <f t="shared" ref="AO93" si="465">IF(AN93&lt;_xlfn.PERCENTILE.EXC(AN$2:AN$378, 0.2), 0, IF(AN93&lt;_xlfn.PERCENTILE.EXC(AN$2:AN$378, 0.4), 1, IF(AN93&lt;_xlfn.PERCENTILE.EXC(AN$2:AN$378, 0.6), 2, IF(AN93&lt;_xlfn.PERCENTILE.EXC(AN$2:AN$378, 0.8), 3, 4 ))))</f>
        <v>4</v>
      </c>
      <c r="AP93">
        <v>65.861613158467307</v>
      </c>
      <c r="AQ93">
        <f t="shared" ref="AQ93" si="466">IF(AP93&lt;_xlfn.PERCENTILE.EXC(AP$2:AP$378, 0.2), 0, IF(AP93&lt;_xlfn.PERCENTILE.EXC(AP$2:AP$378, 0.4), 1, IF(AP93&lt;_xlfn.PERCENTILE.EXC(AP$2:AP$378, 0.6), 2, IF(AP93&lt;_xlfn.PERCENTILE.EXC(AP$2:AP$378, 0.8), 3, 4 ))))</f>
        <v>4</v>
      </c>
      <c r="AS93">
        <f t="shared" ref="AS93" si="467">IF(AR93&lt;_xlfn.PERCENTILE.EXC(AR$2:AR$378, 0.2), 0, IF(AR93&lt;_xlfn.PERCENTILE.EXC(AR$2:AR$378, 0.4), 1, IF(AR93&lt;_xlfn.PERCENTILE.EXC(AR$2:AR$378, 0.6), 2, IF(AR93&lt;_xlfn.PERCENTILE.EXC(AR$2:AR$378, 0.8), 3, 4 ))))</f>
        <v>2</v>
      </c>
      <c r="AU93">
        <f t="shared" ref="AU93" si="468">IF(AT93&lt;_xlfn.PERCENTILE.EXC(AT$2:AT$378, 0.2), 0, IF(AT93&lt;_xlfn.PERCENTILE.EXC(AT$2:AT$378, 0.4), 1, IF(AT93&lt;_xlfn.PERCENTILE.EXC(AT$2:AT$378, 0.6), 2, IF(AT93&lt;_xlfn.PERCENTILE.EXC(AT$2:AT$378, 0.8), 3, 4 ))))</f>
        <v>0</v>
      </c>
      <c r="AV93" t="s">
        <v>159</v>
      </c>
      <c r="AW93" t="s">
        <v>160</v>
      </c>
      <c r="AX93">
        <v>2469062.9300000002</v>
      </c>
      <c r="AY93">
        <v>-8236558.7699999996</v>
      </c>
      <c r="AZ93">
        <v>277467</v>
      </c>
      <c r="BA93">
        <v>85278716</v>
      </c>
      <c r="BB93">
        <v>80939920.069999993</v>
      </c>
      <c r="BD93">
        <v>307.34723768952699</v>
      </c>
      <c r="BE93">
        <v>291.710077486692</v>
      </c>
      <c r="BF93">
        <v>-29.684822951918601</v>
      </c>
      <c r="BG93">
        <v>8.8985822818569407</v>
      </c>
      <c r="BI93">
        <v>15.637160202834901</v>
      </c>
      <c r="BJ93">
        <v>-14.047662749083599</v>
      </c>
      <c r="BK93">
        <v>-5.1490804672266703</v>
      </c>
      <c r="BN93">
        <v>0</v>
      </c>
    </row>
    <row r="94" spans="1:66" x14ac:dyDescent="0.5">
      <c r="A94">
        <v>20472</v>
      </c>
      <c r="B94" t="s">
        <v>308</v>
      </c>
      <c r="C94" t="s">
        <v>104</v>
      </c>
      <c r="D94">
        <v>19571825.5</v>
      </c>
      <c r="E94">
        <v>-4393875.95</v>
      </c>
      <c r="F94">
        <v>144312</v>
      </c>
      <c r="G94">
        <v>53792423.770000003</v>
      </c>
      <c r="H94">
        <v>67902479.909999996</v>
      </c>
      <c r="I94">
        <v>14951733.74</v>
      </c>
      <c r="J94">
        <v>372.750871514496</v>
      </c>
      <c r="K94">
        <v>470.52552739896799</v>
      </c>
      <c r="L94">
        <v>-30.4470588031487</v>
      </c>
      <c r="M94">
        <v>135.62160804368301</v>
      </c>
      <c r="N94">
        <v>103.60700246687701</v>
      </c>
      <c r="O94">
        <v>-97.774655884472395</v>
      </c>
      <c r="P94">
        <f t="shared" si="331"/>
        <v>1</v>
      </c>
      <c r="Q94">
        <v>-128.22171468762099</v>
      </c>
      <c r="R94">
        <f t="shared" si="332"/>
        <v>0</v>
      </c>
      <c r="S94">
        <v>7.3998933560619298</v>
      </c>
      <c r="T94">
        <f t="shared" si="333"/>
        <v>1</v>
      </c>
      <c r="U94">
        <v>-24.614712220743801</v>
      </c>
      <c r="V94">
        <f t="shared" si="324"/>
        <v>2</v>
      </c>
      <c r="W94">
        <v>111.006895822939</v>
      </c>
      <c r="X94">
        <f t="shared" si="325"/>
        <v>4</v>
      </c>
      <c r="Y94" t="s">
        <v>308</v>
      </c>
      <c r="Z94" t="s">
        <v>104</v>
      </c>
      <c r="AA94">
        <v>38664334.670000002</v>
      </c>
      <c r="AB94">
        <v>-41180913.969999999</v>
      </c>
      <c r="AC94">
        <v>890026</v>
      </c>
      <c r="AD94">
        <v>239276326</v>
      </c>
      <c r="AE94">
        <v>322392216.60000002</v>
      </c>
      <c r="AG94">
        <v>268.84195068458598</v>
      </c>
      <c r="AH94">
        <v>362.22786368038601</v>
      </c>
      <c r="AI94">
        <v>-46.269338165401898</v>
      </c>
      <c r="AJ94">
        <v>43.441803576524698</v>
      </c>
      <c r="AL94">
        <v>-93.385912995800197</v>
      </c>
      <c r="AM94">
        <f t="shared" ref="AM94" si="469">IF(AL94&lt;_xlfn.PERCENTILE.EXC(AL$2:AL$378, 0.2), 0, IF(AL94&lt;_xlfn.PERCENTILE.EXC(AL$2:AL$378, 0.4), 1, IF(AL94&lt;_xlfn.PERCENTILE.EXC(AL$2:AL$378, 0.6), 2, IF(AL94&lt;_xlfn.PERCENTILE.EXC(AL$2:AL$378, 0.8), 3, 4 ))))</f>
        <v>1</v>
      </c>
      <c r="AN94">
        <v>-139.65525116120199</v>
      </c>
      <c r="AO94">
        <f t="shared" ref="AO94" si="470">IF(AN94&lt;_xlfn.PERCENTILE.EXC(AN$2:AN$378, 0.2), 0, IF(AN94&lt;_xlfn.PERCENTILE.EXC(AN$2:AN$378, 0.4), 1, IF(AN94&lt;_xlfn.PERCENTILE.EXC(AN$2:AN$378, 0.6), 2, IF(AN94&lt;_xlfn.PERCENTILE.EXC(AN$2:AN$378, 0.8), 3, 4 ))))</f>
        <v>0</v>
      </c>
      <c r="AP94">
        <v>-96.213447584677297</v>
      </c>
      <c r="AQ94">
        <f t="shared" ref="AQ94" si="471">IF(AP94&lt;_xlfn.PERCENTILE.EXC(AP$2:AP$378, 0.2), 0, IF(AP94&lt;_xlfn.PERCENTILE.EXC(AP$2:AP$378, 0.4), 1, IF(AP94&lt;_xlfn.PERCENTILE.EXC(AP$2:AP$378, 0.6), 2, IF(AP94&lt;_xlfn.PERCENTILE.EXC(AP$2:AP$378, 0.8), 3, 4 ))))</f>
        <v>0</v>
      </c>
      <c r="AS94">
        <f t="shared" ref="AS94" si="472">IF(AR94&lt;_xlfn.PERCENTILE.EXC(AR$2:AR$378, 0.2), 0, IF(AR94&lt;_xlfn.PERCENTILE.EXC(AR$2:AR$378, 0.4), 1, IF(AR94&lt;_xlfn.PERCENTILE.EXC(AR$2:AR$378, 0.6), 2, IF(AR94&lt;_xlfn.PERCENTILE.EXC(AR$2:AR$378, 0.8), 3, 4 ))))</f>
        <v>2</v>
      </c>
      <c r="AU94">
        <f t="shared" ref="AU94" si="473">IF(AT94&lt;_xlfn.PERCENTILE.EXC(AT$2:AT$378, 0.2), 0, IF(AT94&lt;_xlfn.PERCENTILE.EXC(AT$2:AT$378, 0.4), 1, IF(AT94&lt;_xlfn.PERCENTILE.EXC(AT$2:AT$378, 0.6), 2, IF(AT94&lt;_xlfn.PERCENTILE.EXC(AT$2:AT$378, 0.8), 3, 4 ))))</f>
        <v>0</v>
      </c>
      <c r="BN94">
        <v>1</v>
      </c>
    </row>
    <row r="95" spans="1:66" x14ac:dyDescent="0.5">
      <c r="A95">
        <v>37651</v>
      </c>
      <c r="B95" t="s">
        <v>229</v>
      </c>
      <c r="C95" t="s">
        <v>64</v>
      </c>
      <c r="D95">
        <v>5921541.6900000004</v>
      </c>
      <c r="E95">
        <v>5267035.16</v>
      </c>
      <c r="F95">
        <v>50283</v>
      </c>
      <c r="G95">
        <v>21341078</v>
      </c>
      <c r="H95">
        <v>26220361</v>
      </c>
      <c r="I95">
        <v>-617847</v>
      </c>
      <c r="J95">
        <v>424.41934649881603</v>
      </c>
      <c r="K95">
        <v>521.45578028359398</v>
      </c>
      <c r="L95">
        <v>104.747830479486</v>
      </c>
      <c r="M95">
        <v>117.764287930314</v>
      </c>
      <c r="N95">
        <v>-12.2873933536185</v>
      </c>
      <c r="O95">
        <v>-97.036433784778097</v>
      </c>
      <c r="P95">
        <f t="shared" si="331"/>
        <v>1</v>
      </c>
      <c r="Q95">
        <v>7.7113966947079202</v>
      </c>
      <c r="R95">
        <f t="shared" si="332"/>
        <v>3</v>
      </c>
      <c r="S95">
        <v>125.475684625022</v>
      </c>
      <c r="T95">
        <f t="shared" si="333"/>
        <v>4</v>
      </c>
      <c r="U95">
        <v>-4.57599665891059</v>
      </c>
      <c r="V95">
        <f t="shared" si="324"/>
        <v>2</v>
      </c>
      <c r="W95">
        <v>113.188291271403</v>
      </c>
      <c r="X95">
        <f t="shared" si="325"/>
        <v>4</v>
      </c>
      <c r="Y95" t="s">
        <v>229</v>
      </c>
      <c r="Z95" t="s">
        <v>64</v>
      </c>
      <c r="AA95">
        <v>3485778.72</v>
      </c>
      <c r="AB95">
        <v>3869249.1</v>
      </c>
      <c r="AC95">
        <v>94081</v>
      </c>
      <c r="AD95">
        <v>35127892</v>
      </c>
      <c r="AE95">
        <v>33194265</v>
      </c>
      <c r="AF95">
        <v>-216498</v>
      </c>
      <c r="AG95">
        <v>373.37923704042203</v>
      </c>
      <c r="AH95">
        <v>352.82644742296497</v>
      </c>
      <c r="AI95">
        <v>41.1267854295766</v>
      </c>
      <c r="AJ95">
        <v>37.050825565204399</v>
      </c>
      <c r="AK95">
        <v>-2.3011872747951201</v>
      </c>
      <c r="AL95">
        <v>20.552789617457201</v>
      </c>
      <c r="AM95">
        <f t="shared" ref="AM95" si="474">IF(AL95&lt;_xlfn.PERCENTILE.EXC(AL$2:AL$378, 0.2), 0, IF(AL95&lt;_xlfn.PERCENTILE.EXC(AL$2:AL$378, 0.4), 1, IF(AL95&lt;_xlfn.PERCENTILE.EXC(AL$2:AL$378, 0.6), 2, IF(AL95&lt;_xlfn.PERCENTILE.EXC(AL$2:AL$378, 0.8), 3, 4 ))))</f>
        <v>3</v>
      </c>
      <c r="AN95">
        <v>61.6795750470339</v>
      </c>
      <c r="AO95">
        <f t="shared" ref="AO95" si="475">IF(AN95&lt;_xlfn.PERCENTILE.EXC(AN$2:AN$378, 0.2), 0, IF(AN95&lt;_xlfn.PERCENTILE.EXC(AN$2:AN$378, 0.4), 1, IF(AN95&lt;_xlfn.PERCENTILE.EXC(AN$2:AN$378, 0.6), 2, IF(AN95&lt;_xlfn.PERCENTILE.EXC(AN$2:AN$378, 0.8), 3, 4 ))))</f>
        <v>4</v>
      </c>
      <c r="AP95">
        <v>98.730400612238299</v>
      </c>
      <c r="AQ95">
        <f t="shared" ref="AQ95" si="476">IF(AP95&lt;_xlfn.PERCENTILE.EXC(AP$2:AP$378, 0.2), 0, IF(AP95&lt;_xlfn.PERCENTILE.EXC(AP$2:AP$378, 0.4), 1, IF(AP95&lt;_xlfn.PERCENTILE.EXC(AP$2:AP$378, 0.6), 2, IF(AP95&lt;_xlfn.PERCENTILE.EXC(AP$2:AP$378, 0.8), 3, 4 ))))</f>
        <v>4</v>
      </c>
      <c r="AR95">
        <v>59.378387772238703</v>
      </c>
      <c r="AS95">
        <f t="shared" ref="AS95" si="477">IF(AR95&lt;_xlfn.PERCENTILE.EXC(AR$2:AR$378, 0.2), 0, IF(AR95&lt;_xlfn.PERCENTILE.EXC(AR$2:AR$378, 0.4), 1, IF(AR95&lt;_xlfn.PERCENTILE.EXC(AR$2:AR$378, 0.6), 2, IF(AR95&lt;_xlfn.PERCENTILE.EXC(AR$2:AR$378, 0.8), 3, 4 ))))</f>
        <v>3</v>
      </c>
      <c r="AT95">
        <v>96.429213337443201</v>
      </c>
      <c r="AU95">
        <f t="shared" ref="AU95" si="478">IF(AT95&lt;_xlfn.PERCENTILE.EXC(AT$2:AT$378, 0.2), 0, IF(AT95&lt;_xlfn.PERCENTILE.EXC(AT$2:AT$378, 0.4), 1, IF(AT95&lt;_xlfn.PERCENTILE.EXC(AT$2:AT$378, 0.6), 2, IF(AT95&lt;_xlfn.PERCENTILE.EXC(AT$2:AT$378, 0.8), 3, 4 ))))</f>
        <v>3</v>
      </c>
      <c r="AV95" t="s">
        <v>230</v>
      </c>
      <c r="AW95" t="s">
        <v>64</v>
      </c>
      <c r="AX95">
        <v>1323374.0900000001</v>
      </c>
      <c r="AY95">
        <v>-3617941.82</v>
      </c>
      <c r="AZ95">
        <v>150442</v>
      </c>
      <c r="BA95">
        <v>47954634</v>
      </c>
      <c r="BB95">
        <v>37425734</v>
      </c>
      <c r="BD95">
        <v>318.758285585142</v>
      </c>
      <c r="BE95">
        <v>248.771845628215</v>
      </c>
      <c r="BF95">
        <v>-24.0487484877893</v>
      </c>
      <c r="BG95">
        <v>8.7965733638212704</v>
      </c>
      <c r="BI95">
        <v>69.986439956926901</v>
      </c>
      <c r="BJ95">
        <v>45.937691469137597</v>
      </c>
      <c r="BK95">
        <v>54.7342648329589</v>
      </c>
      <c r="BN95">
        <v>0</v>
      </c>
    </row>
    <row r="96" spans="1:66" x14ac:dyDescent="0.5">
      <c r="A96">
        <v>63312</v>
      </c>
      <c r="B96" t="s">
        <v>238</v>
      </c>
      <c r="C96" t="s">
        <v>104</v>
      </c>
      <c r="D96">
        <v>6252605.7000000002</v>
      </c>
      <c r="E96">
        <v>-4578461.04</v>
      </c>
      <c r="F96">
        <v>63856</v>
      </c>
      <c r="G96">
        <v>23273256</v>
      </c>
      <c r="H96">
        <v>29458165</v>
      </c>
      <c r="I96">
        <v>5893514</v>
      </c>
      <c r="J96">
        <v>364.46467050864402</v>
      </c>
      <c r="K96">
        <v>461.32180217990401</v>
      </c>
      <c r="L96">
        <v>-71.699778251064899</v>
      </c>
      <c r="M96">
        <v>97.917277937860106</v>
      </c>
      <c r="N96">
        <v>92.293817339012705</v>
      </c>
      <c r="O96">
        <v>-96.857131671260305</v>
      </c>
      <c r="P96">
        <f t="shared" si="331"/>
        <v>1</v>
      </c>
      <c r="Q96">
        <v>-168.55690992232499</v>
      </c>
      <c r="R96">
        <f t="shared" si="332"/>
        <v>0</v>
      </c>
      <c r="S96">
        <v>-70.639631984464998</v>
      </c>
      <c r="T96">
        <f t="shared" si="333"/>
        <v>0</v>
      </c>
      <c r="U96">
        <v>-76.2630925833124</v>
      </c>
      <c r="V96">
        <f t="shared" si="324"/>
        <v>0</v>
      </c>
      <c r="W96">
        <v>21.6541853545477</v>
      </c>
      <c r="X96">
        <f t="shared" si="325"/>
        <v>1</v>
      </c>
      <c r="Y96" t="s">
        <v>238</v>
      </c>
      <c r="Z96" t="s">
        <v>104</v>
      </c>
      <c r="AA96">
        <v>4665826.16</v>
      </c>
      <c r="AB96">
        <v>1562462.46</v>
      </c>
      <c r="AC96">
        <v>65551</v>
      </c>
      <c r="AD96">
        <v>24627126</v>
      </c>
      <c r="AE96">
        <v>29021855</v>
      </c>
      <c r="AG96">
        <v>375.69413128708902</v>
      </c>
      <c r="AH96">
        <v>442.73702918338302</v>
      </c>
      <c r="AI96">
        <v>23.835829506796198</v>
      </c>
      <c r="AJ96">
        <v>71.178565696938193</v>
      </c>
      <c r="AL96">
        <v>-67.042897896294505</v>
      </c>
      <c r="AM96">
        <f t="shared" ref="AM96" si="479">IF(AL96&lt;_xlfn.PERCENTILE.EXC(AL$2:AL$378, 0.2), 0, IF(AL96&lt;_xlfn.PERCENTILE.EXC(AL$2:AL$378, 0.4), 1, IF(AL96&lt;_xlfn.PERCENTILE.EXC(AL$2:AL$378, 0.6), 2, IF(AL96&lt;_xlfn.PERCENTILE.EXC(AL$2:AL$378, 0.8), 3, 4 ))))</f>
        <v>1</v>
      </c>
      <c r="AN96">
        <v>-43.207068389498197</v>
      </c>
      <c r="AO96">
        <f t="shared" ref="AO96" si="480">IF(AN96&lt;_xlfn.PERCENTILE.EXC(AN$2:AN$378, 0.2), 0, IF(AN96&lt;_xlfn.PERCENTILE.EXC(AN$2:AN$378, 0.4), 1, IF(AN96&lt;_xlfn.PERCENTILE.EXC(AN$2:AN$378, 0.6), 2, IF(AN96&lt;_xlfn.PERCENTILE.EXC(AN$2:AN$378, 0.8), 3, 4 ))))</f>
        <v>1</v>
      </c>
      <c r="AP96">
        <v>27.9714973074399</v>
      </c>
      <c r="AQ96">
        <f t="shared" ref="AQ96" si="481">IF(AP96&lt;_xlfn.PERCENTILE.EXC(AP$2:AP$378, 0.2), 0, IF(AP96&lt;_xlfn.PERCENTILE.EXC(AP$2:AP$378, 0.4), 1, IF(AP96&lt;_xlfn.PERCENTILE.EXC(AP$2:AP$378, 0.6), 2, IF(AP96&lt;_xlfn.PERCENTILE.EXC(AP$2:AP$378, 0.8), 3, 4 ))))</f>
        <v>2</v>
      </c>
      <c r="AS96">
        <f t="shared" ref="AS96" si="482">IF(AR96&lt;_xlfn.PERCENTILE.EXC(AR$2:AR$378, 0.2), 0, IF(AR96&lt;_xlfn.PERCENTILE.EXC(AR$2:AR$378, 0.4), 1, IF(AR96&lt;_xlfn.PERCENTILE.EXC(AR$2:AR$378, 0.6), 2, IF(AR96&lt;_xlfn.PERCENTILE.EXC(AR$2:AR$378, 0.8), 3, 4 ))))</f>
        <v>2</v>
      </c>
      <c r="AU96">
        <f t="shared" ref="AU96" si="483">IF(AT96&lt;_xlfn.PERCENTILE.EXC(AT$2:AT$378, 0.2), 0, IF(AT96&lt;_xlfn.PERCENTILE.EXC(AT$2:AT$378, 0.4), 1, IF(AT96&lt;_xlfn.PERCENTILE.EXC(AT$2:AT$378, 0.6), 2, IF(AT96&lt;_xlfn.PERCENTILE.EXC(AT$2:AT$378, 0.8), 3, 4 ))))</f>
        <v>0</v>
      </c>
      <c r="AV96" t="s">
        <v>238</v>
      </c>
      <c r="AW96" t="s">
        <v>104</v>
      </c>
      <c r="AX96">
        <v>3886517.25</v>
      </c>
      <c r="AY96">
        <v>-2794252.54</v>
      </c>
      <c r="AZ96">
        <v>151321</v>
      </c>
      <c r="BA96">
        <v>63697696</v>
      </c>
      <c r="BB96">
        <v>58699592</v>
      </c>
      <c r="BD96">
        <v>420.94419148697102</v>
      </c>
      <c r="BE96">
        <v>387.91438068741201</v>
      </c>
      <c r="BF96">
        <v>-18.465728748818702</v>
      </c>
      <c r="BG96">
        <v>25.683925231791999</v>
      </c>
      <c r="BI96">
        <v>33.029810799558497</v>
      </c>
      <c r="BJ96">
        <v>14.564082050739801</v>
      </c>
      <c r="BK96">
        <v>40.248007282531802</v>
      </c>
      <c r="BN96">
        <v>0</v>
      </c>
    </row>
    <row r="97" spans="1:66" x14ac:dyDescent="0.5">
      <c r="A97">
        <v>65907</v>
      </c>
      <c r="B97" t="s">
        <v>271</v>
      </c>
      <c r="C97" t="s">
        <v>160</v>
      </c>
      <c r="D97">
        <v>8479437.4499999993</v>
      </c>
      <c r="E97">
        <v>3727521.87</v>
      </c>
      <c r="F97">
        <v>93203</v>
      </c>
      <c r="G97">
        <v>33616324</v>
      </c>
      <c r="H97">
        <v>42377538</v>
      </c>
      <c r="J97">
        <v>360.67856184886699</v>
      </c>
      <c r="K97">
        <v>454.67997811229202</v>
      </c>
      <c r="L97">
        <v>39.993582502709103</v>
      </c>
      <c r="M97">
        <v>90.978160037766997</v>
      </c>
      <c r="O97">
        <v>-94.001416263425</v>
      </c>
      <c r="P97">
        <f t="shared" si="331"/>
        <v>1</v>
      </c>
      <c r="Q97">
        <v>-54.007833760715798</v>
      </c>
      <c r="R97">
        <f t="shared" si="332"/>
        <v>1</v>
      </c>
      <c r="S97">
        <v>36.9703262770511</v>
      </c>
      <c r="T97">
        <f t="shared" si="333"/>
        <v>2</v>
      </c>
      <c r="V97">
        <f t="shared" si="324"/>
        <v>2</v>
      </c>
      <c r="X97">
        <f t="shared" si="325"/>
        <v>0</v>
      </c>
      <c r="Y97" t="s">
        <v>271</v>
      </c>
      <c r="Z97" t="s">
        <v>160</v>
      </c>
      <c r="AA97">
        <v>15995097.810000001</v>
      </c>
      <c r="AB97">
        <v>6134914.6299999999</v>
      </c>
      <c r="AC97">
        <v>204794</v>
      </c>
      <c r="AD97">
        <v>78396175</v>
      </c>
      <c r="AE97">
        <v>108833405</v>
      </c>
      <c r="AF97">
        <v>10065620.109999999</v>
      </c>
      <c r="AG97">
        <v>382.80503823354201</v>
      </c>
      <c r="AH97">
        <v>531.42867955115798</v>
      </c>
      <c r="AI97">
        <v>29.9565154740861</v>
      </c>
      <c r="AJ97">
        <v>78.103351709522698</v>
      </c>
      <c r="AK97">
        <v>49.1499756340517</v>
      </c>
      <c r="AL97">
        <v>-148.62364131761601</v>
      </c>
      <c r="AM97">
        <f t="shared" ref="AM97" si="484">IF(AL97&lt;_xlfn.PERCENTILE.EXC(AL$2:AL$378, 0.2), 0, IF(AL97&lt;_xlfn.PERCENTILE.EXC(AL$2:AL$378, 0.4), 1, IF(AL97&lt;_xlfn.PERCENTILE.EXC(AL$2:AL$378, 0.6), 2, IF(AL97&lt;_xlfn.PERCENTILE.EXC(AL$2:AL$378, 0.8), 3, 4 ))))</f>
        <v>0</v>
      </c>
      <c r="AN97">
        <v>-118.66712584353</v>
      </c>
      <c r="AO97">
        <f t="shared" ref="AO97" si="485">IF(AN97&lt;_xlfn.PERCENTILE.EXC(AN$2:AN$378, 0.2), 0, IF(AN97&lt;_xlfn.PERCENTILE.EXC(AN$2:AN$378, 0.4), 1, IF(AN97&lt;_xlfn.PERCENTILE.EXC(AN$2:AN$378, 0.6), 2, IF(AN97&lt;_xlfn.PERCENTILE.EXC(AN$2:AN$378, 0.8), 3, 4 ))))</f>
        <v>0</v>
      </c>
      <c r="AP97">
        <v>-40.563774134007801</v>
      </c>
      <c r="AQ97">
        <f t="shared" ref="AQ97" si="486">IF(AP97&lt;_xlfn.PERCENTILE.EXC(AP$2:AP$378, 0.2), 0, IF(AP97&lt;_xlfn.PERCENTILE.EXC(AP$2:AP$378, 0.4), 1, IF(AP97&lt;_xlfn.PERCENTILE.EXC(AP$2:AP$378, 0.6), 2, IF(AP97&lt;_xlfn.PERCENTILE.EXC(AP$2:AP$378, 0.8), 3, 4 ))))</f>
        <v>1</v>
      </c>
      <c r="AR97">
        <v>-69.5171502094788</v>
      </c>
      <c r="AS97">
        <f t="shared" ref="AS97" si="487">IF(AR97&lt;_xlfn.PERCENTILE.EXC(AR$2:AR$378, 0.2), 0, IF(AR97&lt;_xlfn.PERCENTILE.EXC(AR$2:AR$378, 0.4), 1, IF(AR97&lt;_xlfn.PERCENTILE.EXC(AR$2:AR$378, 0.6), 2, IF(AR97&lt;_xlfn.PERCENTILE.EXC(AR$2:AR$378, 0.8), 3, 4 ))))</f>
        <v>0</v>
      </c>
      <c r="AT97">
        <v>8.5862015000439005</v>
      </c>
      <c r="AU97">
        <f t="shared" ref="AU97" si="488">IF(AT97&lt;_xlfn.PERCENTILE.EXC(AT$2:AT$378, 0.2), 0, IF(AT97&lt;_xlfn.PERCENTILE.EXC(AT$2:AT$378, 0.4), 1, IF(AT97&lt;_xlfn.PERCENTILE.EXC(AT$2:AT$378, 0.6), 2, IF(AT97&lt;_xlfn.PERCENTILE.EXC(AT$2:AT$378, 0.8), 3, 4 ))))</f>
        <v>0</v>
      </c>
      <c r="AV97" t="s">
        <v>272</v>
      </c>
      <c r="AW97" t="s">
        <v>160</v>
      </c>
      <c r="BN97">
        <v>1</v>
      </c>
    </row>
    <row r="98" spans="1:66" x14ac:dyDescent="0.5">
      <c r="A98">
        <v>47342</v>
      </c>
      <c r="B98" t="s">
        <v>210</v>
      </c>
      <c r="C98" t="s">
        <v>76</v>
      </c>
      <c r="D98">
        <v>4487321.8</v>
      </c>
      <c r="E98">
        <v>-626288.42000000004</v>
      </c>
      <c r="F98">
        <v>37196</v>
      </c>
      <c r="G98">
        <v>17100722</v>
      </c>
      <c r="H98">
        <v>20523312</v>
      </c>
      <c r="J98">
        <v>459.74626303903602</v>
      </c>
      <c r="K98">
        <v>551.76126465211303</v>
      </c>
      <c r="L98">
        <v>-16.837520701150599</v>
      </c>
      <c r="M98">
        <v>120.639902140015</v>
      </c>
      <c r="O98">
        <v>-92.015001613076606</v>
      </c>
      <c r="P98">
        <f t="shared" si="331"/>
        <v>1</v>
      </c>
      <c r="Q98">
        <v>-108.852522314227</v>
      </c>
      <c r="R98">
        <f t="shared" si="332"/>
        <v>0</v>
      </c>
      <c r="S98">
        <v>11.787379825787699</v>
      </c>
      <c r="T98">
        <f t="shared" si="333"/>
        <v>1</v>
      </c>
      <c r="V98">
        <f t="shared" si="324"/>
        <v>2</v>
      </c>
      <c r="X98">
        <f t="shared" si="325"/>
        <v>0</v>
      </c>
      <c r="Y98" t="s">
        <v>210</v>
      </c>
      <c r="Z98" t="s">
        <v>76</v>
      </c>
      <c r="AA98">
        <v>5973322.1100000003</v>
      </c>
      <c r="AB98">
        <v>-4413566.24</v>
      </c>
      <c r="AC98">
        <v>69211</v>
      </c>
      <c r="AD98">
        <v>33123546</v>
      </c>
      <c r="AE98">
        <v>29973645.850000001</v>
      </c>
      <c r="AG98">
        <v>478.58788342893399</v>
      </c>
      <c r="AH98">
        <v>433.07632962968302</v>
      </c>
      <c r="AI98">
        <v>-63.769722153992802</v>
      </c>
      <c r="AJ98">
        <v>86.305964514311299</v>
      </c>
      <c r="AL98">
        <v>45.511553799251502</v>
      </c>
      <c r="AM98">
        <f t="shared" ref="AM98" si="489">IF(AL98&lt;_xlfn.PERCENTILE.EXC(AL$2:AL$378, 0.2), 0, IF(AL98&lt;_xlfn.PERCENTILE.EXC(AL$2:AL$378, 0.4), 1, IF(AL98&lt;_xlfn.PERCENTILE.EXC(AL$2:AL$378, 0.6), 2, IF(AL98&lt;_xlfn.PERCENTILE.EXC(AL$2:AL$378, 0.8), 3, 4 ))))</f>
        <v>4</v>
      </c>
      <c r="AN98">
        <v>-18.258168354741301</v>
      </c>
      <c r="AO98">
        <f t="shared" ref="AO98" si="490">IF(AN98&lt;_xlfn.PERCENTILE.EXC(AN$2:AN$378, 0.2), 0, IF(AN98&lt;_xlfn.PERCENTILE.EXC(AN$2:AN$378, 0.4), 1, IF(AN98&lt;_xlfn.PERCENTILE.EXC(AN$2:AN$378, 0.6), 2, IF(AN98&lt;_xlfn.PERCENTILE.EXC(AN$2:AN$378, 0.8), 3, 4 ))))</f>
        <v>2</v>
      </c>
      <c r="AP98">
        <v>68.047796159569998</v>
      </c>
      <c r="AQ98">
        <f t="shared" ref="AQ98" si="491">IF(AP98&lt;_xlfn.PERCENTILE.EXC(AP$2:AP$378, 0.2), 0, IF(AP98&lt;_xlfn.PERCENTILE.EXC(AP$2:AP$378, 0.4), 1, IF(AP98&lt;_xlfn.PERCENTILE.EXC(AP$2:AP$378, 0.6), 2, IF(AP98&lt;_xlfn.PERCENTILE.EXC(AP$2:AP$378, 0.8), 3, 4 ))))</f>
        <v>4</v>
      </c>
      <c r="AS98">
        <f t="shared" ref="AS98" si="492">IF(AR98&lt;_xlfn.PERCENTILE.EXC(AR$2:AR$378, 0.2), 0, IF(AR98&lt;_xlfn.PERCENTILE.EXC(AR$2:AR$378, 0.4), 1, IF(AR98&lt;_xlfn.PERCENTILE.EXC(AR$2:AR$378, 0.6), 2, IF(AR98&lt;_xlfn.PERCENTILE.EXC(AR$2:AR$378, 0.8), 3, 4 ))))</f>
        <v>2</v>
      </c>
      <c r="AU98">
        <f t="shared" ref="AU98" si="493">IF(AT98&lt;_xlfn.PERCENTILE.EXC(AT$2:AT$378, 0.2), 0, IF(AT98&lt;_xlfn.PERCENTILE.EXC(AT$2:AT$378, 0.4), 1, IF(AT98&lt;_xlfn.PERCENTILE.EXC(AT$2:AT$378, 0.6), 2, IF(AT98&lt;_xlfn.PERCENTILE.EXC(AT$2:AT$378, 0.8), 3, 4 ))))</f>
        <v>0</v>
      </c>
      <c r="AV98" t="s">
        <v>210</v>
      </c>
      <c r="AW98" t="s">
        <v>76</v>
      </c>
      <c r="AX98">
        <v>4888872.45</v>
      </c>
      <c r="AY98">
        <v>-12163004.939999999</v>
      </c>
      <c r="AZ98">
        <v>115691</v>
      </c>
      <c r="BA98">
        <v>54044384</v>
      </c>
      <c r="BB98">
        <v>38787697</v>
      </c>
      <c r="BC98">
        <v>733565</v>
      </c>
      <c r="BD98">
        <v>467.14423766758</v>
      </c>
      <c r="BE98">
        <v>335.26978762392901</v>
      </c>
      <c r="BF98">
        <v>-105.133544873844</v>
      </c>
      <c r="BG98">
        <v>42.258018774148297</v>
      </c>
      <c r="BH98">
        <v>6.3407265906596004</v>
      </c>
      <c r="BI98">
        <v>131.87445004365</v>
      </c>
      <c r="BJ98">
        <v>26.7409051698057</v>
      </c>
      <c r="BK98">
        <v>68.998923943954097</v>
      </c>
      <c r="BL98">
        <v>33.081631760465299</v>
      </c>
      <c r="BM98">
        <v>75.339650534613696</v>
      </c>
      <c r="BN98">
        <v>0</v>
      </c>
    </row>
    <row r="99" spans="1:66" x14ac:dyDescent="0.5">
      <c r="A99">
        <v>68781</v>
      </c>
      <c r="B99" t="s">
        <v>311</v>
      </c>
      <c r="C99" t="s">
        <v>59</v>
      </c>
      <c r="D99">
        <v>51361644.149999999</v>
      </c>
      <c r="E99">
        <v>12505596.48</v>
      </c>
      <c r="F99">
        <v>1144804</v>
      </c>
      <c r="G99">
        <v>244284085</v>
      </c>
      <c r="H99">
        <v>346944682</v>
      </c>
      <c r="I99">
        <v>59077205</v>
      </c>
      <c r="J99">
        <v>213.38507290330901</v>
      </c>
      <c r="K99">
        <v>303.06033347192999</v>
      </c>
      <c r="L99">
        <v>10.923788246721699</v>
      </c>
      <c r="M99">
        <v>44.8650110848669</v>
      </c>
      <c r="N99">
        <v>51.604645860776102</v>
      </c>
      <c r="O99">
        <v>-89.675260568621297</v>
      </c>
      <c r="P99">
        <f t="shared" si="331"/>
        <v>1</v>
      </c>
      <c r="Q99">
        <v>-78.751472321899598</v>
      </c>
      <c r="R99">
        <f t="shared" si="332"/>
        <v>1</v>
      </c>
      <c r="S99">
        <v>-33.886461237032698</v>
      </c>
      <c r="T99">
        <f t="shared" si="333"/>
        <v>0</v>
      </c>
      <c r="U99">
        <v>-27.1468264611234</v>
      </c>
      <c r="V99">
        <f t="shared" si="324"/>
        <v>1</v>
      </c>
      <c r="W99">
        <v>17.718184623743401</v>
      </c>
      <c r="X99">
        <f t="shared" si="325"/>
        <v>1</v>
      </c>
      <c r="Y99" t="s">
        <v>312</v>
      </c>
      <c r="Z99" t="s">
        <v>59</v>
      </c>
      <c r="AA99">
        <v>45753380.600000001</v>
      </c>
      <c r="AB99">
        <v>29815302</v>
      </c>
      <c r="AC99">
        <v>1430842</v>
      </c>
      <c r="AD99">
        <v>333665717.5</v>
      </c>
      <c r="AE99">
        <v>492765465.80000001</v>
      </c>
      <c r="AG99">
        <v>233.195361542364</v>
      </c>
      <c r="AH99">
        <v>344.38845504954401</v>
      </c>
      <c r="AI99">
        <v>20.837592131066799</v>
      </c>
      <c r="AJ99">
        <v>31.976542902710399</v>
      </c>
      <c r="AL99">
        <v>-111.193093507179</v>
      </c>
      <c r="AM99">
        <f t="shared" ref="AM99" si="494">IF(AL99&lt;_xlfn.PERCENTILE.EXC(AL$2:AL$378, 0.2), 0, IF(AL99&lt;_xlfn.PERCENTILE.EXC(AL$2:AL$378, 0.4), 1, IF(AL99&lt;_xlfn.PERCENTILE.EXC(AL$2:AL$378, 0.6), 2, IF(AL99&lt;_xlfn.PERCENTILE.EXC(AL$2:AL$378, 0.8), 3, 4 ))))</f>
        <v>1</v>
      </c>
      <c r="AN99">
        <v>-90.355501376112798</v>
      </c>
      <c r="AO99">
        <f t="shared" ref="AO99" si="495">IF(AN99&lt;_xlfn.PERCENTILE.EXC(AN$2:AN$378, 0.2), 0, IF(AN99&lt;_xlfn.PERCENTILE.EXC(AN$2:AN$378, 0.4), 1, IF(AN99&lt;_xlfn.PERCENTILE.EXC(AN$2:AN$378, 0.6), 2, IF(AN99&lt;_xlfn.PERCENTILE.EXC(AN$2:AN$378, 0.8), 3, 4 ))))</f>
        <v>1</v>
      </c>
      <c r="AP99">
        <v>-58.378958473402399</v>
      </c>
      <c r="AQ99">
        <f t="shared" ref="AQ99" si="496">IF(AP99&lt;_xlfn.PERCENTILE.EXC(AP$2:AP$378, 0.2), 0, IF(AP99&lt;_xlfn.PERCENTILE.EXC(AP$2:AP$378, 0.4), 1, IF(AP99&lt;_xlfn.PERCENTILE.EXC(AP$2:AP$378, 0.6), 2, IF(AP99&lt;_xlfn.PERCENTILE.EXC(AP$2:AP$378, 0.8), 3, 4 ))))</f>
        <v>0</v>
      </c>
      <c r="AS99">
        <f t="shared" ref="AS99" si="497">IF(AR99&lt;_xlfn.PERCENTILE.EXC(AR$2:AR$378, 0.2), 0, IF(AR99&lt;_xlfn.PERCENTILE.EXC(AR$2:AR$378, 0.4), 1, IF(AR99&lt;_xlfn.PERCENTILE.EXC(AR$2:AR$378, 0.6), 2, IF(AR99&lt;_xlfn.PERCENTILE.EXC(AR$2:AR$378, 0.8), 3, 4 ))))</f>
        <v>2</v>
      </c>
      <c r="AU99">
        <f t="shared" ref="AU99" si="498">IF(AT99&lt;_xlfn.PERCENTILE.EXC(AT$2:AT$378, 0.2), 0, IF(AT99&lt;_xlfn.PERCENTILE.EXC(AT$2:AT$378, 0.4), 1, IF(AT99&lt;_xlfn.PERCENTILE.EXC(AT$2:AT$378, 0.6), 2, IF(AT99&lt;_xlfn.PERCENTILE.EXC(AT$2:AT$378, 0.8), 3, 4 ))))</f>
        <v>0</v>
      </c>
      <c r="AV99" t="s">
        <v>311</v>
      </c>
      <c r="AW99" t="s">
        <v>59</v>
      </c>
      <c r="AX99">
        <v>32012506.699999999</v>
      </c>
      <c r="AY99">
        <v>22409549.170000002</v>
      </c>
      <c r="AZ99">
        <v>1849312</v>
      </c>
      <c r="BA99">
        <v>509597215.39999998</v>
      </c>
      <c r="BB99">
        <v>702984108</v>
      </c>
      <c r="BD99">
        <v>275.56043296101399</v>
      </c>
      <c r="BE99">
        <v>380.13277802772001</v>
      </c>
      <c r="BF99">
        <v>12.117776324384399</v>
      </c>
      <c r="BG99">
        <v>17.3104953085255</v>
      </c>
      <c r="BI99">
        <v>-104.572345066705</v>
      </c>
      <c r="BJ99">
        <v>-92.454568742321399</v>
      </c>
      <c r="BK99">
        <v>-75.144073433795896</v>
      </c>
      <c r="BN99">
        <v>0</v>
      </c>
    </row>
    <row r="100" spans="1:66" x14ac:dyDescent="0.5">
      <c r="A100">
        <v>40788</v>
      </c>
      <c r="B100" t="s">
        <v>167</v>
      </c>
      <c r="C100" t="s">
        <v>110</v>
      </c>
      <c r="D100">
        <v>1443594.34</v>
      </c>
      <c r="E100">
        <v>1029126.45</v>
      </c>
      <c r="F100">
        <v>29650</v>
      </c>
      <c r="G100">
        <v>8581439</v>
      </c>
      <c r="H100">
        <v>11188278.01</v>
      </c>
      <c r="I100">
        <v>770409</v>
      </c>
      <c r="J100">
        <v>289.42458684654298</v>
      </c>
      <c r="K100">
        <v>377.34495817875199</v>
      </c>
      <c r="L100">
        <v>34.709155143338897</v>
      </c>
      <c r="M100">
        <v>48.687836087689703</v>
      </c>
      <c r="N100">
        <v>25.983440134907202</v>
      </c>
      <c r="O100">
        <v>-87.920371332209101</v>
      </c>
      <c r="P100">
        <f t="shared" si="331"/>
        <v>1</v>
      </c>
      <c r="Q100">
        <v>-53.211216188870097</v>
      </c>
      <c r="R100">
        <f t="shared" si="332"/>
        <v>1</v>
      </c>
      <c r="S100">
        <v>-4.5233801011804502</v>
      </c>
      <c r="T100">
        <f t="shared" si="333"/>
        <v>1</v>
      </c>
      <c r="U100">
        <v>-27.227776053962899</v>
      </c>
      <c r="V100">
        <f t="shared" si="324"/>
        <v>1</v>
      </c>
      <c r="W100">
        <v>21.460060033726698</v>
      </c>
      <c r="X100">
        <f t="shared" si="325"/>
        <v>1</v>
      </c>
      <c r="Y100" t="s">
        <v>167</v>
      </c>
      <c r="Z100" t="s">
        <v>110</v>
      </c>
      <c r="AA100">
        <v>6991418.5499999998</v>
      </c>
      <c r="AB100">
        <v>-13412865.640000001</v>
      </c>
      <c r="AC100">
        <v>254595</v>
      </c>
      <c r="AD100">
        <v>78083137</v>
      </c>
      <c r="AE100">
        <v>92377528.019999996</v>
      </c>
      <c r="AG100">
        <v>306.69548498595799</v>
      </c>
      <c r="AH100">
        <v>362.841092794438</v>
      </c>
      <c r="AI100">
        <v>-52.683146330446398</v>
      </c>
      <c r="AJ100">
        <v>27.460942084487101</v>
      </c>
      <c r="AL100">
        <v>-56.145607808480101</v>
      </c>
      <c r="AM100">
        <f t="shared" ref="AM100" si="499">IF(AL100&lt;_xlfn.PERCENTILE.EXC(AL$2:AL$378, 0.2), 0, IF(AL100&lt;_xlfn.PERCENTILE.EXC(AL$2:AL$378, 0.4), 1, IF(AL100&lt;_xlfn.PERCENTILE.EXC(AL$2:AL$378, 0.6), 2, IF(AL100&lt;_xlfn.PERCENTILE.EXC(AL$2:AL$378, 0.8), 3, 4 ))))</f>
        <v>1</v>
      </c>
      <c r="AN100">
        <v>-108.828754138926</v>
      </c>
      <c r="AO100">
        <f t="shared" ref="AO100" si="500">IF(AN100&lt;_xlfn.PERCENTILE.EXC(AN$2:AN$378, 0.2), 0, IF(AN100&lt;_xlfn.PERCENTILE.EXC(AN$2:AN$378, 0.4), 1, IF(AN100&lt;_xlfn.PERCENTILE.EXC(AN$2:AN$378, 0.6), 2, IF(AN100&lt;_xlfn.PERCENTILE.EXC(AN$2:AN$378, 0.8), 3, 4 ))))</f>
        <v>0</v>
      </c>
      <c r="AP100">
        <v>-81.367812054439298</v>
      </c>
      <c r="AQ100">
        <f t="shared" ref="AQ100" si="501">IF(AP100&lt;_xlfn.PERCENTILE.EXC(AP$2:AP$378, 0.2), 0, IF(AP100&lt;_xlfn.PERCENTILE.EXC(AP$2:AP$378, 0.4), 1, IF(AP100&lt;_xlfn.PERCENTILE.EXC(AP$2:AP$378, 0.6), 2, IF(AP100&lt;_xlfn.PERCENTILE.EXC(AP$2:AP$378, 0.8), 3, 4 ))))</f>
        <v>0</v>
      </c>
      <c r="AS100">
        <f t="shared" ref="AS100" si="502">IF(AR100&lt;_xlfn.PERCENTILE.EXC(AR$2:AR$378, 0.2), 0, IF(AR100&lt;_xlfn.PERCENTILE.EXC(AR$2:AR$378, 0.4), 1, IF(AR100&lt;_xlfn.PERCENTILE.EXC(AR$2:AR$378, 0.6), 2, IF(AR100&lt;_xlfn.PERCENTILE.EXC(AR$2:AR$378, 0.8), 3, 4 ))))</f>
        <v>2</v>
      </c>
      <c r="AU100">
        <f t="shared" ref="AU100" si="503">IF(AT100&lt;_xlfn.PERCENTILE.EXC(AT$2:AT$378, 0.2), 0, IF(AT100&lt;_xlfn.PERCENTILE.EXC(AT$2:AT$378, 0.4), 1, IF(AT100&lt;_xlfn.PERCENTILE.EXC(AT$2:AT$378, 0.6), 2, IF(AT100&lt;_xlfn.PERCENTILE.EXC(AT$2:AT$378, 0.8), 3, 4 ))))</f>
        <v>0</v>
      </c>
      <c r="AV100" t="s">
        <v>167</v>
      </c>
      <c r="AW100" t="s">
        <v>110</v>
      </c>
      <c r="AX100">
        <v>3121959.08</v>
      </c>
      <c r="AY100">
        <v>4400630.58</v>
      </c>
      <c r="AZ100">
        <v>103181</v>
      </c>
      <c r="BA100">
        <v>19611642</v>
      </c>
      <c r="BB100">
        <v>57707747.490000002</v>
      </c>
      <c r="BD100">
        <v>190.07028425775999</v>
      </c>
      <c r="BE100">
        <v>559.28656913579005</v>
      </c>
      <c r="BF100">
        <v>42.649621345014999</v>
      </c>
      <c r="BG100">
        <v>30.257112065205799</v>
      </c>
      <c r="BI100">
        <v>-369.216284878029</v>
      </c>
      <c r="BJ100">
        <v>-326.56666353301398</v>
      </c>
      <c r="BK100">
        <v>-296.309551467809</v>
      </c>
      <c r="BN100">
        <v>0</v>
      </c>
    </row>
    <row r="101" spans="1:66" x14ac:dyDescent="0.5">
      <c r="A101">
        <v>29941</v>
      </c>
      <c r="B101" t="s">
        <v>78</v>
      </c>
      <c r="C101" t="s">
        <v>213</v>
      </c>
      <c r="D101">
        <v>5301137.18</v>
      </c>
      <c r="E101">
        <v>36704.980000000003</v>
      </c>
      <c r="F101">
        <v>58833</v>
      </c>
      <c r="G101">
        <v>18222132</v>
      </c>
      <c r="H101">
        <v>23249945</v>
      </c>
      <c r="J101">
        <v>309.72637805313298</v>
      </c>
      <c r="K101">
        <v>395.18544014413601</v>
      </c>
      <c r="L101">
        <v>0.62388421464144195</v>
      </c>
      <c r="M101">
        <v>90.104825183145493</v>
      </c>
      <c r="O101">
        <v>-85.459062091003304</v>
      </c>
      <c r="P101">
        <f t="shared" si="331"/>
        <v>1</v>
      </c>
      <c r="Q101">
        <v>-84.835177876361897</v>
      </c>
      <c r="R101">
        <f t="shared" si="332"/>
        <v>1</v>
      </c>
      <c r="S101">
        <v>5.2696473067835798</v>
      </c>
      <c r="T101">
        <f t="shared" si="333"/>
        <v>1</v>
      </c>
      <c r="V101">
        <f t="shared" si="324"/>
        <v>2</v>
      </c>
      <c r="X101">
        <f t="shared" si="325"/>
        <v>0</v>
      </c>
      <c r="Y101" t="s">
        <v>78</v>
      </c>
      <c r="Z101" t="s">
        <v>213</v>
      </c>
      <c r="AA101">
        <v>1888415.67</v>
      </c>
      <c r="AB101">
        <v>1254913.51</v>
      </c>
      <c r="AC101">
        <v>24048</v>
      </c>
      <c r="AD101">
        <v>11843016</v>
      </c>
      <c r="AE101">
        <v>12790612</v>
      </c>
      <c r="AG101">
        <v>492.47405189620702</v>
      </c>
      <c r="AH101">
        <v>531.87840984697198</v>
      </c>
      <c r="AI101">
        <v>52.183695525615398</v>
      </c>
      <c r="AJ101">
        <v>78.5269323852295</v>
      </c>
      <c r="AL101">
        <v>-39.404357950765103</v>
      </c>
      <c r="AM101">
        <f t="shared" ref="AM101" si="504">IF(AL101&lt;_xlfn.PERCENTILE.EXC(AL$2:AL$378, 0.2), 0, IF(AL101&lt;_xlfn.PERCENTILE.EXC(AL$2:AL$378, 0.4), 1, IF(AL101&lt;_xlfn.PERCENTILE.EXC(AL$2:AL$378, 0.6), 2, IF(AL101&lt;_xlfn.PERCENTILE.EXC(AL$2:AL$378, 0.8), 3, 4 ))))</f>
        <v>2</v>
      </c>
      <c r="AN101">
        <v>12.779337574850199</v>
      </c>
      <c r="AO101">
        <f t="shared" ref="AO101" si="505">IF(AN101&lt;_xlfn.PERCENTILE.EXC(AN$2:AN$378, 0.2), 0, IF(AN101&lt;_xlfn.PERCENTILE.EXC(AN$2:AN$378, 0.4), 1, IF(AN101&lt;_xlfn.PERCENTILE.EXC(AN$2:AN$378, 0.6), 2, IF(AN101&lt;_xlfn.PERCENTILE.EXC(AN$2:AN$378, 0.8), 3, 4 ))))</f>
        <v>3</v>
      </c>
      <c r="AP101">
        <v>91.306269960079703</v>
      </c>
      <c r="AQ101">
        <f t="shared" ref="AQ101" si="506">IF(AP101&lt;_xlfn.PERCENTILE.EXC(AP$2:AP$378, 0.2), 0, IF(AP101&lt;_xlfn.PERCENTILE.EXC(AP$2:AP$378, 0.4), 1, IF(AP101&lt;_xlfn.PERCENTILE.EXC(AP$2:AP$378, 0.6), 2, IF(AP101&lt;_xlfn.PERCENTILE.EXC(AP$2:AP$378, 0.8), 3, 4 ))))</f>
        <v>4</v>
      </c>
      <c r="AS101">
        <f t="shared" ref="AS101" si="507">IF(AR101&lt;_xlfn.PERCENTILE.EXC(AR$2:AR$378, 0.2), 0, IF(AR101&lt;_xlfn.PERCENTILE.EXC(AR$2:AR$378, 0.4), 1, IF(AR101&lt;_xlfn.PERCENTILE.EXC(AR$2:AR$378, 0.6), 2, IF(AR101&lt;_xlfn.PERCENTILE.EXC(AR$2:AR$378, 0.8), 3, 4 ))))</f>
        <v>2</v>
      </c>
      <c r="AU101">
        <f t="shared" ref="AU101" si="508">IF(AT101&lt;_xlfn.PERCENTILE.EXC(AT$2:AT$378, 0.2), 0, IF(AT101&lt;_xlfn.PERCENTILE.EXC(AT$2:AT$378, 0.4), 1, IF(AT101&lt;_xlfn.PERCENTILE.EXC(AT$2:AT$378, 0.6), 2, IF(AT101&lt;_xlfn.PERCENTILE.EXC(AT$2:AT$378, 0.8), 3, 4 ))))</f>
        <v>0</v>
      </c>
      <c r="BN101">
        <v>1</v>
      </c>
    </row>
    <row r="102" spans="1:66" x14ac:dyDescent="0.5">
      <c r="A102">
        <v>30751</v>
      </c>
      <c r="B102" t="s">
        <v>376</v>
      </c>
      <c r="C102" t="s">
        <v>99</v>
      </c>
      <c r="D102">
        <v>39734997.939999998</v>
      </c>
      <c r="E102">
        <v>-4280629.18</v>
      </c>
      <c r="F102">
        <v>450309</v>
      </c>
      <c r="G102">
        <v>143510696</v>
      </c>
      <c r="H102">
        <v>181347286.30000001</v>
      </c>
      <c r="I102">
        <v>23457847.949999999</v>
      </c>
      <c r="J102">
        <v>318.693821353781</v>
      </c>
      <c r="K102">
        <v>402.71743691554002</v>
      </c>
      <c r="L102">
        <v>-9.5059818480199105</v>
      </c>
      <c r="M102">
        <v>88.239404364558496</v>
      </c>
      <c r="N102">
        <v>52.0927806239715</v>
      </c>
      <c r="O102">
        <v>-84.023615561758703</v>
      </c>
      <c r="P102">
        <f t="shared" si="331"/>
        <v>1</v>
      </c>
      <c r="Q102">
        <v>-93.529597409778603</v>
      </c>
      <c r="R102">
        <f t="shared" si="332"/>
        <v>0</v>
      </c>
      <c r="S102">
        <v>-5.2901930452200903</v>
      </c>
      <c r="T102">
        <f t="shared" si="333"/>
        <v>1</v>
      </c>
      <c r="U102">
        <v>-41.436816785807103</v>
      </c>
      <c r="V102">
        <f t="shared" si="324"/>
        <v>1</v>
      </c>
      <c r="W102">
        <v>46.8025875787514</v>
      </c>
      <c r="X102">
        <f t="shared" si="325"/>
        <v>3</v>
      </c>
      <c r="Y102" t="s">
        <v>376</v>
      </c>
      <c r="Z102" t="s">
        <v>99</v>
      </c>
      <c r="AA102">
        <v>29263271.43</v>
      </c>
      <c r="AB102">
        <v>-4708322.25</v>
      </c>
      <c r="AC102">
        <v>555866</v>
      </c>
      <c r="AD102">
        <v>174623320.19999999</v>
      </c>
      <c r="AE102">
        <v>233970780.90000001</v>
      </c>
      <c r="AG102">
        <v>314.14643133417002</v>
      </c>
      <c r="AH102">
        <v>420.91219988270501</v>
      </c>
      <c r="AI102">
        <v>-8.4702468760456604</v>
      </c>
      <c r="AJ102">
        <v>52.644470843692503</v>
      </c>
      <c r="AL102">
        <v>-106.76576854853499</v>
      </c>
      <c r="AM102">
        <f t="shared" ref="AM102" si="509">IF(AL102&lt;_xlfn.PERCENTILE.EXC(AL$2:AL$378, 0.2), 0, IF(AL102&lt;_xlfn.PERCENTILE.EXC(AL$2:AL$378, 0.4), 1, IF(AL102&lt;_xlfn.PERCENTILE.EXC(AL$2:AL$378, 0.6), 2, IF(AL102&lt;_xlfn.PERCENTILE.EXC(AL$2:AL$378, 0.8), 3, 4 ))))</f>
        <v>1</v>
      </c>
      <c r="AN102">
        <v>-115.23601542458</v>
      </c>
      <c r="AO102">
        <f t="shared" ref="AO102" si="510">IF(AN102&lt;_xlfn.PERCENTILE.EXC(AN$2:AN$378, 0.2), 0, IF(AN102&lt;_xlfn.PERCENTILE.EXC(AN$2:AN$378, 0.4), 1, IF(AN102&lt;_xlfn.PERCENTILE.EXC(AN$2:AN$378, 0.6), 2, IF(AN102&lt;_xlfn.PERCENTILE.EXC(AN$2:AN$378, 0.8), 3, 4 ))))</f>
        <v>0</v>
      </c>
      <c r="AP102">
        <v>-62.591544580888197</v>
      </c>
      <c r="AQ102">
        <f t="shared" ref="AQ102" si="511">IF(AP102&lt;_xlfn.PERCENTILE.EXC(AP$2:AP$378, 0.2), 0, IF(AP102&lt;_xlfn.PERCENTILE.EXC(AP$2:AP$378, 0.4), 1, IF(AP102&lt;_xlfn.PERCENTILE.EXC(AP$2:AP$378, 0.6), 2, IF(AP102&lt;_xlfn.PERCENTILE.EXC(AP$2:AP$378, 0.8), 3, 4 ))))</f>
        <v>0</v>
      </c>
      <c r="AS102">
        <f t="shared" ref="AS102" si="512">IF(AR102&lt;_xlfn.PERCENTILE.EXC(AR$2:AR$378, 0.2), 0, IF(AR102&lt;_xlfn.PERCENTILE.EXC(AR$2:AR$378, 0.4), 1, IF(AR102&lt;_xlfn.PERCENTILE.EXC(AR$2:AR$378, 0.6), 2, IF(AR102&lt;_xlfn.PERCENTILE.EXC(AR$2:AR$378, 0.8), 3, 4 ))))</f>
        <v>2</v>
      </c>
      <c r="AU102">
        <f t="shared" ref="AU102" si="513">IF(AT102&lt;_xlfn.PERCENTILE.EXC(AT$2:AT$378, 0.2), 0, IF(AT102&lt;_xlfn.PERCENTILE.EXC(AT$2:AT$378, 0.4), 1, IF(AT102&lt;_xlfn.PERCENTILE.EXC(AT$2:AT$378, 0.6), 2, IF(AT102&lt;_xlfn.PERCENTILE.EXC(AT$2:AT$378, 0.8), 3, 4 ))))</f>
        <v>0</v>
      </c>
      <c r="AV102" t="s">
        <v>376</v>
      </c>
      <c r="AW102" t="s">
        <v>99</v>
      </c>
      <c r="AX102">
        <v>17130961.48</v>
      </c>
      <c r="AY102">
        <v>-5337903.7300000004</v>
      </c>
      <c r="AZ102">
        <v>633417</v>
      </c>
      <c r="BA102">
        <v>240394690</v>
      </c>
      <c r="BB102">
        <v>259904231.59999999</v>
      </c>
      <c r="BD102">
        <v>379.52042651207603</v>
      </c>
      <c r="BE102">
        <v>410.32089697624099</v>
      </c>
      <c r="BF102">
        <v>-8.4271557757369902</v>
      </c>
      <c r="BG102">
        <v>27.045313719082301</v>
      </c>
      <c r="BI102">
        <v>-30.800470464164999</v>
      </c>
      <c r="BJ102">
        <v>-39.227626239902001</v>
      </c>
      <c r="BK102">
        <v>-12.1823125208196</v>
      </c>
      <c r="BN102">
        <v>0</v>
      </c>
    </row>
    <row r="103" spans="1:66" x14ac:dyDescent="0.5">
      <c r="A103">
        <v>91058</v>
      </c>
      <c r="B103" t="s">
        <v>233</v>
      </c>
      <c r="C103" t="s">
        <v>76</v>
      </c>
      <c r="D103">
        <v>5727641.4000000004</v>
      </c>
      <c r="E103">
        <v>417451.12</v>
      </c>
      <c r="F103">
        <v>43139</v>
      </c>
      <c r="G103">
        <v>22631274.920000002</v>
      </c>
      <c r="H103">
        <v>26227200.120000001</v>
      </c>
      <c r="J103">
        <v>524.61287744268498</v>
      </c>
      <c r="K103">
        <v>607.969589466608</v>
      </c>
      <c r="L103">
        <v>9.6768844896729096</v>
      </c>
      <c r="M103">
        <v>132.77177032383599</v>
      </c>
      <c r="O103">
        <v>-83.356712023922597</v>
      </c>
      <c r="P103">
        <f t="shared" si="331"/>
        <v>1</v>
      </c>
      <c r="Q103">
        <v>-73.679827534249696</v>
      </c>
      <c r="R103">
        <f t="shared" si="332"/>
        <v>1</v>
      </c>
      <c r="S103">
        <v>59.091942789587101</v>
      </c>
      <c r="T103">
        <f t="shared" si="333"/>
        <v>3</v>
      </c>
      <c r="V103">
        <f t="shared" si="324"/>
        <v>2</v>
      </c>
      <c r="X103">
        <f t="shared" si="325"/>
        <v>0</v>
      </c>
      <c r="Y103" t="s">
        <v>233</v>
      </c>
      <c r="Z103" t="s">
        <v>76</v>
      </c>
      <c r="AA103">
        <v>5246929.26</v>
      </c>
      <c r="AB103">
        <v>-855334.89</v>
      </c>
      <c r="AC103">
        <v>55370</v>
      </c>
      <c r="AD103">
        <v>29584232.870000001</v>
      </c>
      <c r="AE103">
        <v>34509322.890000001</v>
      </c>
      <c r="AG103">
        <v>534.30075618566002</v>
      </c>
      <c r="AH103">
        <v>623.24946523388098</v>
      </c>
      <c r="AI103">
        <v>-15.4476230810908</v>
      </c>
      <c r="AJ103">
        <v>94.761229185479493</v>
      </c>
      <c r="AL103">
        <v>-88.948709048221005</v>
      </c>
      <c r="AM103">
        <f t="shared" ref="AM103" si="514">IF(AL103&lt;_xlfn.PERCENTILE.EXC(AL$2:AL$378, 0.2), 0, IF(AL103&lt;_xlfn.PERCENTILE.EXC(AL$2:AL$378, 0.4), 1, IF(AL103&lt;_xlfn.PERCENTILE.EXC(AL$2:AL$378, 0.6), 2, IF(AL103&lt;_xlfn.PERCENTILE.EXC(AL$2:AL$378, 0.8), 3, 4 ))))</f>
        <v>1</v>
      </c>
      <c r="AN103">
        <v>-104.39633212931101</v>
      </c>
      <c r="AO103">
        <f t="shared" ref="AO103" si="515">IF(AN103&lt;_xlfn.PERCENTILE.EXC(AN$2:AN$378, 0.2), 0, IF(AN103&lt;_xlfn.PERCENTILE.EXC(AN$2:AN$378, 0.4), 1, IF(AN103&lt;_xlfn.PERCENTILE.EXC(AN$2:AN$378, 0.6), 2, IF(AN103&lt;_xlfn.PERCENTILE.EXC(AN$2:AN$378, 0.8), 3, 4 ))))</f>
        <v>0</v>
      </c>
      <c r="AP103">
        <v>-9.6351029438324201</v>
      </c>
      <c r="AQ103">
        <f t="shared" ref="AQ103" si="516">IF(AP103&lt;_xlfn.PERCENTILE.EXC(AP$2:AP$378, 0.2), 0, IF(AP103&lt;_xlfn.PERCENTILE.EXC(AP$2:AP$378, 0.4), 1, IF(AP103&lt;_xlfn.PERCENTILE.EXC(AP$2:AP$378, 0.6), 2, IF(AP103&lt;_xlfn.PERCENTILE.EXC(AP$2:AP$378, 0.8), 3, 4 ))))</f>
        <v>1</v>
      </c>
      <c r="AS103">
        <f t="shared" ref="AS103" si="517">IF(AR103&lt;_xlfn.PERCENTILE.EXC(AR$2:AR$378, 0.2), 0, IF(AR103&lt;_xlfn.PERCENTILE.EXC(AR$2:AR$378, 0.4), 1, IF(AR103&lt;_xlfn.PERCENTILE.EXC(AR$2:AR$378, 0.6), 2, IF(AR103&lt;_xlfn.PERCENTILE.EXC(AR$2:AR$378, 0.8), 3, 4 ))))</f>
        <v>2</v>
      </c>
      <c r="AU103">
        <f t="shared" ref="AU103" si="518">IF(AT103&lt;_xlfn.PERCENTILE.EXC(AT$2:AT$378, 0.2), 0, IF(AT103&lt;_xlfn.PERCENTILE.EXC(AT$2:AT$378, 0.4), 1, IF(AT103&lt;_xlfn.PERCENTILE.EXC(AT$2:AT$378, 0.6), 2, IF(AT103&lt;_xlfn.PERCENTILE.EXC(AT$2:AT$378, 0.8), 3, 4 ))))</f>
        <v>0</v>
      </c>
      <c r="AV103" t="s">
        <v>233</v>
      </c>
      <c r="AW103" t="s">
        <v>76</v>
      </c>
      <c r="AX103">
        <v>2265146.81</v>
      </c>
      <c r="AY103">
        <v>1397440.88</v>
      </c>
      <c r="AZ103">
        <v>46899</v>
      </c>
      <c r="BA103">
        <v>27745515.969999999</v>
      </c>
      <c r="BB103">
        <v>34016030.850000001</v>
      </c>
      <c r="BD103">
        <v>591.60144075566598</v>
      </c>
      <c r="BE103">
        <v>725.30396916778602</v>
      </c>
      <c r="BF103">
        <v>29.796816136804601</v>
      </c>
      <c r="BG103">
        <v>48.298403164246501</v>
      </c>
      <c r="BI103">
        <v>-133.70252841211899</v>
      </c>
      <c r="BJ103">
        <v>-103.905712275315</v>
      </c>
      <c r="BK103">
        <v>-55.607309111068503</v>
      </c>
      <c r="BN103">
        <v>0</v>
      </c>
    </row>
    <row r="104" spans="1:66" x14ac:dyDescent="0.5">
      <c r="A104">
        <v>34996</v>
      </c>
      <c r="B104" t="s">
        <v>298</v>
      </c>
      <c r="C104" t="s">
        <v>92</v>
      </c>
      <c r="D104">
        <v>10078725.109999999</v>
      </c>
      <c r="E104">
        <v>-3289885.24</v>
      </c>
      <c r="F104">
        <v>157901</v>
      </c>
      <c r="G104">
        <v>49833390.460000001</v>
      </c>
      <c r="H104">
        <v>62806959.219999999</v>
      </c>
      <c r="I104">
        <v>10388059</v>
      </c>
      <c r="J104">
        <v>315.59895415481799</v>
      </c>
      <c r="K104">
        <v>397.761630515322</v>
      </c>
      <c r="L104">
        <v>-20.8351133938353</v>
      </c>
      <c r="M104">
        <v>63.829393797379304</v>
      </c>
      <c r="N104">
        <v>65.788430725581193</v>
      </c>
      <c r="O104">
        <v>-82.162676360504307</v>
      </c>
      <c r="P104">
        <f t="shared" si="331"/>
        <v>1</v>
      </c>
      <c r="Q104">
        <v>-102.997789754339</v>
      </c>
      <c r="R104">
        <f t="shared" si="332"/>
        <v>0</v>
      </c>
      <c r="S104">
        <v>-39.168395956960303</v>
      </c>
      <c r="T104">
        <f t="shared" si="333"/>
        <v>0</v>
      </c>
      <c r="U104">
        <v>-37.209359028758499</v>
      </c>
      <c r="V104">
        <f t="shared" si="324"/>
        <v>1</v>
      </c>
      <c r="W104">
        <v>26.620034768620801</v>
      </c>
      <c r="X104">
        <f t="shared" si="325"/>
        <v>1</v>
      </c>
      <c r="Y104" t="s">
        <v>298</v>
      </c>
      <c r="Z104" t="s">
        <v>92</v>
      </c>
      <c r="AA104">
        <v>8846611.3399999999</v>
      </c>
      <c r="AB104">
        <v>5244157.68</v>
      </c>
      <c r="AC104">
        <v>214706</v>
      </c>
      <c r="AD104">
        <v>68155979</v>
      </c>
      <c r="AE104">
        <v>113125730</v>
      </c>
      <c r="AG104">
        <v>317.43863236239298</v>
      </c>
      <c r="AH104">
        <v>526.88667293880906</v>
      </c>
      <c r="AI104">
        <v>24.4248306055722</v>
      </c>
      <c r="AJ104">
        <v>41.2033727050012</v>
      </c>
      <c r="AL104">
        <v>-209.44804057641599</v>
      </c>
      <c r="AM104">
        <f t="shared" ref="AM104" si="519">IF(AL104&lt;_xlfn.PERCENTILE.EXC(AL$2:AL$378, 0.2), 0, IF(AL104&lt;_xlfn.PERCENTILE.EXC(AL$2:AL$378, 0.4), 1, IF(AL104&lt;_xlfn.PERCENTILE.EXC(AL$2:AL$378, 0.6), 2, IF(AL104&lt;_xlfn.PERCENTILE.EXC(AL$2:AL$378, 0.8), 3, 4 ))))</f>
        <v>0</v>
      </c>
      <c r="AN104">
        <v>-185.023209970843</v>
      </c>
      <c r="AO104">
        <f t="shared" ref="AO104" si="520">IF(AN104&lt;_xlfn.PERCENTILE.EXC(AN$2:AN$378, 0.2), 0, IF(AN104&lt;_xlfn.PERCENTILE.EXC(AN$2:AN$378, 0.4), 1, IF(AN104&lt;_xlfn.PERCENTILE.EXC(AN$2:AN$378, 0.6), 2, IF(AN104&lt;_xlfn.PERCENTILE.EXC(AN$2:AN$378, 0.8), 3, 4 ))))</f>
        <v>0</v>
      </c>
      <c r="AP104">
        <v>-143.81983726584201</v>
      </c>
      <c r="AQ104">
        <f t="shared" ref="AQ104" si="521">IF(AP104&lt;_xlfn.PERCENTILE.EXC(AP$2:AP$378, 0.2), 0, IF(AP104&lt;_xlfn.PERCENTILE.EXC(AP$2:AP$378, 0.4), 1, IF(AP104&lt;_xlfn.PERCENTILE.EXC(AP$2:AP$378, 0.6), 2, IF(AP104&lt;_xlfn.PERCENTILE.EXC(AP$2:AP$378, 0.8), 3, 4 ))))</f>
        <v>0</v>
      </c>
      <c r="AS104">
        <f t="shared" ref="AS104" si="522">IF(AR104&lt;_xlfn.PERCENTILE.EXC(AR$2:AR$378, 0.2), 0, IF(AR104&lt;_xlfn.PERCENTILE.EXC(AR$2:AR$378, 0.4), 1, IF(AR104&lt;_xlfn.PERCENTILE.EXC(AR$2:AR$378, 0.6), 2, IF(AR104&lt;_xlfn.PERCENTILE.EXC(AR$2:AR$378, 0.8), 3, 4 ))))</f>
        <v>2</v>
      </c>
      <c r="AU104">
        <f t="shared" ref="AU104" si="523">IF(AT104&lt;_xlfn.PERCENTILE.EXC(AT$2:AT$378, 0.2), 0, IF(AT104&lt;_xlfn.PERCENTILE.EXC(AT$2:AT$378, 0.4), 1, IF(AT104&lt;_xlfn.PERCENTILE.EXC(AT$2:AT$378, 0.6), 2, IF(AT104&lt;_xlfn.PERCENTILE.EXC(AT$2:AT$378, 0.8), 3, 4 ))))</f>
        <v>0</v>
      </c>
      <c r="BN104">
        <v>1</v>
      </c>
    </row>
    <row r="105" spans="1:66" x14ac:dyDescent="0.5">
      <c r="A105">
        <v>91450</v>
      </c>
      <c r="B105" t="s">
        <v>362</v>
      </c>
      <c r="C105" t="s">
        <v>82</v>
      </c>
      <c r="D105">
        <v>26048764.449999999</v>
      </c>
      <c r="E105">
        <v>-26088803.100000001</v>
      </c>
      <c r="F105">
        <v>567847</v>
      </c>
      <c r="G105">
        <v>124579161</v>
      </c>
      <c r="H105">
        <v>170970269</v>
      </c>
      <c r="I105">
        <v>42435271</v>
      </c>
      <c r="J105">
        <v>219.38860467696401</v>
      </c>
      <c r="K105">
        <v>301.08509686588098</v>
      </c>
      <c r="L105">
        <v>-45.943366963284099</v>
      </c>
      <c r="M105">
        <v>45.872857389402398</v>
      </c>
      <c r="N105">
        <v>74.730113921531597</v>
      </c>
      <c r="O105">
        <v>-81.696492188917006</v>
      </c>
      <c r="P105">
        <f t="shared" si="331"/>
        <v>1</v>
      </c>
      <c r="Q105">
        <v>-127.639859152201</v>
      </c>
      <c r="R105">
        <f t="shared" si="332"/>
        <v>0</v>
      </c>
      <c r="S105">
        <v>-81.767001762798699</v>
      </c>
      <c r="T105">
        <f t="shared" si="333"/>
        <v>0</v>
      </c>
      <c r="U105">
        <v>-52.9097452306695</v>
      </c>
      <c r="V105">
        <f t="shared" si="324"/>
        <v>1</v>
      </c>
      <c r="W105">
        <v>-7.0368878412670703</v>
      </c>
      <c r="X105">
        <f t="shared" si="325"/>
        <v>0</v>
      </c>
      <c r="Y105" t="s">
        <v>362</v>
      </c>
      <c r="Z105" t="s">
        <v>82</v>
      </c>
      <c r="AA105">
        <v>12625077.68</v>
      </c>
      <c r="AB105">
        <v>1953496.4</v>
      </c>
      <c r="AC105">
        <v>409710</v>
      </c>
      <c r="AD105">
        <v>93736793</v>
      </c>
      <c r="AE105">
        <v>139654977.40000001</v>
      </c>
      <c r="AF105">
        <v>36425134</v>
      </c>
      <c r="AG105">
        <v>228.78815015498699</v>
      </c>
      <c r="AH105">
        <v>340.86299431305002</v>
      </c>
      <c r="AI105">
        <v>4.7679978521393096</v>
      </c>
      <c r="AJ105">
        <v>30.814668131117099</v>
      </c>
      <c r="AK105">
        <v>88.904674037733997</v>
      </c>
      <c r="AL105">
        <v>-112.074844158063</v>
      </c>
      <c r="AM105">
        <f t="shared" ref="AM105" si="524">IF(AL105&lt;_xlfn.PERCENTILE.EXC(AL$2:AL$378, 0.2), 0, IF(AL105&lt;_xlfn.PERCENTILE.EXC(AL$2:AL$378, 0.4), 1, IF(AL105&lt;_xlfn.PERCENTILE.EXC(AL$2:AL$378, 0.6), 2, IF(AL105&lt;_xlfn.PERCENTILE.EXC(AL$2:AL$378, 0.8), 3, 4 ))))</f>
        <v>1</v>
      </c>
      <c r="AN105">
        <v>-107.306846305923</v>
      </c>
      <c r="AO105">
        <f t="shared" ref="AO105" si="525">IF(AN105&lt;_xlfn.PERCENTILE.EXC(AN$2:AN$378, 0.2), 0, IF(AN105&lt;_xlfn.PERCENTILE.EXC(AN$2:AN$378, 0.4), 1, IF(AN105&lt;_xlfn.PERCENTILE.EXC(AN$2:AN$378, 0.6), 2, IF(AN105&lt;_xlfn.PERCENTILE.EXC(AN$2:AN$378, 0.8), 3, 4 ))))</f>
        <v>0</v>
      </c>
      <c r="AP105">
        <v>-76.492178174806497</v>
      </c>
      <c r="AQ105">
        <f t="shared" ref="AQ105" si="526">IF(AP105&lt;_xlfn.PERCENTILE.EXC(AP$2:AP$378, 0.2), 0, IF(AP105&lt;_xlfn.PERCENTILE.EXC(AP$2:AP$378, 0.4), 1, IF(AP105&lt;_xlfn.PERCENTILE.EXC(AP$2:AP$378, 0.6), 2, IF(AP105&lt;_xlfn.PERCENTILE.EXC(AP$2:AP$378, 0.8), 3, 4 ))))</f>
        <v>0</v>
      </c>
      <c r="AR105">
        <v>-18.402172268189702</v>
      </c>
      <c r="AS105">
        <f t="shared" ref="AS105" si="527">IF(AR105&lt;_xlfn.PERCENTILE.EXC(AR$2:AR$378, 0.2), 0, IF(AR105&lt;_xlfn.PERCENTILE.EXC(AR$2:AR$378, 0.4), 1, IF(AR105&lt;_xlfn.PERCENTILE.EXC(AR$2:AR$378, 0.6), 2, IF(AR105&lt;_xlfn.PERCENTILE.EXC(AR$2:AR$378, 0.8), 3, 4 ))))</f>
        <v>1</v>
      </c>
      <c r="AT105">
        <v>12.4124958629274</v>
      </c>
      <c r="AU105">
        <f t="shared" ref="AU105" si="528">IF(AT105&lt;_xlfn.PERCENTILE.EXC(AT$2:AT$378, 0.2), 0, IF(AT105&lt;_xlfn.PERCENTILE.EXC(AT$2:AT$378, 0.4), 1, IF(AT105&lt;_xlfn.PERCENTILE.EXC(AT$2:AT$378, 0.6), 2, IF(AT105&lt;_xlfn.PERCENTILE.EXC(AT$2:AT$378, 0.8), 3, 4 ))))</f>
        <v>1</v>
      </c>
      <c r="AV105" t="s">
        <v>362</v>
      </c>
      <c r="AW105" t="s">
        <v>82</v>
      </c>
      <c r="AX105">
        <v>4433397.9000000004</v>
      </c>
      <c r="AY105">
        <v>9901556.1999999993</v>
      </c>
      <c r="AZ105">
        <v>217218</v>
      </c>
      <c r="BA105">
        <v>60980911.780000001</v>
      </c>
      <c r="BB105">
        <v>88094557.049999997</v>
      </c>
      <c r="BD105">
        <v>280.73599692474801</v>
      </c>
      <c r="BE105">
        <v>405.55827348562201</v>
      </c>
      <c r="BF105">
        <v>45.583497684353901</v>
      </c>
      <c r="BG105">
        <v>20.4099011131674</v>
      </c>
      <c r="BI105">
        <v>-124.822276560874</v>
      </c>
      <c r="BJ105">
        <v>-79.2387788765203</v>
      </c>
      <c r="BK105">
        <v>-58.828877763352899</v>
      </c>
      <c r="BN105">
        <v>0</v>
      </c>
    </row>
    <row r="106" spans="1:66" x14ac:dyDescent="0.5">
      <c r="A106">
        <v>89106</v>
      </c>
      <c r="B106" t="s">
        <v>67</v>
      </c>
      <c r="C106" t="s">
        <v>76</v>
      </c>
      <c r="D106">
        <v>1343804.49</v>
      </c>
      <c r="E106">
        <v>1384844.33</v>
      </c>
      <c r="F106">
        <v>14670</v>
      </c>
      <c r="G106">
        <v>5908205.3200000003</v>
      </c>
      <c r="H106">
        <v>7068437.3899999997</v>
      </c>
      <c r="J106">
        <v>402.74064894342098</v>
      </c>
      <c r="K106">
        <v>481.82940627130102</v>
      </c>
      <c r="L106">
        <v>94.399749829584195</v>
      </c>
      <c r="M106">
        <v>91.602214723926295</v>
      </c>
      <c r="O106">
        <v>-79.088757327879904</v>
      </c>
      <c r="P106">
        <f t="shared" si="331"/>
        <v>1</v>
      </c>
      <c r="Q106">
        <v>15.310992501704201</v>
      </c>
      <c r="R106">
        <f t="shared" si="332"/>
        <v>3</v>
      </c>
      <c r="S106">
        <v>106.91320722563</v>
      </c>
      <c r="T106">
        <f t="shared" si="333"/>
        <v>4</v>
      </c>
      <c r="V106">
        <f t="shared" si="324"/>
        <v>2</v>
      </c>
      <c r="X106">
        <f t="shared" si="325"/>
        <v>0</v>
      </c>
      <c r="Y106" t="s">
        <v>69</v>
      </c>
      <c r="Z106" t="s">
        <v>76</v>
      </c>
      <c r="AA106">
        <v>2293913.16</v>
      </c>
      <c r="AB106">
        <v>-1371221.77</v>
      </c>
      <c r="AC106">
        <v>51450</v>
      </c>
      <c r="AD106">
        <v>21204925.800000001</v>
      </c>
      <c r="AE106">
        <v>22200055.129999999</v>
      </c>
      <c r="AG106">
        <v>412.14627405247802</v>
      </c>
      <c r="AH106">
        <v>431.48795199222502</v>
      </c>
      <c r="AI106">
        <v>-26.651540719144801</v>
      </c>
      <c r="AJ106">
        <v>44.5852897959183</v>
      </c>
      <c r="AL106">
        <v>-19.3416779397472</v>
      </c>
      <c r="AM106">
        <f t="shared" ref="AM106" si="529">IF(AL106&lt;_xlfn.PERCENTILE.EXC(AL$2:AL$378, 0.2), 0, IF(AL106&lt;_xlfn.PERCENTILE.EXC(AL$2:AL$378, 0.4), 1, IF(AL106&lt;_xlfn.PERCENTILE.EXC(AL$2:AL$378, 0.6), 2, IF(AL106&lt;_xlfn.PERCENTILE.EXC(AL$2:AL$378, 0.8), 3, 4 ))))</f>
        <v>2</v>
      </c>
      <c r="AN106">
        <v>-45.993218658891998</v>
      </c>
      <c r="AO106">
        <f t="shared" ref="AO106" si="530">IF(AN106&lt;_xlfn.PERCENTILE.EXC(AN$2:AN$378, 0.2), 0, IF(AN106&lt;_xlfn.PERCENTILE.EXC(AN$2:AN$378, 0.4), 1, IF(AN106&lt;_xlfn.PERCENTILE.EXC(AN$2:AN$378, 0.6), 2, IF(AN106&lt;_xlfn.PERCENTILE.EXC(AN$2:AN$378, 0.8), 3, 4 ))))</f>
        <v>1</v>
      </c>
      <c r="AP106">
        <v>-1.4079288629737099</v>
      </c>
      <c r="AQ106">
        <f t="shared" ref="AQ106" si="531">IF(AP106&lt;_xlfn.PERCENTILE.EXC(AP$2:AP$378, 0.2), 0, IF(AP106&lt;_xlfn.PERCENTILE.EXC(AP$2:AP$378, 0.4), 1, IF(AP106&lt;_xlfn.PERCENTILE.EXC(AP$2:AP$378, 0.6), 2, IF(AP106&lt;_xlfn.PERCENTILE.EXC(AP$2:AP$378, 0.8), 3, 4 ))))</f>
        <v>1</v>
      </c>
      <c r="AS106">
        <f t="shared" ref="AS106" si="532">IF(AR106&lt;_xlfn.PERCENTILE.EXC(AR$2:AR$378, 0.2), 0, IF(AR106&lt;_xlfn.PERCENTILE.EXC(AR$2:AR$378, 0.4), 1, IF(AR106&lt;_xlfn.PERCENTILE.EXC(AR$2:AR$378, 0.6), 2, IF(AR106&lt;_xlfn.PERCENTILE.EXC(AR$2:AR$378, 0.8), 3, 4 ))))</f>
        <v>2</v>
      </c>
      <c r="AU106">
        <f t="shared" ref="AU106" si="533">IF(AT106&lt;_xlfn.PERCENTILE.EXC(AT$2:AT$378, 0.2), 0, IF(AT106&lt;_xlfn.PERCENTILE.EXC(AT$2:AT$378, 0.4), 1, IF(AT106&lt;_xlfn.PERCENTILE.EXC(AT$2:AT$378, 0.6), 2, IF(AT106&lt;_xlfn.PERCENTILE.EXC(AT$2:AT$378, 0.8), 3, 4 ))))</f>
        <v>0</v>
      </c>
      <c r="AV106" t="s">
        <v>67</v>
      </c>
      <c r="AW106" t="s">
        <v>76</v>
      </c>
      <c r="AX106">
        <v>1593125.58</v>
      </c>
      <c r="AY106">
        <v>-1255163.33</v>
      </c>
      <c r="AZ106">
        <v>66356</v>
      </c>
      <c r="BA106">
        <v>30442418.010000002</v>
      </c>
      <c r="BB106">
        <v>27912439.390000001</v>
      </c>
      <c r="BD106">
        <v>458.77415772499802</v>
      </c>
      <c r="BE106">
        <v>420.64680496111799</v>
      </c>
      <c r="BF106">
        <v>-18.915596630297099</v>
      </c>
      <c r="BG106">
        <v>24.008764542769299</v>
      </c>
      <c r="BI106">
        <v>38.1273527638796</v>
      </c>
      <c r="BJ106">
        <v>19.211756133582401</v>
      </c>
      <c r="BK106">
        <v>43.220520676351804</v>
      </c>
      <c r="BN106">
        <v>0</v>
      </c>
    </row>
    <row r="107" spans="1:66" x14ac:dyDescent="0.5">
      <c r="A107">
        <v>38166</v>
      </c>
      <c r="B107" t="s">
        <v>371</v>
      </c>
      <c r="C107" t="s">
        <v>76</v>
      </c>
      <c r="D107">
        <v>43113883.539999999</v>
      </c>
      <c r="E107">
        <v>-4769092.74</v>
      </c>
      <c r="F107">
        <v>291458</v>
      </c>
      <c r="G107">
        <v>136470890</v>
      </c>
      <c r="H107">
        <v>159303095</v>
      </c>
      <c r="J107">
        <v>468.23518311386198</v>
      </c>
      <c r="K107">
        <v>546.57307399350805</v>
      </c>
      <c r="L107">
        <v>-16.362881581565698</v>
      </c>
      <c r="M107">
        <v>147.92485895051701</v>
      </c>
      <c r="O107">
        <v>-78.337890879646395</v>
      </c>
      <c r="P107">
        <f t="shared" si="331"/>
        <v>1</v>
      </c>
      <c r="Q107">
        <v>-94.700772461212196</v>
      </c>
      <c r="R107">
        <f t="shared" si="332"/>
        <v>0</v>
      </c>
      <c r="S107">
        <v>53.2240864893054</v>
      </c>
      <c r="T107">
        <f t="shared" si="333"/>
        <v>3</v>
      </c>
      <c r="V107">
        <f t="shared" si="324"/>
        <v>2</v>
      </c>
      <c r="X107">
        <f t="shared" si="325"/>
        <v>0</v>
      </c>
      <c r="Y107" t="s">
        <v>371</v>
      </c>
      <c r="Z107" t="s">
        <v>76</v>
      </c>
      <c r="AA107">
        <v>31487056.359999999</v>
      </c>
      <c r="AB107">
        <v>-10390482.300000001</v>
      </c>
      <c r="AC107">
        <v>368674</v>
      </c>
      <c r="AD107">
        <v>169150496</v>
      </c>
      <c r="AE107">
        <v>230112614</v>
      </c>
      <c r="AG107">
        <v>458.80777055067603</v>
      </c>
      <c r="AH107">
        <v>624.16284847860095</v>
      </c>
      <c r="AI107">
        <v>-28.183387762630399</v>
      </c>
      <c r="AJ107">
        <v>85.406229785664294</v>
      </c>
      <c r="AL107">
        <v>-165.35507792792501</v>
      </c>
      <c r="AM107">
        <f t="shared" ref="AM107" si="534">IF(AL107&lt;_xlfn.PERCENTILE.EXC(AL$2:AL$378, 0.2), 0, IF(AL107&lt;_xlfn.PERCENTILE.EXC(AL$2:AL$378, 0.4), 1, IF(AL107&lt;_xlfn.PERCENTILE.EXC(AL$2:AL$378, 0.6), 2, IF(AL107&lt;_xlfn.PERCENTILE.EXC(AL$2:AL$378, 0.8), 3, 4 ))))</f>
        <v>0</v>
      </c>
      <c r="AN107">
        <v>-193.538465690555</v>
      </c>
      <c r="AO107">
        <f t="shared" ref="AO107" si="535">IF(AN107&lt;_xlfn.PERCENTILE.EXC(AN$2:AN$378, 0.2), 0, IF(AN107&lt;_xlfn.PERCENTILE.EXC(AN$2:AN$378, 0.4), 1, IF(AN107&lt;_xlfn.PERCENTILE.EXC(AN$2:AN$378, 0.6), 2, IF(AN107&lt;_xlfn.PERCENTILE.EXC(AN$2:AN$378, 0.8), 3, 4 ))))</f>
        <v>0</v>
      </c>
      <c r="AP107">
        <v>-108.132235904891</v>
      </c>
      <c r="AQ107">
        <f t="shared" ref="AQ107" si="536">IF(AP107&lt;_xlfn.PERCENTILE.EXC(AP$2:AP$378, 0.2), 0, IF(AP107&lt;_xlfn.PERCENTILE.EXC(AP$2:AP$378, 0.4), 1, IF(AP107&lt;_xlfn.PERCENTILE.EXC(AP$2:AP$378, 0.6), 2, IF(AP107&lt;_xlfn.PERCENTILE.EXC(AP$2:AP$378, 0.8), 3, 4 ))))</f>
        <v>0</v>
      </c>
      <c r="AS107">
        <f t="shared" ref="AS107" si="537">IF(AR107&lt;_xlfn.PERCENTILE.EXC(AR$2:AR$378, 0.2), 0, IF(AR107&lt;_xlfn.PERCENTILE.EXC(AR$2:AR$378, 0.4), 1, IF(AR107&lt;_xlfn.PERCENTILE.EXC(AR$2:AR$378, 0.6), 2, IF(AR107&lt;_xlfn.PERCENTILE.EXC(AR$2:AR$378, 0.8), 3, 4 ))))</f>
        <v>2</v>
      </c>
      <c r="AU107">
        <f t="shared" ref="AU107" si="538">IF(AT107&lt;_xlfn.PERCENTILE.EXC(AT$2:AT$378, 0.2), 0, IF(AT107&lt;_xlfn.PERCENTILE.EXC(AT$2:AT$378, 0.4), 1, IF(AT107&lt;_xlfn.PERCENTILE.EXC(AT$2:AT$378, 0.6), 2, IF(AT107&lt;_xlfn.PERCENTILE.EXC(AT$2:AT$378, 0.8), 3, 4 ))))</f>
        <v>0</v>
      </c>
      <c r="AV107" t="s">
        <v>371</v>
      </c>
      <c r="AW107" t="s">
        <v>76</v>
      </c>
      <c r="AX107">
        <v>12567946.68</v>
      </c>
      <c r="AY107">
        <v>-8972947.6400000006</v>
      </c>
      <c r="AZ107">
        <v>332132</v>
      </c>
      <c r="BA107">
        <v>179557227</v>
      </c>
      <c r="BB107">
        <v>209916524</v>
      </c>
      <c r="BD107">
        <v>540.620075753013</v>
      </c>
      <c r="BE107">
        <v>632.02739874507699</v>
      </c>
      <c r="BF107">
        <v>-27.016209338455699</v>
      </c>
      <c r="BG107">
        <v>37.840216179109497</v>
      </c>
      <c r="BI107">
        <v>-91.4073229920633</v>
      </c>
      <c r="BJ107">
        <v>-118.423532330519</v>
      </c>
      <c r="BK107">
        <v>-80.583316151409605</v>
      </c>
      <c r="BN107">
        <v>0</v>
      </c>
    </row>
    <row r="108" spans="1:66" x14ac:dyDescent="0.5">
      <c r="A108">
        <v>50102</v>
      </c>
      <c r="B108" t="s">
        <v>78</v>
      </c>
      <c r="C108" t="s">
        <v>88</v>
      </c>
      <c r="D108">
        <v>4854252.3899999997</v>
      </c>
      <c r="E108">
        <v>3281469.92</v>
      </c>
      <c r="F108">
        <v>72327</v>
      </c>
      <c r="G108">
        <v>17863786</v>
      </c>
      <c r="H108">
        <v>23497534</v>
      </c>
      <c r="J108">
        <v>246.986408948248</v>
      </c>
      <c r="K108">
        <v>324.87914610034898</v>
      </c>
      <c r="L108">
        <v>45.369916075600997</v>
      </c>
      <c r="M108">
        <v>67.115356505869102</v>
      </c>
      <c r="O108">
        <v>-77.892737152100807</v>
      </c>
      <c r="P108">
        <f t="shared" si="331"/>
        <v>1</v>
      </c>
      <c r="Q108">
        <v>-32.522821076499802</v>
      </c>
      <c r="R108">
        <f t="shared" si="332"/>
        <v>1</v>
      </c>
      <c r="S108">
        <v>34.592535429369299</v>
      </c>
      <c r="T108">
        <f t="shared" si="333"/>
        <v>2</v>
      </c>
      <c r="V108">
        <f t="shared" si="324"/>
        <v>2</v>
      </c>
      <c r="X108">
        <f t="shared" si="325"/>
        <v>0</v>
      </c>
      <c r="Y108" t="s">
        <v>78</v>
      </c>
      <c r="Z108" t="s">
        <v>88</v>
      </c>
      <c r="AA108">
        <v>4361533.95</v>
      </c>
      <c r="AB108">
        <v>4298069.6500000004</v>
      </c>
      <c r="AC108">
        <v>54075</v>
      </c>
      <c r="AD108">
        <v>21007566</v>
      </c>
      <c r="AE108">
        <v>27921423</v>
      </c>
      <c r="AG108">
        <v>388.48943134535301</v>
      </c>
      <c r="AH108">
        <v>516.34624133148395</v>
      </c>
      <c r="AI108">
        <v>79.483488673139107</v>
      </c>
      <c r="AJ108">
        <v>80.657123439667103</v>
      </c>
      <c r="AL108">
        <v>-127.85680998613</v>
      </c>
      <c r="AM108">
        <f t="shared" ref="AM108" si="539">IF(AL108&lt;_xlfn.PERCENTILE.EXC(AL$2:AL$378, 0.2), 0, IF(AL108&lt;_xlfn.PERCENTILE.EXC(AL$2:AL$378, 0.4), 1, IF(AL108&lt;_xlfn.PERCENTILE.EXC(AL$2:AL$378, 0.6), 2, IF(AL108&lt;_xlfn.PERCENTILE.EXC(AL$2:AL$378, 0.8), 3, 4 ))))</f>
        <v>0</v>
      </c>
      <c r="AN108">
        <v>-48.373321312991202</v>
      </c>
      <c r="AO108">
        <f t="shared" ref="AO108" si="540">IF(AN108&lt;_xlfn.PERCENTILE.EXC(AN$2:AN$378, 0.2), 0, IF(AN108&lt;_xlfn.PERCENTILE.EXC(AN$2:AN$378, 0.4), 1, IF(AN108&lt;_xlfn.PERCENTILE.EXC(AN$2:AN$378, 0.6), 2, IF(AN108&lt;_xlfn.PERCENTILE.EXC(AN$2:AN$378, 0.8), 3, 4 ))))</f>
        <v>1</v>
      </c>
      <c r="AP108">
        <v>32.283802126675901</v>
      </c>
      <c r="AQ108">
        <f t="shared" ref="AQ108" si="541">IF(AP108&lt;_xlfn.PERCENTILE.EXC(AP$2:AP$378, 0.2), 0, IF(AP108&lt;_xlfn.PERCENTILE.EXC(AP$2:AP$378, 0.4), 1, IF(AP108&lt;_xlfn.PERCENTILE.EXC(AP$2:AP$378, 0.6), 2, IF(AP108&lt;_xlfn.PERCENTILE.EXC(AP$2:AP$378, 0.8), 3, 4 ))))</f>
        <v>3</v>
      </c>
      <c r="AS108">
        <f t="shared" ref="AS108" si="542">IF(AR108&lt;_xlfn.PERCENTILE.EXC(AR$2:AR$378, 0.2), 0, IF(AR108&lt;_xlfn.PERCENTILE.EXC(AR$2:AR$378, 0.4), 1, IF(AR108&lt;_xlfn.PERCENTILE.EXC(AR$2:AR$378, 0.6), 2, IF(AR108&lt;_xlfn.PERCENTILE.EXC(AR$2:AR$378, 0.8), 3, 4 ))))</f>
        <v>2</v>
      </c>
      <c r="AU108">
        <f t="shared" ref="AU108" si="543">IF(AT108&lt;_xlfn.PERCENTILE.EXC(AT$2:AT$378, 0.2), 0, IF(AT108&lt;_xlfn.PERCENTILE.EXC(AT$2:AT$378, 0.4), 1, IF(AT108&lt;_xlfn.PERCENTILE.EXC(AT$2:AT$378, 0.6), 2, IF(AT108&lt;_xlfn.PERCENTILE.EXC(AT$2:AT$378, 0.8), 3, 4 ))))</f>
        <v>0</v>
      </c>
      <c r="BN108">
        <v>1</v>
      </c>
    </row>
    <row r="109" spans="1:66" x14ac:dyDescent="0.5">
      <c r="A109">
        <v>71122</v>
      </c>
      <c r="B109" t="s">
        <v>78</v>
      </c>
      <c r="C109" t="s">
        <v>74</v>
      </c>
      <c r="D109">
        <v>2664586.1800000002</v>
      </c>
      <c r="E109">
        <v>174538.76</v>
      </c>
      <c r="F109">
        <v>52020</v>
      </c>
      <c r="G109">
        <v>13997862</v>
      </c>
      <c r="H109">
        <v>17997167</v>
      </c>
      <c r="J109">
        <v>269.08615916955</v>
      </c>
      <c r="K109">
        <v>345.966301422529</v>
      </c>
      <c r="L109">
        <v>3.3552241445597799</v>
      </c>
      <c r="M109">
        <v>51.222341022683501</v>
      </c>
      <c r="O109">
        <v>-76.880142252979596</v>
      </c>
      <c r="P109">
        <f t="shared" si="331"/>
        <v>1</v>
      </c>
      <c r="Q109">
        <v>-73.524918108419797</v>
      </c>
      <c r="R109">
        <f t="shared" si="332"/>
        <v>1</v>
      </c>
      <c r="S109">
        <v>-22.3025770857362</v>
      </c>
      <c r="T109">
        <f t="shared" si="333"/>
        <v>0</v>
      </c>
      <c r="V109">
        <f t="shared" si="324"/>
        <v>2</v>
      </c>
      <c r="X109">
        <f t="shared" si="325"/>
        <v>0</v>
      </c>
      <c r="Y109" t="s">
        <v>78</v>
      </c>
      <c r="Z109" t="s">
        <v>74</v>
      </c>
      <c r="AA109">
        <v>1368746.67</v>
      </c>
      <c r="AB109">
        <v>838285.82</v>
      </c>
      <c r="AC109">
        <v>29203</v>
      </c>
      <c r="AD109">
        <v>10792425</v>
      </c>
      <c r="AE109">
        <v>11634598</v>
      </c>
      <c r="AG109">
        <v>369.56562681916199</v>
      </c>
      <c r="AH109">
        <v>398.40420504742599</v>
      </c>
      <c r="AI109">
        <v>28.7054693010992</v>
      </c>
      <c r="AJ109">
        <v>46.870070540697803</v>
      </c>
      <c r="AL109">
        <v>-28.8385782282642</v>
      </c>
      <c r="AM109">
        <f t="shared" ref="AM109" si="544">IF(AL109&lt;_xlfn.PERCENTILE.EXC(AL$2:AL$378, 0.2), 0, IF(AL109&lt;_xlfn.PERCENTILE.EXC(AL$2:AL$378, 0.4), 1, IF(AL109&lt;_xlfn.PERCENTILE.EXC(AL$2:AL$378, 0.6), 2, IF(AL109&lt;_xlfn.PERCENTILE.EXC(AL$2:AL$378, 0.8), 3, 4 ))))</f>
        <v>2</v>
      </c>
      <c r="AN109">
        <v>-0.13310892716502501</v>
      </c>
      <c r="AO109">
        <f t="shared" ref="AO109" si="545">IF(AN109&lt;_xlfn.PERCENTILE.EXC(AN$2:AN$378, 0.2), 0, IF(AN109&lt;_xlfn.PERCENTILE.EXC(AN$2:AN$378, 0.4), 1, IF(AN109&lt;_xlfn.PERCENTILE.EXC(AN$2:AN$378, 0.6), 2, IF(AN109&lt;_xlfn.PERCENTILE.EXC(AN$2:AN$378, 0.8), 3, 4 ))))</f>
        <v>3</v>
      </c>
      <c r="AP109">
        <v>46.736961613532799</v>
      </c>
      <c r="AQ109">
        <f t="shared" ref="AQ109" si="546">IF(AP109&lt;_xlfn.PERCENTILE.EXC(AP$2:AP$378, 0.2), 0, IF(AP109&lt;_xlfn.PERCENTILE.EXC(AP$2:AP$378, 0.4), 1, IF(AP109&lt;_xlfn.PERCENTILE.EXC(AP$2:AP$378, 0.6), 2, IF(AP109&lt;_xlfn.PERCENTILE.EXC(AP$2:AP$378, 0.8), 3, 4 ))))</f>
        <v>3</v>
      </c>
      <c r="AS109">
        <f t="shared" ref="AS109" si="547">IF(AR109&lt;_xlfn.PERCENTILE.EXC(AR$2:AR$378, 0.2), 0, IF(AR109&lt;_xlfn.PERCENTILE.EXC(AR$2:AR$378, 0.4), 1, IF(AR109&lt;_xlfn.PERCENTILE.EXC(AR$2:AR$378, 0.6), 2, IF(AR109&lt;_xlfn.PERCENTILE.EXC(AR$2:AR$378, 0.8), 3, 4 ))))</f>
        <v>2</v>
      </c>
      <c r="AU109">
        <f t="shared" ref="AU109" si="548">IF(AT109&lt;_xlfn.PERCENTILE.EXC(AT$2:AT$378, 0.2), 0, IF(AT109&lt;_xlfn.PERCENTILE.EXC(AT$2:AT$378, 0.4), 1, IF(AT109&lt;_xlfn.PERCENTILE.EXC(AT$2:AT$378, 0.6), 2, IF(AT109&lt;_xlfn.PERCENTILE.EXC(AT$2:AT$378, 0.8), 3, 4 ))))</f>
        <v>0</v>
      </c>
      <c r="BN109">
        <v>1</v>
      </c>
    </row>
    <row r="110" spans="1:66" x14ac:dyDescent="0.5">
      <c r="A110">
        <v>93332</v>
      </c>
      <c r="B110" t="s">
        <v>456</v>
      </c>
      <c r="C110" t="s">
        <v>102</v>
      </c>
      <c r="D110">
        <v>194926953.80000001</v>
      </c>
      <c r="E110">
        <v>64808.72</v>
      </c>
      <c r="F110">
        <v>2871577</v>
      </c>
      <c r="G110">
        <v>816862196.79999995</v>
      </c>
      <c r="H110">
        <v>1037291728</v>
      </c>
      <c r="I110">
        <v>83361309</v>
      </c>
      <c r="J110">
        <v>284.46466760250502</v>
      </c>
      <c r="K110">
        <v>361.22720303164402</v>
      </c>
      <c r="L110">
        <v>2.2569034366830401E-2</v>
      </c>
      <c r="M110">
        <v>67.881499886647603</v>
      </c>
      <c r="N110">
        <v>29.0298010466026</v>
      </c>
      <c r="O110">
        <v>-76.762535429138694</v>
      </c>
      <c r="P110">
        <f t="shared" si="331"/>
        <v>1</v>
      </c>
      <c r="Q110">
        <v>-76.739966394771898</v>
      </c>
      <c r="R110">
        <f t="shared" si="332"/>
        <v>1</v>
      </c>
      <c r="S110">
        <v>-8.8584665081242893</v>
      </c>
      <c r="T110">
        <f t="shared" si="333"/>
        <v>1</v>
      </c>
      <c r="U110">
        <v>-47.710165348169298</v>
      </c>
      <c r="V110">
        <f t="shared" si="324"/>
        <v>1</v>
      </c>
      <c r="W110">
        <v>20.171334538478298</v>
      </c>
      <c r="X110">
        <f t="shared" si="325"/>
        <v>1</v>
      </c>
      <c r="Y110" t="s">
        <v>456</v>
      </c>
      <c r="Z110" t="s">
        <v>102</v>
      </c>
      <c r="AA110">
        <v>213566269.90000001</v>
      </c>
      <c r="AB110">
        <v>68541368.019999996</v>
      </c>
      <c r="AC110">
        <v>3442073</v>
      </c>
      <c r="AD110">
        <v>1157687890</v>
      </c>
      <c r="AE110">
        <v>1574761849</v>
      </c>
      <c r="AG110">
        <v>336.33449668266701</v>
      </c>
      <c r="AH110">
        <v>457.50390796476398</v>
      </c>
      <c r="AI110">
        <v>19.912816497500199</v>
      </c>
      <c r="AJ110">
        <v>62.045828168083503</v>
      </c>
      <c r="AL110">
        <v>-121.16941128209599</v>
      </c>
      <c r="AM110">
        <f t="shared" ref="AM110" si="549">IF(AL110&lt;_xlfn.PERCENTILE.EXC(AL$2:AL$378, 0.2), 0, IF(AL110&lt;_xlfn.PERCENTILE.EXC(AL$2:AL$378, 0.4), 1, IF(AL110&lt;_xlfn.PERCENTILE.EXC(AL$2:AL$378, 0.6), 2, IF(AL110&lt;_xlfn.PERCENTILE.EXC(AL$2:AL$378, 0.8), 3, 4 ))))</f>
        <v>1</v>
      </c>
      <c r="AN110">
        <v>-101.256594784596</v>
      </c>
      <c r="AO110">
        <f t="shared" ref="AO110" si="550">IF(AN110&lt;_xlfn.PERCENTILE.EXC(AN$2:AN$378, 0.2), 0, IF(AN110&lt;_xlfn.PERCENTILE.EXC(AN$2:AN$378, 0.4), 1, IF(AN110&lt;_xlfn.PERCENTILE.EXC(AN$2:AN$378, 0.6), 2, IF(AN110&lt;_xlfn.PERCENTILE.EXC(AN$2:AN$378, 0.8), 3, 4 ))))</f>
        <v>0</v>
      </c>
      <c r="AP110">
        <v>-39.2107666165127</v>
      </c>
      <c r="AQ110">
        <f t="shared" ref="AQ110" si="551">IF(AP110&lt;_xlfn.PERCENTILE.EXC(AP$2:AP$378, 0.2), 0, IF(AP110&lt;_xlfn.PERCENTILE.EXC(AP$2:AP$378, 0.4), 1, IF(AP110&lt;_xlfn.PERCENTILE.EXC(AP$2:AP$378, 0.6), 2, IF(AP110&lt;_xlfn.PERCENTILE.EXC(AP$2:AP$378, 0.8), 3, 4 ))))</f>
        <v>1</v>
      </c>
      <c r="AS110">
        <f t="shared" ref="AS110" si="552">IF(AR110&lt;_xlfn.PERCENTILE.EXC(AR$2:AR$378, 0.2), 0, IF(AR110&lt;_xlfn.PERCENTILE.EXC(AR$2:AR$378, 0.4), 1, IF(AR110&lt;_xlfn.PERCENTILE.EXC(AR$2:AR$378, 0.6), 2, IF(AR110&lt;_xlfn.PERCENTILE.EXC(AR$2:AR$378, 0.8), 3, 4 ))))</f>
        <v>2</v>
      </c>
      <c r="AU110">
        <f t="shared" ref="AU110" si="553">IF(AT110&lt;_xlfn.PERCENTILE.EXC(AT$2:AT$378, 0.2), 0, IF(AT110&lt;_xlfn.PERCENTILE.EXC(AT$2:AT$378, 0.4), 1, IF(AT110&lt;_xlfn.PERCENTILE.EXC(AT$2:AT$378, 0.6), 2, IF(AT110&lt;_xlfn.PERCENTILE.EXC(AT$2:AT$378, 0.8), 3, 4 ))))</f>
        <v>0</v>
      </c>
      <c r="AV110" t="s">
        <v>456</v>
      </c>
      <c r="AW110" t="s">
        <v>102</v>
      </c>
      <c r="AX110">
        <v>91484441.319999993</v>
      </c>
      <c r="AY110">
        <v>143941804.69999999</v>
      </c>
      <c r="AZ110">
        <v>2245359</v>
      </c>
      <c r="BA110">
        <v>895686097.89999998</v>
      </c>
      <c r="BB110">
        <v>1304791602</v>
      </c>
      <c r="BD110">
        <v>398.90551929557802</v>
      </c>
      <c r="BE110">
        <v>581.10600665639595</v>
      </c>
      <c r="BF110">
        <v>64.106365485430103</v>
      </c>
      <c r="BG110">
        <v>40.743792560566</v>
      </c>
      <c r="BI110">
        <v>-182.20048736081799</v>
      </c>
      <c r="BJ110">
        <v>-118.094121875388</v>
      </c>
      <c r="BK110">
        <v>-77.350329314822304</v>
      </c>
      <c r="BN110">
        <v>0</v>
      </c>
    </row>
    <row r="111" spans="1:66" x14ac:dyDescent="0.5">
      <c r="A111">
        <v>78124</v>
      </c>
      <c r="B111" t="s">
        <v>360</v>
      </c>
      <c r="C111" t="s">
        <v>179</v>
      </c>
      <c r="D111">
        <v>25521165.66</v>
      </c>
      <c r="E111">
        <v>33519366.16</v>
      </c>
      <c r="F111">
        <v>309097</v>
      </c>
      <c r="G111">
        <v>121544742</v>
      </c>
      <c r="H111">
        <v>145165193.19999999</v>
      </c>
      <c r="I111">
        <v>-5505909.1029999899</v>
      </c>
      <c r="J111">
        <v>393.22523997321201</v>
      </c>
      <c r="K111">
        <v>469.642840920487</v>
      </c>
      <c r="L111">
        <v>108.442871202243</v>
      </c>
      <c r="M111">
        <v>82.566850082660096</v>
      </c>
      <c r="N111">
        <v>-17.812884314632601</v>
      </c>
      <c r="O111">
        <v>-76.417600947275304</v>
      </c>
      <c r="P111">
        <f t="shared" si="331"/>
        <v>1</v>
      </c>
      <c r="Q111">
        <v>32.025270254968497</v>
      </c>
      <c r="R111">
        <f t="shared" si="332"/>
        <v>3</v>
      </c>
      <c r="S111">
        <v>114.592120337628</v>
      </c>
      <c r="T111">
        <f t="shared" si="333"/>
        <v>4</v>
      </c>
      <c r="U111">
        <v>14.212385940335899</v>
      </c>
      <c r="V111">
        <f t="shared" si="324"/>
        <v>3</v>
      </c>
      <c r="W111">
        <v>96.779236022996002</v>
      </c>
      <c r="X111">
        <f t="shared" si="325"/>
        <v>4</v>
      </c>
      <c r="Y111" t="s">
        <v>360</v>
      </c>
      <c r="Z111" t="s">
        <v>179</v>
      </c>
      <c r="AA111">
        <v>20303711.739999998</v>
      </c>
      <c r="AB111">
        <v>44746473.200000003</v>
      </c>
      <c r="AC111">
        <v>334217</v>
      </c>
      <c r="AD111">
        <v>147028138.90000001</v>
      </c>
      <c r="AE111">
        <v>169661735.30000001</v>
      </c>
      <c r="AG111">
        <v>439.91819356884901</v>
      </c>
      <c r="AH111">
        <v>507.63945370821898</v>
      </c>
      <c r="AI111">
        <v>133.884491812205</v>
      </c>
      <c r="AJ111">
        <v>60.750086740052097</v>
      </c>
      <c r="AL111">
        <v>-67.7212601393705</v>
      </c>
      <c r="AM111">
        <f t="shared" ref="AM111" si="554">IF(AL111&lt;_xlfn.PERCENTILE.EXC(AL$2:AL$378, 0.2), 0, IF(AL111&lt;_xlfn.PERCENTILE.EXC(AL$2:AL$378, 0.4), 1, IF(AL111&lt;_xlfn.PERCENTILE.EXC(AL$2:AL$378, 0.6), 2, IF(AL111&lt;_xlfn.PERCENTILE.EXC(AL$2:AL$378, 0.8), 3, 4 ))))</f>
        <v>1</v>
      </c>
      <c r="AN111">
        <v>66.163231672835295</v>
      </c>
      <c r="AO111">
        <f t="shared" ref="AO111" si="555">IF(AN111&lt;_xlfn.PERCENTILE.EXC(AN$2:AN$378, 0.2), 0, IF(AN111&lt;_xlfn.PERCENTILE.EXC(AN$2:AN$378, 0.4), 1, IF(AN111&lt;_xlfn.PERCENTILE.EXC(AN$2:AN$378, 0.6), 2, IF(AN111&lt;_xlfn.PERCENTILE.EXC(AN$2:AN$378, 0.8), 3, 4 ))))</f>
        <v>4</v>
      </c>
      <c r="AP111">
        <v>126.91331841288699</v>
      </c>
      <c r="AQ111">
        <f t="shared" ref="AQ111" si="556">IF(AP111&lt;_xlfn.PERCENTILE.EXC(AP$2:AP$378, 0.2), 0, IF(AP111&lt;_xlfn.PERCENTILE.EXC(AP$2:AP$378, 0.4), 1, IF(AP111&lt;_xlfn.PERCENTILE.EXC(AP$2:AP$378, 0.6), 2, IF(AP111&lt;_xlfn.PERCENTILE.EXC(AP$2:AP$378, 0.8), 3, 4 ))))</f>
        <v>4</v>
      </c>
      <c r="AS111">
        <f t="shared" ref="AS111" si="557">IF(AR111&lt;_xlfn.PERCENTILE.EXC(AR$2:AR$378, 0.2), 0, IF(AR111&lt;_xlfn.PERCENTILE.EXC(AR$2:AR$378, 0.4), 1, IF(AR111&lt;_xlfn.PERCENTILE.EXC(AR$2:AR$378, 0.6), 2, IF(AR111&lt;_xlfn.PERCENTILE.EXC(AR$2:AR$378, 0.8), 3, 4 ))))</f>
        <v>2</v>
      </c>
      <c r="AU111">
        <f t="shared" ref="AU111" si="558">IF(AT111&lt;_xlfn.PERCENTILE.EXC(AT$2:AT$378, 0.2), 0, IF(AT111&lt;_xlfn.PERCENTILE.EXC(AT$2:AT$378, 0.4), 1, IF(AT111&lt;_xlfn.PERCENTILE.EXC(AT$2:AT$378, 0.6), 2, IF(AT111&lt;_xlfn.PERCENTILE.EXC(AT$2:AT$378, 0.8), 3, 4 ))))</f>
        <v>0</v>
      </c>
      <c r="AV111" t="s">
        <v>360</v>
      </c>
      <c r="AW111" t="s">
        <v>179</v>
      </c>
      <c r="AX111">
        <v>6810910.8700000001</v>
      </c>
      <c r="AY111">
        <v>27204905.43</v>
      </c>
      <c r="AZ111">
        <v>310171</v>
      </c>
      <c r="BA111">
        <v>135032997.90000001</v>
      </c>
      <c r="BB111">
        <v>139077347.19999999</v>
      </c>
      <c r="BD111">
        <v>435.35017103468698</v>
      </c>
      <c r="BE111">
        <v>448.38926656586199</v>
      </c>
      <c r="BF111">
        <v>87.709377827069503</v>
      </c>
      <c r="BG111">
        <v>21.958567596583801</v>
      </c>
      <c r="BI111">
        <v>-13.0390955311747</v>
      </c>
      <c r="BJ111">
        <v>74.670282295894793</v>
      </c>
      <c r="BK111">
        <v>96.628849892478598</v>
      </c>
      <c r="BN111">
        <v>0</v>
      </c>
    </row>
    <row r="112" spans="1:66" x14ac:dyDescent="0.5">
      <c r="A112">
        <v>39996</v>
      </c>
      <c r="B112" t="s">
        <v>78</v>
      </c>
      <c r="C112" t="s">
        <v>56</v>
      </c>
      <c r="D112">
        <v>3954338.85</v>
      </c>
      <c r="E112">
        <v>2251531.6</v>
      </c>
      <c r="F112">
        <v>60944</v>
      </c>
      <c r="G112">
        <v>16908068</v>
      </c>
      <c r="H112">
        <v>21420145</v>
      </c>
      <c r="J112">
        <v>277.43613809398698</v>
      </c>
      <c r="K112">
        <v>351.47258138618997</v>
      </c>
      <c r="L112">
        <v>36.944270149645497</v>
      </c>
      <c r="M112">
        <v>64.8847934169073</v>
      </c>
      <c r="O112">
        <v>-74.036443292202605</v>
      </c>
      <c r="P112">
        <f t="shared" si="331"/>
        <v>1</v>
      </c>
      <c r="Q112">
        <v>-37.092173142557002</v>
      </c>
      <c r="R112">
        <f t="shared" si="332"/>
        <v>1</v>
      </c>
      <c r="S112">
        <v>27.792620274350199</v>
      </c>
      <c r="T112">
        <f t="shared" si="333"/>
        <v>2</v>
      </c>
      <c r="V112">
        <f t="shared" si="324"/>
        <v>2</v>
      </c>
      <c r="X112">
        <f t="shared" si="325"/>
        <v>0</v>
      </c>
      <c r="Y112" t="s">
        <v>78</v>
      </c>
      <c r="Z112" t="s">
        <v>56</v>
      </c>
      <c r="AA112">
        <v>4797608.3600000003</v>
      </c>
      <c r="AB112">
        <v>5534568.0099999998</v>
      </c>
      <c r="AC112">
        <v>50993</v>
      </c>
      <c r="AD112">
        <v>17767630</v>
      </c>
      <c r="AE112">
        <v>32877829</v>
      </c>
      <c r="AG112">
        <v>348.43272606043899</v>
      </c>
      <c r="AH112">
        <v>644.75180907183301</v>
      </c>
      <c r="AI112">
        <v>108.535838448414</v>
      </c>
      <c r="AJ112">
        <v>94.083665601160902</v>
      </c>
      <c r="AL112">
        <v>-296.31908301139299</v>
      </c>
      <c r="AM112">
        <f t="shared" ref="AM112" si="559">IF(AL112&lt;_xlfn.PERCENTILE.EXC(AL$2:AL$378, 0.2), 0, IF(AL112&lt;_xlfn.PERCENTILE.EXC(AL$2:AL$378, 0.4), 1, IF(AL112&lt;_xlfn.PERCENTILE.EXC(AL$2:AL$378, 0.6), 2, IF(AL112&lt;_xlfn.PERCENTILE.EXC(AL$2:AL$378, 0.8), 3, 4 ))))</f>
        <v>0</v>
      </c>
      <c r="AN112">
        <v>-187.78324456297901</v>
      </c>
      <c r="AO112">
        <f t="shared" ref="AO112" si="560">IF(AN112&lt;_xlfn.PERCENTILE.EXC(AN$2:AN$378, 0.2), 0, IF(AN112&lt;_xlfn.PERCENTILE.EXC(AN$2:AN$378, 0.4), 1, IF(AN112&lt;_xlfn.PERCENTILE.EXC(AN$2:AN$378, 0.6), 2, IF(AN112&lt;_xlfn.PERCENTILE.EXC(AN$2:AN$378, 0.8), 3, 4 ))))</f>
        <v>0</v>
      </c>
      <c r="AP112">
        <v>-93.699578961818204</v>
      </c>
      <c r="AQ112">
        <f t="shared" ref="AQ112" si="561">IF(AP112&lt;_xlfn.PERCENTILE.EXC(AP$2:AP$378, 0.2), 0, IF(AP112&lt;_xlfn.PERCENTILE.EXC(AP$2:AP$378, 0.4), 1, IF(AP112&lt;_xlfn.PERCENTILE.EXC(AP$2:AP$378, 0.6), 2, IF(AP112&lt;_xlfn.PERCENTILE.EXC(AP$2:AP$378, 0.8), 3, 4 ))))</f>
        <v>0</v>
      </c>
      <c r="AS112">
        <f t="shared" ref="AS112" si="562">IF(AR112&lt;_xlfn.PERCENTILE.EXC(AR$2:AR$378, 0.2), 0, IF(AR112&lt;_xlfn.PERCENTILE.EXC(AR$2:AR$378, 0.4), 1, IF(AR112&lt;_xlfn.PERCENTILE.EXC(AR$2:AR$378, 0.6), 2, IF(AR112&lt;_xlfn.PERCENTILE.EXC(AR$2:AR$378, 0.8), 3, 4 ))))</f>
        <v>2</v>
      </c>
      <c r="AU112">
        <f t="shared" ref="AU112" si="563">IF(AT112&lt;_xlfn.PERCENTILE.EXC(AT$2:AT$378, 0.2), 0, IF(AT112&lt;_xlfn.PERCENTILE.EXC(AT$2:AT$378, 0.4), 1, IF(AT112&lt;_xlfn.PERCENTILE.EXC(AT$2:AT$378, 0.6), 2, IF(AT112&lt;_xlfn.PERCENTILE.EXC(AT$2:AT$378, 0.8), 3, 4 ))))</f>
        <v>0</v>
      </c>
      <c r="BN112">
        <v>1</v>
      </c>
    </row>
    <row r="113" spans="1:66" x14ac:dyDescent="0.5">
      <c r="A113">
        <v>74289</v>
      </c>
      <c r="B113" t="s">
        <v>313</v>
      </c>
      <c r="C113" t="s">
        <v>179</v>
      </c>
      <c r="D113">
        <v>17524068.75</v>
      </c>
      <c r="E113">
        <v>-8073821.5800000001</v>
      </c>
      <c r="F113">
        <v>150231</v>
      </c>
      <c r="G113">
        <v>58141826.090000004</v>
      </c>
      <c r="H113">
        <v>69112720.359999999</v>
      </c>
      <c r="I113">
        <v>9342723.932</v>
      </c>
      <c r="J113">
        <v>387.01616903302198</v>
      </c>
      <c r="K113">
        <v>460.04300284228901</v>
      </c>
      <c r="L113">
        <v>-53.742713421331104</v>
      </c>
      <c r="M113">
        <v>116.64748786868201</v>
      </c>
      <c r="N113">
        <v>62.1890550685278</v>
      </c>
      <c r="O113">
        <v>-73.026833809267004</v>
      </c>
      <c r="P113">
        <f t="shared" si="331"/>
        <v>1</v>
      </c>
      <c r="Q113">
        <v>-126.76954723059799</v>
      </c>
      <c r="R113">
        <f t="shared" si="332"/>
        <v>0</v>
      </c>
      <c r="S113">
        <v>-10.1220593619159</v>
      </c>
      <c r="T113">
        <f t="shared" si="333"/>
        <v>1</v>
      </c>
      <c r="U113">
        <v>-64.5804921620703</v>
      </c>
      <c r="V113">
        <f t="shared" si="324"/>
        <v>1</v>
      </c>
      <c r="W113">
        <v>52.066995706611799</v>
      </c>
      <c r="X113">
        <f t="shared" si="325"/>
        <v>3</v>
      </c>
      <c r="Y113" t="s">
        <v>313</v>
      </c>
      <c r="Z113" t="s">
        <v>179</v>
      </c>
      <c r="AA113">
        <v>19771125.399999999</v>
      </c>
      <c r="AB113">
        <v>-30977083.32</v>
      </c>
      <c r="AC113">
        <v>416880</v>
      </c>
      <c r="AD113">
        <v>161499087</v>
      </c>
      <c r="AE113">
        <v>176497659.19999999</v>
      </c>
      <c r="AG113">
        <v>387.399460276338</v>
      </c>
      <c r="AH113">
        <v>423.37761274227501</v>
      </c>
      <c r="AI113">
        <v>-74.306954807138695</v>
      </c>
      <c r="AJ113">
        <v>47.426418633659502</v>
      </c>
      <c r="AL113">
        <v>-35.978152465937399</v>
      </c>
      <c r="AM113">
        <f t="shared" ref="AM113" si="564">IF(AL113&lt;_xlfn.PERCENTILE.EXC(AL$2:AL$378, 0.2), 0, IF(AL113&lt;_xlfn.PERCENTILE.EXC(AL$2:AL$378, 0.4), 1, IF(AL113&lt;_xlfn.PERCENTILE.EXC(AL$2:AL$378, 0.6), 2, IF(AL113&lt;_xlfn.PERCENTILE.EXC(AL$2:AL$378, 0.8), 3, 4 ))))</f>
        <v>2</v>
      </c>
      <c r="AN113">
        <v>-110.28510727307599</v>
      </c>
      <c r="AO113">
        <f t="shared" ref="AO113" si="565">IF(AN113&lt;_xlfn.PERCENTILE.EXC(AN$2:AN$378, 0.2), 0, IF(AN113&lt;_xlfn.PERCENTILE.EXC(AN$2:AN$378, 0.4), 1, IF(AN113&lt;_xlfn.PERCENTILE.EXC(AN$2:AN$378, 0.6), 2, IF(AN113&lt;_xlfn.PERCENTILE.EXC(AN$2:AN$378, 0.8), 3, 4 ))))</f>
        <v>0</v>
      </c>
      <c r="AP113">
        <v>-62.858688639416499</v>
      </c>
      <c r="AQ113">
        <f t="shared" ref="AQ113" si="566">IF(AP113&lt;_xlfn.PERCENTILE.EXC(AP$2:AP$378, 0.2), 0, IF(AP113&lt;_xlfn.PERCENTILE.EXC(AP$2:AP$378, 0.4), 1, IF(AP113&lt;_xlfn.PERCENTILE.EXC(AP$2:AP$378, 0.6), 2, IF(AP113&lt;_xlfn.PERCENTILE.EXC(AP$2:AP$378, 0.8), 3, 4 ))))</f>
        <v>0</v>
      </c>
      <c r="AS113">
        <f t="shared" ref="AS113" si="567">IF(AR113&lt;_xlfn.PERCENTILE.EXC(AR$2:AR$378, 0.2), 0, IF(AR113&lt;_xlfn.PERCENTILE.EXC(AR$2:AR$378, 0.4), 1, IF(AR113&lt;_xlfn.PERCENTILE.EXC(AR$2:AR$378, 0.6), 2, IF(AR113&lt;_xlfn.PERCENTILE.EXC(AR$2:AR$378, 0.8), 3, 4 ))))</f>
        <v>2</v>
      </c>
      <c r="AU113">
        <f t="shared" ref="AU113" si="568">IF(AT113&lt;_xlfn.PERCENTILE.EXC(AT$2:AT$378, 0.2), 0, IF(AT113&lt;_xlfn.PERCENTILE.EXC(AT$2:AT$378, 0.4), 1, IF(AT113&lt;_xlfn.PERCENTILE.EXC(AT$2:AT$378, 0.6), 2, IF(AT113&lt;_xlfn.PERCENTILE.EXC(AT$2:AT$378, 0.8), 3, 4 ))))</f>
        <v>0</v>
      </c>
      <c r="AV113" t="s">
        <v>313</v>
      </c>
      <c r="AW113" t="s">
        <v>179</v>
      </c>
      <c r="AX113">
        <v>19687058.530000001</v>
      </c>
      <c r="AY113">
        <v>-44218095.759999998</v>
      </c>
      <c r="AZ113">
        <v>724618</v>
      </c>
      <c r="BA113">
        <v>289943882.19999999</v>
      </c>
      <c r="BB113">
        <v>331945630.19999999</v>
      </c>
      <c r="BD113">
        <v>400.13342505982399</v>
      </c>
      <c r="BE113">
        <v>458.09741160169898</v>
      </c>
      <c r="BF113">
        <v>-61.022629523417798</v>
      </c>
      <c r="BG113">
        <v>27.1688786781449</v>
      </c>
      <c r="BI113">
        <v>-57.963986541874398</v>
      </c>
      <c r="BJ113">
        <v>-118.986616065292</v>
      </c>
      <c r="BK113">
        <v>-91.817737387147403</v>
      </c>
      <c r="BN113">
        <v>0</v>
      </c>
    </row>
    <row r="114" spans="1:66" x14ac:dyDescent="0.5">
      <c r="A114">
        <v>32673</v>
      </c>
      <c r="B114" t="s">
        <v>404</v>
      </c>
      <c r="C114" t="s">
        <v>110</v>
      </c>
      <c r="D114">
        <v>53329111.450000003</v>
      </c>
      <c r="E114">
        <v>-38610710.600000001</v>
      </c>
      <c r="F114">
        <v>870873</v>
      </c>
      <c r="G114">
        <v>242296504.59999999</v>
      </c>
      <c r="H114">
        <v>305803472.19999999</v>
      </c>
      <c r="I114">
        <v>58529308</v>
      </c>
      <c r="J114">
        <v>278.22254748970198</v>
      </c>
      <c r="K114">
        <v>351.14588717298602</v>
      </c>
      <c r="L114">
        <v>-44.335638606318</v>
      </c>
      <c r="M114">
        <v>61.236381711225398</v>
      </c>
      <c r="N114">
        <v>67.207627288938795</v>
      </c>
      <c r="O114">
        <v>-72.923339683283302</v>
      </c>
      <c r="P114">
        <f t="shared" si="331"/>
        <v>1</v>
      </c>
      <c r="Q114">
        <v>-117.258978289601</v>
      </c>
      <c r="R114">
        <f t="shared" si="332"/>
        <v>0</v>
      </c>
      <c r="S114">
        <v>-56.022596578375897</v>
      </c>
      <c r="T114">
        <f t="shared" si="333"/>
        <v>0</v>
      </c>
      <c r="U114">
        <v>-50.0513510006625</v>
      </c>
      <c r="V114">
        <f t="shared" si="324"/>
        <v>1</v>
      </c>
      <c r="W114">
        <v>11.185030710562801</v>
      </c>
      <c r="X114">
        <f t="shared" si="325"/>
        <v>1</v>
      </c>
      <c r="Y114" t="s">
        <v>404</v>
      </c>
      <c r="Z114" t="s">
        <v>110</v>
      </c>
      <c r="AA114">
        <v>51295201.039999999</v>
      </c>
      <c r="AB114">
        <v>-26986914.170000002</v>
      </c>
      <c r="AC114">
        <v>1147557</v>
      </c>
      <c r="AD114">
        <v>335404567.60000002</v>
      </c>
      <c r="AE114">
        <v>396706517</v>
      </c>
      <c r="AG114">
        <v>292.27704384182999</v>
      </c>
      <c r="AH114">
        <v>345.69656844932302</v>
      </c>
      <c r="AI114">
        <v>-23.5168398345354</v>
      </c>
      <c r="AJ114">
        <v>44.699479886402102</v>
      </c>
      <c r="AL114">
        <v>-53.4195246074922</v>
      </c>
      <c r="AM114">
        <f t="shared" ref="AM114" si="569">IF(AL114&lt;_xlfn.PERCENTILE.EXC(AL$2:AL$378, 0.2), 0, IF(AL114&lt;_xlfn.PERCENTILE.EXC(AL$2:AL$378, 0.4), 1, IF(AL114&lt;_xlfn.PERCENTILE.EXC(AL$2:AL$378, 0.6), 2, IF(AL114&lt;_xlfn.PERCENTILE.EXC(AL$2:AL$378, 0.8), 3, 4 ))))</f>
        <v>1</v>
      </c>
      <c r="AN114">
        <v>-76.936364442027696</v>
      </c>
      <c r="AO114">
        <f t="shared" ref="AO114" si="570">IF(AN114&lt;_xlfn.PERCENTILE.EXC(AN$2:AN$378, 0.2), 0, IF(AN114&lt;_xlfn.PERCENTILE.EXC(AN$2:AN$378, 0.4), 1, IF(AN114&lt;_xlfn.PERCENTILE.EXC(AN$2:AN$378, 0.6), 2, IF(AN114&lt;_xlfn.PERCENTILE.EXC(AN$2:AN$378, 0.8), 3, 4 ))))</f>
        <v>1</v>
      </c>
      <c r="AP114">
        <v>-32.236884555625501</v>
      </c>
      <c r="AQ114">
        <f t="shared" ref="AQ114" si="571">IF(AP114&lt;_xlfn.PERCENTILE.EXC(AP$2:AP$378, 0.2), 0, IF(AP114&lt;_xlfn.PERCENTILE.EXC(AP$2:AP$378, 0.4), 1, IF(AP114&lt;_xlfn.PERCENTILE.EXC(AP$2:AP$378, 0.6), 2, IF(AP114&lt;_xlfn.PERCENTILE.EXC(AP$2:AP$378, 0.8), 3, 4 ))))</f>
        <v>1</v>
      </c>
      <c r="AS114">
        <f t="shared" ref="AS114" si="572">IF(AR114&lt;_xlfn.PERCENTILE.EXC(AR$2:AR$378, 0.2), 0, IF(AR114&lt;_xlfn.PERCENTILE.EXC(AR$2:AR$378, 0.4), 1, IF(AR114&lt;_xlfn.PERCENTILE.EXC(AR$2:AR$378, 0.6), 2, IF(AR114&lt;_xlfn.PERCENTILE.EXC(AR$2:AR$378, 0.8), 3, 4 ))))</f>
        <v>2</v>
      </c>
      <c r="AU114">
        <f t="shared" ref="AU114" si="573">IF(AT114&lt;_xlfn.PERCENTILE.EXC(AT$2:AT$378, 0.2), 0, IF(AT114&lt;_xlfn.PERCENTILE.EXC(AT$2:AT$378, 0.4), 1, IF(AT114&lt;_xlfn.PERCENTILE.EXC(AT$2:AT$378, 0.6), 2, IF(AT114&lt;_xlfn.PERCENTILE.EXC(AT$2:AT$378, 0.8), 3, 4 ))))</f>
        <v>0</v>
      </c>
      <c r="AV114" t="s">
        <v>404</v>
      </c>
      <c r="AW114" t="s">
        <v>110</v>
      </c>
      <c r="AX114">
        <v>14209617.01</v>
      </c>
      <c r="AY114">
        <v>23973511.280000001</v>
      </c>
      <c r="AZ114">
        <v>568737</v>
      </c>
      <c r="BA114">
        <v>185523115.19999999</v>
      </c>
      <c r="BB114">
        <v>227329575.80000001</v>
      </c>
      <c r="BD114">
        <v>326.20194430817702</v>
      </c>
      <c r="BE114">
        <v>399.70948927184202</v>
      </c>
      <c r="BF114">
        <v>42.152192102852403</v>
      </c>
      <c r="BG114">
        <v>24.9845130701888</v>
      </c>
      <c r="BI114">
        <v>-73.507544963665097</v>
      </c>
      <c r="BJ114">
        <v>-31.355352860812602</v>
      </c>
      <c r="BK114">
        <v>-6.3708397906237897</v>
      </c>
      <c r="BN114">
        <v>0</v>
      </c>
    </row>
    <row r="115" spans="1:66" x14ac:dyDescent="0.5">
      <c r="A115">
        <v>49316</v>
      </c>
      <c r="B115" t="s">
        <v>442</v>
      </c>
      <c r="C115" t="s">
        <v>98</v>
      </c>
      <c r="D115">
        <v>109644843.7</v>
      </c>
      <c r="E115">
        <v>7616924.4400000004</v>
      </c>
      <c r="F115">
        <v>1830768</v>
      </c>
      <c r="G115">
        <v>540553106</v>
      </c>
      <c r="H115">
        <v>673696651</v>
      </c>
      <c r="I115">
        <v>6955635</v>
      </c>
      <c r="J115">
        <v>295.26029841028401</v>
      </c>
      <c r="K115">
        <v>367.98581305768897</v>
      </c>
      <c r="L115">
        <v>4.1605077431984796</v>
      </c>
      <c r="M115">
        <v>59.890080938709801</v>
      </c>
      <c r="N115">
        <v>3.7992989827220001</v>
      </c>
      <c r="O115">
        <v>-72.725514647404793</v>
      </c>
      <c r="P115">
        <f t="shared" si="331"/>
        <v>1</v>
      </c>
      <c r="Q115">
        <v>-68.5650069042063</v>
      </c>
      <c r="R115">
        <f t="shared" si="332"/>
        <v>1</v>
      </c>
      <c r="S115">
        <v>-8.6749259654964295</v>
      </c>
      <c r="T115">
        <f t="shared" si="333"/>
        <v>1</v>
      </c>
      <c r="U115">
        <v>-64.765707921484307</v>
      </c>
      <c r="V115">
        <f t="shared" si="324"/>
        <v>1</v>
      </c>
      <c r="W115">
        <v>-4.8756269827744196</v>
      </c>
      <c r="X115">
        <f t="shared" si="325"/>
        <v>0</v>
      </c>
      <c r="Y115" t="s">
        <v>442</v>
      </c>
      <c r="Z115" t="s">
        <v>98</v>
      </c>
      <c r="AA115">
        <v>125759129.40000001</v>
      </c>
      <c r="AB115">
        <v>29086945.859999999</v>
      </c>
      <c r="AC115">
        <v>2462520</v>
      </c>
      <c r="AD115">
        <v>782721397</v>
      </c>
      <c r="AE115">
        <v>1073087950</v>
      </c>
      <c r="AF115">
        <v>165567725</v>
      </c>
      <c r="AG115">
        <v>317.85382331920101</v>
      </c>
      <c r="AH115">
        <v>435.76821711092703</v>
      </c>
      <c r="AI115">
        <v>11.8118617757419</v>
      </c>
      <c r="AJ115">
        <v>51.0692824423761</v>
      </c>
      <c r="AK115">
        <v>67.235078293780305</v>
      </c>
      <c r="AL115">
        <v>-117.914393791725</v>
      </c>
      <c r="AM115">
        <f t="shared" ref="AM115" si="574">IF(AL115&lt;_xlfn.PERCENTILE.EXC(AL$2:AL$378, 0.2), 0, IF(AL115&lt;_xlfn.PERCENTILE.EXC(AL$2:AL$378, 0.4), 1, IF(AL115&lt;_xlfn.PERCENTILE.EXC(AL$2:AL$378, 0.6), 2, IF(AL115&lt;_xlfn.PERCENTILE.EXC(AL$2:AL$378, 0.8), 3, 4 ))))</f>
        <v>1</v>
      </c>
      <c r="AN115">
        <v>-106.102532015983</v>
      </c>
      <c r="AO115">
        <f t="shared" ref="AO115" si="575">IF(AN115&lt;_xlfn.PERCENTILE.EXC(AN$2:AN$378, 0.2), 0, IF(AN115&lt;_xlfn.PERCENTILE.EXC(AN$2:AN$378, 0.4), 1, IF(AN115&lt;_xlfn.PERCENTILE.EXC(AN$2:AN$378, 0.6), 2, IF(AN115&lt;_xlfn.PERCENTILE.EXC(AN$2:AN$378, 0.8), 3, 4 ))))</f>
        <v>0</v>
      </c>
      <c r="AP115">
        <v>-55.033249573607499</v>
      </c>
      <c r="AQ115">
        <f t="shared" ref="AQ115" si="576">IF(AP115&lt;_xlfn.PERCENTILE.EXC(AP$2:AP$378, 0.2), 0, IF(AP115&lt;_xlfn.PERCENTILE.EXC(AP$2:AP$378, 0.4), 1, IF(AP115&lt;_xlfn.PERCENTILE.EXC(AP$2:AP$378, 0.6), 2, IF(AP115&lt;_xlfn.PERCENTILE.EXC(AP$2:AP$378, 0.8), 3, 4 ))))</f>
        <v>0</v>
      </c>
      <c r="AR115">
        <v>-38.867453722203201</v>
      </c>
      <c r="AS115">
        <f t="shared" ref="AS115" si="577">IF(AR115&lt;_xlfn.PERCENTILE.EXC(AR$2:AR$378, 0.2), 0, IF(AR115&lt;_xlfn.PERCENTILE.EXC(AR$2:AR$378, 0.4), 1, IF(AR115&lt;_xlfn.PERCENTILE.EXC(AR$2:AR$378, 0.6), 2, IF(AR115&lt;_xlfn.PERCENTILE.EXC(AR$2:AR$378, 0.8), 3, 4 ))))</f>
        <v>1</v>
      </c>
      <c r="AT115">
        <v>12.2018287201728</v>
      </c>
      <c r="AU115">
        <f t="shared" ref="AU115" si="578">IF(AT115&lt;_xlfn.PERCENTILE.EXC(AT$2:AT$378, 0.2), 0, IF(AT115&lt;_xlfn.PERCENTILE.EXC(AT$2:AT$378, 0.4), 1, IF(AT115&lt;_xlfn.PERCENTILE.EXC(AT$2:AT$378, 0.6), 2, IF(AT115&lt;_xlfn.PERCENTILE.EXC(AT$2:AT$378, 0.8), 3, 4 ))))</f>
        <v>1</v>
      </c>
      <c r="AV115" t="s">
        <v>443</v>
      </c>
      <c r="AW115" t="s">
        <v>98</v>
      </c>
      <c r="AX115">
        <v>53825959.359999999</v>
      </c>
      <c r="AY115">
        <v>109756214.5</v>
      </c>
      <c r="AZ115">
        <v>1239218</v>
      </c>
      <c r="BA115">
        <v>543956372</v>
      </c>
      <c r="BB115">
        <v>745732721</v>
      </c>
      <c r="BC115">
        <v>131138734</v>
      </c>
      <c r="BD115">
        <v>438.95131607190899</v>
      </c>
      <c r="BE115">
        <v>601.77686331218501</v>
      </c>
      <c r="BF115">
        <v>88.568931777943803</v>
      </c>
      <c r="BG115">
        <v>43.435424081961301</v>
      </c>
      <c r="BH115">
        <v>105.8237808037</v>
      </c>
      <c r="BI115">
        <v>-162.825547240275</v>
      </c>
      <c r="BJ115">
        <v>-74.256615462331894</v>
      </c>
      <c r="BK115">
        <v>-30.8211913803705</v>
      </c>
      <c r="BL115">
        <v>31.567165341368401</v>
      </c>
      <c r="BM115">
        <v>75.002589423329795</v>
      </c>
      <c r="BN115">
        <v>0</v>
      </c>
    </row>
    <row r="116" spans="1:66" x14ac:dyDescent="0.5">
      <c r="A116">
        <v>39060</v>
      </c>
      <c r="B116" t="s">
        <v>78</v>
      </c>
      <c r="C116" t="s">
        <v>104</v>
      </c>
      <c r="D116">
        <v>16138881.92</v>
      </c>
      <c r="E116">
        <v>9288648.7100000009</v>
      </c>
      <c r="F116">
        <v>251449</v>
      </c>
      <c r="G116">
        <v>67039154</v>
      </c>
      <c r="H116">
        <v>85312278</v>
      </c>
      <c r="J116">
        <v>266.61133669253002</v>
      </c>
      <c r="K116">
        <v>339.28262987723099</v>
      </c>
      <c r="L116">
        <v>36.940487772868401</v>
      </c>
      <c r="M116">
        <v>64.183519998091001</v>
      </c>
      <c r="O116">
        <v>-72.671293184701398</v>
      </c>
      <c r="P116">
        <f t="shared" si="331"/>
        <v>1</v>
      </c>
      <c r="Q116">
        <v>-35.730805411833003</v>
      </c>
      <c r="R116">
        <f t="shared" si="332"/>
        <v>1</v>
      </c>
      <c r="S116">
        <v>28.452714586258001</v>
      </c>
      <c r="T116">
        <f t="shared" si="333"/>
        <v>2</v>
      </c>
      <c r="V116">
        <f t="shared" si="324"/>
        <v>2</v>
      </c>
      <c r="X116">
        <f t="shared" si="325"/>
        <v>0</v>
      </c>
      <c r="Y116" t="s">
        <v>78</v>
      </c>
      <c r="Z116" t="s">
        <v>104</v>
      </c>
      <c r="AA116">
        <v>5903506.2599999998</v>
      </c>
      <c r="AB116">
        <v>6541514.9500000002</v>
      </c>
      <c r="AC116">
        <v>135223</v>
      </c>
      <c r="AD116">
        <v>44349854</v>
      </c>
      <c r="AE116">
        <v>54965967</v>
      </c>
      <c r="AG116">
        <v>327.97566981948302</v>
      </c>
      <c r="AH116">
        <v>406.48385999423101</v>
      </c>
      <c r="AI116">
        <v>48.375756712985201</v>
      </c>
      <c r="AJ116">
        <v>43.657560178372002</v>
      </c>
      <c r="AL116">
        <v>-78.508190174748293</v>
      </c>
      <c r="AM116">
        <f t="shared" ref="AM116" si="579">IF(AL116&lt;_xlfn.PERCENTILE.EXC(AL$2:AL$378, 0.2), 0, IF(AL116&lt;_xlfn.PERCENTILE.EXC(AL$2:AL$378, 0.4), 1, IF(AL116&lt;_xlfn.PERCENTILE.EXC(AL$2:AL$378, 0.6), 2, IF(AL116&lt;_xlfn.PERCENTILE.EXC(AL$2:AL$378, 0.8), 3, 4 ))))</f>
        <v>1</v>
      </c>
      <c r="AN116">
        <v>-30.1324334617631</v>
      </c>
      <c r="AO116">
        <f t="shared" ref="AO116" si="580">IF(AN116&lt;_xlfn.PERCENTILE.EXC(AN$2:AN$378, 0.2), 0, IF(AN116&lt;_xlfn.PERCENTILE.EXC(AN$2:AN$378, 0.4), 1, IF(AN116&lt;_xlfn.PERCENTILE.EXC(AN$2:AN$378, 0.6), 2, IF(AN116&lt;_xlfn.PERCENTILE.EXC(AN$2:AN$378, 0.8), 3, 4 ))))</f>
        <v>2</v>
      </c>
      <c r="AP116">
        <v>13.525126716608799</v>
      </c>
      <c r="AQ116">
        <f t="shared" ref="AQ116" si="581">IF(AP116&lt;_xlfn.PERCENTILE.EXC(AP$2:AP$378, 0.2), 0, IF(AP116&lt;_xlfn.PERCENTILE.EXC(AP$2:AP$378, 0.4), 1, IF(AP116&lt;_xlfn.PERCENTILE.EXC(AP$2:AP$378, 0.6), 2, IF(AP116&lt;_xlfn.PERCENTILE.EXC(AP$2:AP$378, 0.8), 3, 4 ))))</f>
        <v>2</v>
      </c>
      <c r="AS116">
        <f t="shared" ref="AS116" si="582">IF(AR116&lt;_xlfn.PERCENTILE.EXC(AR$2:AR$378, 0.2), 0, IF(AR116&lt;_xlfn.PERCENTILE.EXC(AR$2:AR$378, 0.4), 1, IF(AR116&lt;_xlfn.PERCENTILE.EXC(AR$2:AR$378, 0.6), 2, IF(AR116&lt;_xlfn.PERCENTILE.EXC(AR$2:AR$378, 0.8), 3, 4 ))))</f>
        <v>2</v>
      </c>
      <c r="AU116">
        <f t="shared" ref="AU116" si="583">IF(AT116&lt;_xlfn.PERCENTILE.EXC(AT$2:AT$378, 0.2), 0, IF(AT116&lt;_xlfn.PERCENTILE.EXC(AT$2:AT$378, 0.4), 1, IF(AT116&lt;_xlfn.PERCENTILE.EXC(AT$2:AT$378, 0.6), 2, IF(AT116&lt;_xlfn.PERCENTILE.EXC(AT$2:AT$378, 0.8), 3, 4 ))))</f>
        <v>0</v>
      </c>
      <c r="BN116">
        <v>1</v>
      </c>
    </row>
    <row r="117" spans="1:66" x14ac:dyDescent="0.5">
      <c r="A117">
        <v>81974</v>
      </c>
      <c r="B117" t="s">
        <v>366</v>
      </c>
      <c r="C117" t="s">
        <v>76</v>
      </c>
      <c r="D117">
        <v>29569505.699999999</v>
      </c>
      <c r="E117">
        <v>9253503.8200000003</v>
      </c>
      <c r="F117">
        <v>415053</v>
      </c>
      <c r="G117">
        <v>129521835</v>
      </c>
      <c r="H117">
        <v>159237537</v>
      </c>
      <c r="J117">
        <v>312.060953661339</v>
      </c>
      <c r="K117">
        <v>383.655911413723</v>
      </c>
      <c r="L117">
        <v>22.294752284647899</v>
      </c>
      <c r="M117">
        <v>71.242722495681207</v>
      </c>
      <c r="O117">
        <v>-71.594957752383394</v>
      </c>
      <c r="P117">
        <f t="shared" si="331"/>
        <v>1</v>
      </c>
      <c r="Q117">
        <v>-49.300205467735402</v>
      </c>
      <c r="R117">
        <f t="shared" si="332"/>
        <v>1</v>
      </c>
      <c r="S117">
        <v>21.942517027945801</v>
      </c>
      <c r="T117">
        <f t="shared" si="333"/>
        <v>2</v>
      </c>
      <c r="V117">
        <f t="shared" si="324"/>
        <v>2</v>
      </c>
      <c r="X117">
        <f t="shared" si="325"/>
        <v>0</v>
      </c>
      <c r="Y117" t="s">
        <v>366</v>
      </c>
      <c r="Z117" t="s">
        <v>76</v>
      </c>
      <c r="AA117">
        <v>18524573.800000001</v>
      </c>
      <c r="AB117">
        <v>5160942.97</v>
      </c>
      <c r="AC117">
        <v>313928</v>
      </c>
      <c r="AD117">
        <v>114358725</v>
      </c>
      <c r="AE117">
        <v>146607291.59999999</v>
      </c>
      <c r="AG117">
        <v>364.28329107311203</v>
      </c>
      <c r="AH117">
        <v>467.009287479931</v>
      </c>
      <c r="AI117">
        <v>16.439893765449401</v>
      </c>
      <c r="AJ117">
        <v>59.008988685303599</v>
      </c>
      <c r="AL117">
        <v>-102.72599640681899</v>
      </c>
      <c r="AM117">
        <f t="shared" ref="AM117" si="584">IF(AL117&lt;_xlfn.PERCENTILE.EXC(AL$2:AL$378, 0.2), 0, IF(AL117&lt;_xlfn.PERCENTILE.EXC(AL$2:AL$378, 0.4), 1, IF(AL117&lt;_xlfn.PERCENTILE.EXC(AL$2:AL$378, 0.6), 2, IF(AL117&lt;_xlfn.PERCENTILE.EXC(AL$2:AL$378, 0.8), 3, 4 ))))</f>
        <v>1</v>
      </c>
      <c r="AN117">
        <v>-86.286102641369894</v>
      </c>
      <c r="AO117">
        <f t="shared" ref="AO117" si="585">IF(AN117&lt;_xlfn.PERCENTILE.EXC(AN$2:AN$378, 0.2), 0, IF(AN117&lt;_xlfn.PERCENTILE.EXC(AN$2:AN$378, 0.4), 1, IF(AN117&lt;_xlfn.PERCENTILE.EXC(AN$2:AN$378, 0.6), 2, IF(AN117&lt;_xlfn.PERCENTILE.EXC(AN$2:AN$378, 0.8), 3, 4 ))))</f>
        <v>1</v>
      </c>
      <c r="AP117">
        <v>-27.277113956066302</v>
      </c>
      <c r="AQ117">
        <f t="shared" ref="AQ117" si="586">IF(AP117&lt;_xlfn.PERCENTILE.EXC(AP$2:AP$378, 0.2), 0, IF(AP117&lt;_xlfn.PERCENTILE.EXC(AP$2:AP$378, 0.4), 1, IF(AP117&lt;_xlfn.PERCENTILE.EXC(AP$2:AP$378, 0.6), 2, IF(AP117&lt;_xlfn.PERCENTILE.EXC(AP$2:AP$378, 0.8), 3, 4 ))))</f>
        <v>1</v>
      </c>
      <c r="AS117">
        <f t="shared" ref="AS117" si="587">IF(AR117&lt;_xlfn.PERCENTILE.EXC(AR$2:AR$378, 0.2), 0, IF(AR117&lt;_xlfn.PERCENTILE.EXC(AR$2:AR$378, 0.4), 1, IF(AR117&lt;_xlfn.PERCENTILE.EXC(AR$2:AR$378, 0.6), 2, IF(AR117&lt;_xlfn.PERCENTILE.EXC(AR$2:AR$378, 0.8), 3, 4 ))))</f>
        <v>2</v>
      </c>
      <c r="AU117">
        <f t="shared" ref="AU117" si="588">IF(AT117&lt;_xlfn.PERCENTILE.EXC(AT$2:AT$378, 0.2), 0, IF(AT117&lt;_xlfn.PERCENTILE.EXC(AT$2:AT$378, 0.4), 1, IF(AT117&lt;_xlfn.PERCENTILE.EXC(AT$2:AT$378, 0.6), 2, IF(AT117&lt;_xlfn.PERCENTILE.EXC(AT$2:AT$378, 0.8), 3, 4 ))))</f>
        <v>0</v>
      </c>
      <c r="AV117" t="s">
        <v>367</v>
      </c>
      <c r="AW117" t="s">
        <v>76</v>
      </c>
      <c r="AX117">
        <v>2664058.34</v>
      </c>
      <c r="AY117">
        <v>4335937.83</v>
      </c>
      <c r="AZ117">
        <v>87370</v>
      </c>
      <c r="BA117">
        <v>35614469</v>
      </c>
      <c r="BB117">
        <v>37111942</v>
      </c>
      <c r="BD117">
        <v>407.628121780931</v>
      </c>
      <c r="BE117">
        <v>424.767563236809</v>
      </c>
      <c r="BF117">
        <v>49.627307199267399</v>
      </c>
      <c r="BG117">
        <v>30.491682957536899</v>
      </c>
      <c r="BI117">
        <v>-17.1394414558773</v>
      </c>
      <c r="BJ117">
        <v>32.487865743390103</v>
      </c>
      <c r="BK117">
        <v>62.979548700926998</v>
      </c>
      <c r="BN117">
        <v>0</v>
      </c>
    </row>
    <row r="118" spans="1:66" x14ac:dyDescent="0.5">
      <c r="A118">
        <v>14002</v>
      </c>
      <c r="B118" t="s">
        <v>451</v>
      </c>
      <c r="C118" t="s">
        <v>87</v>
      </c>
      <c r="D118">
        <v>116386840.7</v>
      </c>
      <c r="E118">
        <v>-1824896.38</v>
      </c>
      <c r="F118">
        <v>2515002</v>
      </c>
      <c r="G118">
        <v>638213294</v>
      </c>
      <c r="H118">
        <v>816101770</v>
      </c>
      <c r="I118">
        <v>78721051</v>
      </c>
      <c r="J118">
        <v>253.762539353845</v>
      </c>
      <c r="K118">
        <v>324.49348748032799</v>
      </c>
      <c r="L118">
        <v>-0.72560434544385999</v>
      </c>
      <c r="M118">
        <v>46.277037036153402</v>
      </c>
      <c r="N118">
        <v>31.300591808674501</v>
      </c>
      <c r="O118">
        <v>-70.730948126482502</v>
      </c>
      <c r="P118">
        <f t="shared" si="331"/>
        <v>1</v>
      </c>
      <c r="Q118">
        <v>-71.4565524719264</v>
      </c>
      <c r="R118">
        <f t="shared" si="332"/>
        <v>1</v>
      </c>
      <c r="S118">
        <v>-25.179515435772899</v>
      </c>
      <c r="T118">
        <f t="shared" si="333"/>
        <v>0</v>
      </c>
      <c r="U118">
        <v>-40.155960663251903</v>
      </c>
      <c r="V118">
        <f t="shared" si="324"/>
        <v>1</v>
      </c>
      <c r="W118">
        <v>6.1210763729015101</v>
      </c>
      <c r="X118">
        <f t="shared" si="325"/>
        <v>0</v>
      </c>
      <c r="Y118" t="s">
        <v>451</v>
      </c>
      <c r="Z118" t="s">
        <v>87</v>
      </c>
      <c r="AA118">
        <v>125248680</v>
      </c>
      <c r="AB118">
        <v>22571330.93</v>
      </c>
      <c r="AC118">
        <v>2916902</v>
      </c>
      <c r="AD118">
        <v>856845692</v>
      </c>
      <c r="AE118">
        <v>1134323885</v>
      </c>
      <c r="AG118">
        <v>293.75196424151301</v>
      </c>
      <c r="AH118">
        <v>388.879669251829</v>
      </c>
      <c r="AI118">
        <v>7.73811767759081</v>
      </c>
      <c r="AJ118">
        <v>42.938940012383</v>
      </c>
      <c r="AL118">
        <v>-95.127705010315694</v>
      </c>
      <c r="AM118">
        <f t="shared" ref="AM118" si="589">IF(AL118&lt;_xlfn.PERCENTILE.EXC(AL$2:AL$378, 0.2), 0, IF(AL118&lt;_xlfn.PERCENTILE.EXC(AL$2:AL$378, 0.4), 1, IF(AL118&lt;_xlfn.PERCENTILE.EXC(AL$2:AL$378, 0.6), 2, IF(AL118&lt;_xlfn.PERCENTILE.EXC(AL$2:AL$378, 0.8), 3, 4 ))))</f>
        <v>1</v>
      </c>
      <c r="AN118">
        <v>-87.389587332724901</v>
      </c>
      <c r="AO118">
        <f t="shared" ref="AO118" si="590">IF(AN118&lt;_xlfn.PERCENTILE.EXC(AN$2:AN$378, 0.2), 0, IF(AN118&lt;_xlfn.PERCENTILE.EXC(AN$2:AN$378, 0.4), 1, IF(AN118&lt;_xlfn.PERCENTILE.EXC(AN$2:AN$378, 0.6), 2, IF(AN118&lt;_xlfn.PERCENTILE.EXC(AN$2:AN$378, 0.8), 3, 4 ))))</f>
        <v>1</v>
      </c>
      <c r="AP118">
        <v>-44.450647320341901</v>
      </c>
      <c r="AQ118">
        <f t="shared" ref="AQ118" si="591">IF(AP118&lt;_xlfn.PERCENTILE.EXC(AP$2:AP$378, 0.2), 0, IF(AP118&lt;_xlfn.PERCENTILE.EXC(AP$2:AP$378, 0.4), 1, IF(AP118&lt;_xlfn.PERCENTILE.EXC(AP$2:AP$378, 0.6), 2, IF(AP118&lt;_xlfn.PERCENTILE.EXC(AP$2:AP$378, 0.8), 3, 4 ))))</f>
        <v>1</v>
      </c>
      <c r="AS118">
        <f t="shared" ref="AS118" si="592">IF(AR118&lt;_xlfn.PERCENTILE.EXC(AR$2:AR$378, 0.2), 0, IF(AR118&lt;_xlfn.PERCENTILE.EXC(AR$2:AR$378, 0.4), 1, IF(AR118&lt;_xlfn.PERCENTILE.EXC(AR$2:AR$378, 0.6), 2, IF(AR118&lt;_xlfn.PERCENTILE.EXC(AR$2:AR$378, 0.8), 3, 4 ))))</f>
        <v>2</v>
      </c>
      <c r="AU118">
        <f t="shared" ref="AU118" si="593">IF(AT118&lt;_xlfn.PERCENTILE.EXC(AT$2:AT$378, 0.2), 0, IF(AT118&lt;_xlfn.PERCENTILE.EXC(AT$2:AT$378, 0.4), 1, IF(AT118&lt;_xlfn.PERCENTILE.EXC(AT$2:AT$378, 0.6), 2, IF(AT118&lt;_xlfn.PERCENTILE.EXC(AT$2:AT$378, 0.8), 3, 4 ))))</f>
        <v>0</v>
      </c>
      <c r="AV118" t="s">
        <v>451</v>
      </c>
      <c r="AW118" t="s">
        <v>87</v>
      </c>
      <c r="AX118">
        <v>67460123.569999993</v>
      </c>
      <c r="AY118">
        <v>40053163.350000001</v>
      </c>
      <c r="AZ118">
        <v>2648394</v>
      </c>
      <c r="BA118">
        <v>983115944</v>
      </c>
      <c r="BB118">
        <v>1143858370</v>
      </c>
      <c r="BD118">
        <v>371.21211723029103</v>
      </c>
      <c r="BE118">
        <v>431.90641951310801</v>
      </c>
      <c r="BF118">
        <v>15.1235667162816</v>
      </c>
      <c r="BG118">
        <v>25.472087449979099</v>
      </c>
      <c r="BI118">
        <v>-60.694302282817397</v>
      </c>
      <c r="BJ118">
        <v>-45.570735566535703</v>
      </c>
      <c r="BK118">
        <v>-20.0986481165566</v>
      </c>
      <c r="BN118">
        <v>0</v>
      </c>
    </row>
    <row r="119" spans="1:66" x14ac:dyDescent="0.5">
      <c r="A119">
        <v>82506</v>
      </c>
      <c r="B119" t="s">
        <v>55</v>
      </c>
      <c r="C119" t="s">
        <v>72</v>
      </c>
      <c r="D119">
        <v>57607.05</v>
      </c>
      <c r="E119">
        <v>59844.74</v>
      </c>
      <c r="F119">
        <v>4321</v>
      </c>
      <c r="G119">
        <v>968052</v>
      </c>
      <c r="H119">
        <v>1273399</v>
      </c>
      <c r="J119">
        <v>224.03425133070999</v>
      </c>
      <c r="K119">
        <v>294.70006942837301</v>
      </c>
      <c r="L119">
        <v>13.849743115019599</v>
      </c>
      <c r="M119">
        <v>13.331879194630799</v>
      </c>
      <c r="O119">
        <v>-70.665818097662594</v>
      </c>
      <c r="P119">
        <f t="shared" si="331"/>
        <v>1</v>
      </c>
      <c r="Q119">
        <v>-56.816074982642903</v>
      </c>
      <c r="R119">
        <f t="shared" si="332"/>
        <v>1</v>
      </c>
      <c r="S119">
        <v>-43.484195788012002</v>
      </c>
      <c r="T119">
        <f t="shared" si="333"/>
        <v>0</v>
      </c>
      <c r="V119">
        <f t="shared" si="324"/>
        <v>2</v>
      </c>
      <c r="X119">
        <f t="shared" si="325"/>
        <v>0</v>
      </c>
      <c r="Y119" t="s">
        <v>55</v>
      </c>
      <c r="Z119" t="s">
        <v>72</v>
      </c>
      <c r="AA119">
        <v>38014.980000000003</v>
      </c>
      <c r="AB119">
        <v>26867.72</v>
      </c>
      <c r="AC119">
        <v>3229</v>
      </c>
      <c r="AD119">
        <v>740957</v>
      </c>
      <c r="AE119">
        <v>602404</v>
      </c>
      <c r="AG119">
        <v>229.469495199752</v>
      </c>
      <c r="AH119">
        <v>186.56054506039001</v>
      </c>
      <c r="AI119">
        <v>8.3207556519046104</v>
      </c>
      <c r="AJ119">
        <v>11.772988541344001</v>
      </c>
      <c r="AL119">
        <v>42.908950139361998</v>
      </c>
      <c r="AM119">
        <f t="shared" ref="AM119" si="594">IF(AL119&lt;_xlfn.PERCENTILE.EXC(AL$2:AL$378, 0.2), 0, IF(AL119&lt;_xlfn.PERCENTILE.EXC(AL$2:AL$378, 0.4), 1, IF(AL119&lt;_xlfn.PERCENTILE.EXC(AL$2:AL$378, 0.6), 2, IF(AL119&lt;_xlfn.PERCENTILE.EXC(AL$2:AL$378, 0.8), 3, 4 ))))</f>
        <v>4</v>
      </c>
      <c r="AN119">
        <v>51.229705791266603</v>
      </c>
      <c r="AO119">
        <f t="shared" ref="AO119" si="595">IF(AN119&lt;_xlfn.PERCENTILE.EXC(AN$2:AN$378, 0.2), 0, IF(AN119&lt;_xlfn.PERCENTILE.EXC(AN$2:AN$378, 0.4), 1, IF(AN119&lt;_xlfn.PERCENTILE.EXC(AN$2:AN$378, 0.6), 2, IF(AN119&lt;_xlfn.PERCENTILE.EXC(AN$2:AN$378, 0.8), 3, 4 ))))</f>
        <v>4</v>
      </c>
      <c r="AP119">
        <v>63.002694332610702</v>
      </c>
      <c r="AQ119">
        <f t="shared" ref="AQ119" si="596">IF(AP119&lt;_xlfn.PERCENTILE.EXC(AP$2:AP$378, 0.2), 0, IF(AP119&lt;_xlfn.PERCENTILE.EXC(AP$2:AP$378, 0.4), 1, IF(AP119&lt;_xlfn.PERCENTILE.EXC(AP$2:AP$378, 0.6), 2, IF(AP119&lt;_xlfn.PERCENTILE.EXC(AP$2:AP$378, 0.8), 3, 4 ))))</f>
        <v>3</v>
      </c>
      <c r="AS119">
        <f t="shared" ref="AS119" si="597">IF(AR119&lt;_xlfn.PERCENTILE.EXC(AR$2:AR$378, 0.2), 0, IF(AR119&lt;_xlfn.PERCENTILE.EXC(AR$2:AR$378, 0.4), 1, IF(AR119&lt;_xlfn.PERCENTILE.EXC(AR$2:AR$378, 0.6), 2, IF(AR119&lt;_xlfn.PERCENTILE.EXC(AR$2:AR$378, 0.8), 3, 4 ))))</f>
        <v>2</v>
      </c>
      <c r="AU119">
        <f t="shared" ref="AU119" si="598">IF(AT119&lt;_xlfn.PERCENTILE.EXC(AT$2:AT$378, 0.2), 0, IF(AT119&lt;_xlfn.PERCENTILE.EXC(AT$2:AT$378, 0.4), 1, IF(AT119&lt;_xlfn.PERCENTILE.EXC(AT$2:AT$378, 0.6), 2, IF(AT119&lt;_xlfn.PERCENTILE.EXC(AT$2:AT$378, 0.8), 3, 4 ))))</f>
        <v>0</v>
      </c>
      <c r="AV119" t="s">
        <v>57</v>
      </c>
      <c r="AW119" t="s">
        <v>72</v>
      </c>
      <c r="AX119">
        <v>0</v>
      </c>
      <c r="AY119">
        <v>48327.14</v>
      </c>
      <c r="AZ119">
        <v>2435</v>
      </c>
      <c r="BA119">
        <v>610525</v>
      </c>
      <c r="BB119">
        <v>558316</v>
      </c>
      <c r="BD119">
        <v>250.728952772073</v>
      </c>
      <c r="BE119">
        <v>229.287885010266</v>
      </c>
      <c r="BF119">
        <v>19.846874743326399</v>
      </c>
      <c r="BG119">
        <v>0</v>
      </c>
      <c r="BI119">
        <v>21.441067761806899</v>
      </c>
      <c r="BJ119">
        <v>41.287942505133401</v>
      </c>
      <c r="BK119">
        <v>41.287942505133401</v>
      </c>
      <c r="BN119">
        <v>0</v>
      </c>
    </row>
    <row r="120" spans="1:66" x14ac:dyDescent="0.5">
      <c r="A120">
        <v>37833</v>
      </c>
      <c r="B120" t="s">
        <v>275</v>
      </c>
      <c r="C120" t="s">
        <v>76</v>
      </c>
      <c r="D120">
        <v>4934795.29</v>
      </c>
      <c r="E120">
        <v>7490116.3899999997</v>
      </c>
      <c r="F120">
        <v>101128</v>
      </c>
      <c r="G120">
        <v>34056627</v>
      </c>
      <c r="H120">
        <v>41162595</v>
      </c>
      <c r="J120">
        <v>336.76753223637297</v>
      </c>
      <c r="K120">
        <v>407.03459971521198</v>
      </c>
      <c r="L120">
        <v>74.065702772723597</v>
      </c>
      <c r="M120">
        <v>48.7975169092635</v>
      </c>
      <c r="O120">
        <v>-70.267067478838598</v>
      </c>
      <c r="P120">
        <f t="shared" si="331"/>
        <v>1</v>
      </c>
      <c r="Q120">
        <v>3.7986352938849901</v>
      </c>
      <c r="R120">
        <f t="shared" si="332"/>
        <v>3</v>
      </c>
      <c r="S120">
        <v>52.596152203148499</v>
      </c>
      <c r="T120">
        <f t="shared" si="333"/>
        <v>3</v>
      </c>
      <c r="V120">
        <f t="shared" si="324"/>
        <v>2</v>
      </c>
      <c r="X120">
        <f t="shared" si="325"/>
        <v>0</v>
      </c>
      <c r="Y120" t="s">
        <v>275</v>
      </c>
      <c r="Z120" t="s">
        <v>76</v>
      </c>
      <c r="AA120">
        <v>7185046.2400000002</v>
      </c>
      <c r="AB120">
        <v>5592708.1399999997</v>
      </c>
      <c r="AC120">
        <v>194647</v>
      </c>
      <c r="AD120">
        <v>67620965.180000007</v>
      </c>
      <c r="AE120">
        <v>89591632.450000003</v>
      </c>
      <c r="AG120">
        <v>347.40306904293402</v>
      </c>
      <c r="AH120">
        <v>460.27748924976999</v>
      </c>
      <c r="AI120">
        <v>28.7325678792891</v>
      </c>
      <c r="AJ120">
        <v>36.913213355458801</v>
      </c>
      <c r="AL120">
        <v>-112.874420206835</v>
      </c>
      <c r="AM120">
        <f t="shared" ref="AM120" si="599">IF(AL120&lt;_xlfn.PERCENTILE.EXC(AL$2:AL$378, 0.2), 0, IF(AL120&lt;_xlfn.PERCENTILE.EXC(AL$2:AL$378, 0.4), 1, IF(AL120&lt;_xlfn.PERCENTILE.EXC(AL$2:AL$378, 0.6), 2, IF(AL120&lt;_xlfn.PERCENTILE.EXC(AL$2:AL$378, 0.8), 3, 4 ))))</f>
        <v>1</v>
      </c>
      <c r="AN120">
        <v>-84.141852327546701</v>
      </c>
      <c r="AO120">
        <f t="shared" ref="AO120" si="600">IF(AN120&lt;_xlfn.PERCENTILE.EXC(AN$2:AN$378, 0.2), 0, IF(AN120&lt;_xlfn.PERCENTILE.EXC(AN$2:AN$378, 0.4), 1, IF(AN120&lt;_xlfn.PERCENTILE.EXC(AN$2:AN$378, 0.6), 2, IF(AN120&lt;_xlfn.PERCENTILE.EXC(AN$2:AN$378, 0.8), 3, 4 ))))</f>
        <v>1</v>
      </c>
      <c r="AP120">
        <v>-47.228638972087801</v>
      </c>
      <c r="AQ120">
        <f t="shared" ref="AQ120" si="601">IF(AP120&lt;_xlfn.PERCENTILE.EXC(AP$2:AP$378, 0.2), 0, IF(AP120&lt;_xlfn.PERCENTILE.EXC(AP$2:AP$378, 0.4), 1, IF(AP120&lt;_xlfn.PERCENTILE.EXC(AP$2:AP$378, 0.6), 2, IF(AP120&lt;_xlfn.PERCENTILE.EXC(AP$2:AP$378, 0.8), 3, 4 ))))</f>
        <v>1</v>
      </c>
      <c r="AS120">
        <f t="shared" ref="AS120" si="602">IF(AR120&lt;_xlfn.PERCENTILE.EXC(AR$2:AR$378, 0.2), 0, IF(AR120&lt;_xlfn.PERCENTILE.EXC(AR$2:AR$378, 0.4), 1, IF(AR120&lt;_xlfn.PERCENTILE.EXC(AR$2:AR$378, 0.6), 2, IF(AR120&lt;_xlfn.PERCENTILE.EXC(AR$2:AR$378, 0.8), 3, 4 ))))</f>
        <v>2</v>
      </c>
      <c r="AU120">
        <f t="shared" ref="AU120" si="603">IF(AT120&lt;_xlfn.PERCENTILE.EXC(AT$2:AT$378, 0.2), 0, IF(AT120&lt;_xlfn.PERCENTILE.EXC(AT$2:AT$378, 0.4), 1, IF(AT120&lt;_xlfn.PERCENTILE.EXC(AT$2:AT$378, 0.6), 2, IF(AT120&lt;_xlfn.PERCENTILE.EXC(AT$2:AT$378, 0.8), 3, 4 ))))</f>
        <v>0</v>
      </c>
      <c r="AV120" t="s">
        <v>275</v>
      </c>
      <c r="AW120" t="s">
        <v>76</v>
      </c>
      <c r="AX120">
        <v>4616486.1900000004</v>
      </c>
      <c r="AY120">
        <v>12470418.630000001</v>
      </c>
      <c r="AZ120">
        <v>216904</v>
      </c>
      <c r="BA120">
        <v>80662042</v>
      </c>
      <c r="BB120">
        <v>93413220.400000006</v>
      </c>
      <c r="BD120">
        <v>371.87899716003301</v>
      </c>
      <c r="BE120">
        <v>430.666195183122</v>
      </c>
      <c r="BF120">
        <v>57.492801561981302</v>
      </c>
      <c r="BG120">
        <v>21.283545669973801</v>
      </c>
      <c r="BI120">
        <v>-58.7871980230885</v>
      </c>
      <c r="BJ120">
        <v>-1.29439646110725</v>
      </c>
      <c r="BK120">
        <v>19.9891492088665</v>
      </c>
      <c r="BN120">
        <v>0</v>
      </c>
    </row>
    <row r="121" spans="1:66" x14ac:dyDescent="0.5">
      <c r="A121">
        <v>33709</v>
      </c>
      <c r="B121" t="s">
        <v>448</v>
      </c>
      <c r="C121" t="s">
        <v>94</v>
      </c>
      <c r="D121">
        <v>97340297.040000007</v>
      </c>
      <c r="E121">
        <v>-44238595.469999999</v>
      </c>
      <c r="F121">
        <v>2556433</v>
      </c>
      <c r="G121">
        <v>629234955.10000002</v>
      </c>
      <c r="H121">
        <v>808307387</v>
      </c>
      <c r="I121">
        <v>148588912.90000001</v>
      </c>
      <c r="J121">
        <v>246.13786283466001</v>
      </c>
      <c r="K121">
        <v>316.18563326322197</v>
      </c>
      <c r="L121">
        <v>-17.304813179144499</v>
      </c>
      <c r="M121">
        <v>38.076607929877298</v>
      </c>
      <c r="N121">
        <v>58.123531068484802</v>
      </c>
      <c r="O121">
        <v>-70.047770428561904</v>
      </c>
      <c r="P121">
        <f t="shared" si="331"/>
        <v>1</v>
      </c>
      <c r="Q121">
        <v>-87.352583607706407</v>
      </c>
      <c r="R121">
        <f t="shared" si="332"/>
        <v>1</v>
      </c>
      <c r="S121">
        <v>-49.275975677829102</v>
      </c>
      <c r="T121">
        <f t="shared" si="333"/>
        <v>0</v>
      </c>
      <c r="U121">
        <v>-29.229052539221598</v>
      </c>
      <c r="V121">
        <f t="shared" si="324"/>
        <v>1</v>
      </c>
      <c r="W121">
        <v>8.8475553906556801</v>
      </c>
      <c r="X121">
        <f t="shared" si="325"/>
        <v>1</v>
      </c>
      <c r="Y121" t="s">
        <v>448</v>
      </c>
      <c r="Z121" t="s">
        <v>94</v>
      </c>
      <c r="AA121">
        <v>106807043.5</v>
      </c>
      <c r="AB121">
        <v>-46784130.229999997</v>
      </c>
      <c r="AC121">
        <v>2659756</v>
      </c>
      <c r="AD121">
        <v>792882593</v>
      </c>
      <c r="AE121">
        <v>1082562250</v>
      </c>
      <c r="AG121">
        <v>298.10350761498398</v>
      </c>
      <c r="AH121">
        <v>407.015624741517</v>
      </c>
      <c r="AI121">
        <v>-17.589632368533</v>
      </c>
      <c r="AJ121">
        <v>40.1567074197783</v>
      </c>
      <c r="AL121">
        <v>-108.912117126533</v>
      </c>
      <c r="AM121">
        <f t="shared" ref="AM121" si="604">IF(AL121&lt;_xlfn.PERCENTILE.EXC(AL$2:AL$378, 0.2), 0, IF(AL121&lt;_xlfn.PERCENTILE.EXC(AL$2:AL$378, 0.4), 1, IF(AL121&lt;_xlfn.PERCENTILE.EXC(AL$2:AL$378, 0.6), 2, IF(AL121&lt;_xlfn.PERCENTILE.EXC(AL$2:AL$378, 0.8), 3, 4 ))))</f>
        <v>1</v>
      </c>
      <c r="AN121">
        <v>-126.50174949506599</v>
      </c>
      <c r="AO121">
        <f t="shared" ref="AO121" si="605">IF(AN121&lt;_xlfn.PERCENTILE.EXC(AN$2:AN$378, 0.2), 0, IF(AN121&lt;_xlfn.PERCENTILE.EXC(AN$2:AN$378, 0.4), 1, IF(AN121&lt;_xlfn.PERCENTILE.EXC(AN$2:AN$378, 0.6), 2, IF(AN121&lt;_xlfn.PERCENTILE.EXC(AN$2:AN$378, 0.8), 3, 4 ))))</f>
        <v>0</v>
      </c>
      <c r="AP121">
        <v>-86.345042075288106</v>
      </c>
      <c r="AQ121">
        <f t="shared" ref="AQ121" si="606">IF(AP121&lt;_xlfn.PERCENTILE.EXC(AP$2:AP$378, 0.2), 0, IF(AP121&lt;_xlfn.PERCENTILE.EXC(AP$2:AP$378, 0.4), 1, IF(AP121&lt;_xlfn.PERCENTILE.EXC(AP$2:AP$378, 0.6), 2, IF(AP121&lt;_xlfn.PERCENTILE.EXC(AP$2:AP$378, 0.8), 3, 4 ))))</f>
        <v>0</v>
      </c>
      <c r="AS121">
        <f t="shared" ref="AS121" si="607">IF(AR121&lt;_xlfn.PERCENTILE.EXC(AR$2:AR$378, 0.2), 0, IF(AR121&lt;_xlfn.PERCENTILE.EXC(AR$2:AR$378, 0.4), 1, IF(AR121&lt;_xlfn.PERCENTILE.EXC(AR$2:AR$378, 0.6), 2, IF(AR121&lt;_xlfn.PERCENTILE.EXC(AR$2:AR$378, 0.8), 3, 4 ))))</f>
        <v>2</v>
      </c>
      <c r="AU121">
        <f t="shared" ref="AU121" si="608">IF(AT121&lt;_xlfn.PERCENTILE.EXC(AT$2:AT$378, 0.2), 0, IF(AT121&lt;_xlfn.PERCENTILE.EXC(AT$2:AT$378, 0.4), 1, IF(AT121&lt;_xlfn.PERCENTILE.EXC(AT$2:AT$378, 0.6), 2, IF(AT121&lt;_xlfn.PERCENTILE.EXC(AT$2:AT$378, 0.8), 3, 4 ))))</f>
        <v>0</v>
      </c>
      <c r="AV121" t="s">
        <v>448</v>
      </c>
      <c r="AW121" t="s">
        <v>94</v>
      </c>
      <c r="AX121">
        <v>8120535.8799999999</v>
      </c>
      <c r="AY121">
        <v>-3929579.78</v>
      </c>
      <c r="AZ121">
        <v>552745</v>
      </c>
      <c r="BA121">
        <v>167251940</v>
      </c>
      <c r="BB121">
        <v>185011072</v>
      </c>
      <c r="BD121">
        <v>302.58426580068499</v>
      </c>
      <c r="BE121">
        <v>334.71324390089399</v>
      </c>
      <c r="BF121">
        <v>-7.1092090928004703</v>
      </c>
      <c r="BG121">
        <v>14.6912878090258</v>
      </c>
      <c r="BI121">
        <v>-32.128978100208897</v>
      </c>
      <c r="BJ121">
        <v>-39.238187193009402</v>
      </c>
      <c r="BK121">
        <v>-24.546899383983501</v>
      </c>
      <c r="BN121">
        <v>0</v>
      </c>
    </row>
    <row r="122" spans="1:66" x14ac:dyDescent="0.5">
      <c r="A122">
        <v>39424</v>
      </c>
      <c r="B122" t="s">
        <v>271</v>
      </c>
      <c r="C122" t="s">
        <v>116</v>
      </c>
      <c r="D122">
        <v>110546514.09999999</v>
      </c>
      <c r="E122">
        <v>-31157398.149999999</v>
      </c>
      <c r="F122">
        <v>1185822</v>
      </c>
      <c r="G122">
        <v>388355657</v>
      </c>
      <c r="H122">
        <v>470752445</v>
      </c>
      <c r="I122">
        <v>73169287</v>
      </c>
      <c r="J122">
        <v>327.49911622486297</v>
      </c>
      <c r="K122">
        <v>396.98407096511897</v>
      </c>
      <c r="L122">
        <v>-26.274936837063201</v>
      </c>
      <c r="M122">
        <v>93.223531103319004</v>
      </c>
      <c r="N122">
        <v>61.703431881007397</v>
      </c>
      <c r="O122">
        <v>-69.4849547402561</v>
      </c>
      <c r="P122">
        <f t="shared" si="331"/>
        <v>1</v>
      </c>
      <c r="Q122">
        <v>-95.759891577319294</v>
      </c>
      <c r="R122">
        <f t="shared" si="332"/>
        <v>0</v>
      </c>
      <c r="S122">
        <v>-2.5363604740003001</v>
      </c>
      <c r="T122">
        <f t="shared" si="333"/>
        <v>1</v>
      </c>
      <c r="U122">
        <v>-34.056459696311897</v>
      </c>
      <c r="V122">
        <f t="shared" si="324"/>
        <v>1</v>
      </c>
      <c r="W122">
        <v>59.1670714070071</v>
      </c>
      <c r="X122">
        <f t="shared" si="325"/>
        <v>3</v>
      </c>
      <c r="Y122" t="s">
        <v>271</v>
      </c>
      <c r="Z122" t="s">
        <v>116</v>
      </c>
      <c r="AA122">
        <v>62768010.240000002</v>
      </c>
      <c r="AB122">
        <v>-10916304.039999999</v>
      </c>
      <c r="AC122">
        <v>1155876</v>
      </c>
      <c r="AD122">
        <v>358676896</v>
      </c>
      <c r="AE122">
        <v>485000522</v>
      </c>
      <c r="AF122">
        <v>84610879.269999996</v>
      </c>
      <c r="AG122">
        <v>310.30741705857702</v>
      </c>
      <c r="AH122">
        <v>419.59563309559098</v>
      </c>
      <c r="AI122">
        <v>-9.4441826285864501</v>
      </c>
      <c r="AJ122">
        <v>54.303411646231901</v>
      </c>
      <c r="AK122">
        <v>73.200654109956403</v>
      </c>
      <c r="AL122">
        <v>-109.288216037014</v>
      </c>
      <c r="AM122">
        <f t="shared" ref="AM122" si="609">IF(AL122&lt;_xlfn.PERCENTILE.EXC(AL$2:AL$378, 0.2), 0, IF(AL122&lt;_xlfn.PERCENTILE.EXC(AL$2:AL$378, 0.4), 1, IF(AL122&lt;_xlfn.PERCENTILE.EXC(AL$2:AL$378, 0.6), 2, IF(AL122&lt;_xlfn.PERCENTILE.EXC(AL$2:AL$378, 0.8), 3, 4 ))))</f>
        <v>1</v>
      </c>
      <c r="AN122">
        <v>-118.7323986656</v>
      </c>
      <c r="AO122">
        <f t="shared" ref="AO122" si="610">IF(AN122&lt;_xlfn.PERCENTILE.EXC(AN$2:AN$378, 0.2), 0, IF(AN122&lt;_xlfn.PERCENTILE.EXC(AN$2:AN$378, 0.4), 1, IF(AN122&lt;_xlfn.PERCENTILE.EXC(AN$2:AN$378, 0.6), 2, IF(AN122&lt;_xlfn.PERCENTILE.EXC(AN$2:AN$378, 0.8), 3, 4 ))))</f>
        <v>0</v>
      </c>
      <c r="AP122">
        <v>-64.428987019368805</v>
      </c>
      <c r="AQ122">
        <f t="shared" ref="AQ122" si="611">IF(AP122&lt;_xlfn.PERCENTILE.EXC(AP$2:AP$378, 0.2), 0, IF(AP122&lt;_xlfn.PERCENTILE.EXC(AP$2:AP$378, 0.4), 1, IF(AP122&lt;_xlfn.PERCENTILE.EXC(AP$2:AP$378, 0.6), 2, IF(AP122&lt;_xlfn.PERCENTILE.EXC(AP$2:AP$378, 0.8), 3, 4 ))))</f>
        <v>0</v>
      </c>
      <c r="AR122">
        <v>-45.531744555644302</v>
      </c>
      <c r="AS122">
        <f t="shared" ref="AS122" si="612">IF(AR122&lt;_xlfn.PERCENTILE.EXC(AR$2:AR$378, 0.2), 0, IF(AR122&lt;_xlfn.PERCENTILE.EXC(AR$2:AR$378, 0.4), 1, IF(AR122&lt;_xlfn.PERCENTILE.EXC(AR$2:AR$378, 0.6), 2, IF(AR122&lt;_xlfn.PERCENTILE.EXC(AR$2:AR$378, 0.8), 3, 4 ))))</f>
        <v>1</v>
      </c>
      <c r="AT122">
        <v>8.7716670905876093</v>
      </c>
      <c r="AU122">
        <f t="shared" ref="AU122" si="613">IF(AT122&lt;_xlfn.PERCENTILE.EXC(AT$2:AT$378, 0.2), 0, IF(AT122&lt;_xlfn.PERCENTILE.EXC(AT$2:AT$378, 0.4), 1, IF(AT122&lt;_xlfn.PERCENTILE.EXC(AT$2:AT$378, 0.6), 2, IF(AT122&lt;_xlfn.PERCENTILE.EXC(AT$2:AT$378, 0.8), 3, 4 ))))</f>
        <v>1</v>
      </c>
      <c r="AV122" t="s">
        <v>272</v>
      </c>
      <c r="AW122" t="s">
        <v>116</v>
      </c>
      <c r="AX122">
        <v>21536686.440000001</v>
      </c>
      <c r="AY122">
        <v>33462328.920000002</v>
      </c>
      <c r="AZ122">
        <v>652354</v>
      </c>
      <c r="BA122">
        <v>256991904</v>
      </c>
      <c r="BB122">
        <v>338079047.19999999</v>
      </c>
      <c r="BD122">
        <v>393.945471323851</v>
      </c>
      <c r="BE122">
        <v>518.24476771814</v>
      </c>
      <c r="BF122">
        <v>51.294740156418101</v>
      </c>
      <c r="BG122">
        <v>33.013802996532498</v>
      </c>
      <c r="BI122">
        <v>-124.299296394289</v>
      </c>
      <c r="BJ122">
        <v>-73.004556237870801</v>
      </c>
      <c r="BK122">
        <v>-39.990753241338297</v>
      </c>
      <c r="BN122">
        <v>0</v>
      </c>
    </row>
    <row r="123" spans="1:66" x14ac:dyDescent="0.5">
      <c r="A123">
        <v>53135</v>
      </c>
      <c r="B123" t="s">
        <v>67</v>
      </c>
      <c r="C123" t="s">
        <v>68</v>
      </c>
      <c r="D123">
        <v>256733.54</v>
      </c>
      <c r="E123">
        <v>71131.67</v>
      </c>
      <c r="F123">
        <v>2567</v>
      </c>
      <c r="G123">
        <v>870399.72</v>
      </c>
      <c r="H123">
        <v>1047720.59</v>
      </c>
      <c r="J123">
        <v>339.07273860537498</v>
      </c>
      <c r="K123">
        <v>408.14982080249302</v>
      </c>
      <c r="L123">
        <v>27.710038955979702</v>
      </c>
      <c r="M123">
        <v>100.013065835605</v>
      </c>
      <c r="O123">
        <v>-69.077082197117306</v>
      </c>
      <c r="P123">
        <f t="shared" si="331"/>
        <v>1</v>
      </c>
      <c r="Q123">
        <v>-41.367043241137502</v>
      </c>
      <c r="R123">
        <f t="shared" si="332"/>
        <v>1</v>
      </c>
      <c r="S123">
        <v>58.646022594468199</v>
      </c>
      <c r="T123">
        <f t="shared" si="333"/>
        <v>3</v>
      </c>
      <c r="V123">
        <f t="shared" si="324"/>
        <v>2</v>
      </c>
      <c r="X123">
        <f t="shared" si="325"/>
        <v>0</v>
      </c>
      <c r="Y123" t="s">
        <v>69</v>
      </c>
      <c r="Z123" t="s">
        <v>68</v>
      </c>
      <c r="AA123">
        <v>506664.43</v>
      </c>
      <c r="AB123">
        <v>-280355.58</v>
      </c>
      <c r="AC123">
        <v>7917</v>
      </c>
      <c r="AD123">
        <v>2593474.69</v>
      </c>
      <c r="AE123">
        <v>3610832.45</v>
      </c>
      <c r="AG123">
        <v>327.583009978527</v>
      </c>
      <c r="AH123">
        <v>456.08594796008498</v>
      </c>
      <c r="AI123">
        <v>-35.411845395983299</v>
      </c>
      <c r="AJ123">
        <v>63.997022862195202</v>
      </c>
      <c r="AL123">
        <v>-128.50293798155801</v>
      </c>
      <c r="AM123">
        <f t="shared" ref="AM123" si="614">IF(AL123&lt;_xlfn.PERCENTILE.EXC(AL$2:AL$378, 0.2), 0, IF(AL123&lt;_xlfn.PERCENTILE.EXC(AL$2:AL$378, 0.4), 1, IF(AL123&lt;_xlfn.PERCENTILE.EXC(AL$2:AL$378, 0.6), 2, IF(AL123&lt;_xlfn.PERCENTILE.EXC(AL$2:AL$378, 0.8), 3, 4 ))))</f>
        <v>0</v>
      </c>
      <c r="AN123">
        <v>-163.91478337754199</v>
      </c>
      <c r="AO123">
        <f t="shared" ref="AO123" si="615">IF(AN123&lt;_xlfn.PERCENTILE.EXC(AN$2:AN$378, 0.2), 0, IF(AN123&lt;_xlfn.PERCENTILE.EXC(AN$2:AN$378, 0.4), 1, IF(AN123&lt;_xlfn.PERCENTILE.EXC(AN$2:AN$378, 0.6), 2, IF(AN123&lt;_xlfn.PERCENTILE.EXC(AN$2:AN$378, 0.8), 3, 4 ))))</f>
        <v>0</v>
      </c>
      <c r="AP123">
        <v>-99.9177605153467</v>
      </c>
      <c r="AQ123">
        <f t="shared" ref="AQ123" si="616">IF(AP123&lt;_xlfn.PERCENTILE.EXC(AP$2:AP$378, 0.2), 0, IF(AP123&lt;_xlfn.PERCENTILE.EXC(AP$2:AP$378, 0.4), 1, IF(AP123&lt;_xlfn.PERCENTILE.EXC(AP$2:AP$378, 0.6), 2, IF(AP123&lt;_xlfn.PERCENTILE.EXC(AP$2:AP$378, 0.8), 3, 4 ))))</f>
        <v>0</v>
      </c>
      <c r="AS123">
        <f t="shared" ref="AS123" si="617">IF(AR123&lt;_xlfn.PERCENTILE.EXC(AR$2:AR$378, 0.2), 0, IF(AR123&lt;_xlfn.PERCENTILE.EXC(AR$2:AR$378, 0.4), 1, IF(AR123&lt;_xlfn.PERCENTILE.EXC(AR$2:AR$378, 0.6), 2, IF(AR123&lt;_xlfn.PERCENTILE.EXC(AR$2:AR$378, 0.8), 3, 4 ))))</f>
        <v>2</v>
      </c>
      <c r="AU123">
        <f t="shared" ref="AU123" si="618">IF(AT123&lt;_xlfn.PERCENTILE.EXC(AT$2:AT$378, 0.2), 0, IF(AT123&lt;_xlfn.PERCENTILE.EXC(AT$2:AT$378, 0.4), 1, IF(AT123&lt;_xlfn.PERCENTILE.EXC(AT$2:AT$378, 0.6), 2, IF(AT123&lt;_xlfn.PERCENTILE.EXC(AT$2:AT$378, 0.8), 3, 4 ))))</f>
        <v>0</v>
      </c>
      <c r="AV123" t="s">
        <v>67</v>
      </c>
      <c r="AW123" t="s">
        <v>68</v>
      </c>
      <c r="AX123">
        <v>314611.24</v>
      </c>
      <c r="AY123">
        <v>-189796.85</v>
      </c>
      <c r="AZ123">
        <v>6740</v>
      </c>
      <c r="BA123">
        <v>2596462.56</v>
      </c>
      <c r="BB123">
        <v>3918316.96</v>
      </c>
      <c r="BD123">
        <v>385.23183382789301</v>
      </c>
      <c r="BE123">
        <v>581.35266468842701</v>
      </c>
      <c r="BF123">
        <v>-28.159770029673499</v>
      </c>
      <c r="BG123">
        <v>46.6782255192878</v>
      </c>
      <c r="BI123">
        <v>-196.120830860534</v>
      </c>
      <c r="BJ123">
        <v>-224.28060089020701</v>
      </c>
      <c r="BK123">
        <v>-177.60237537091899</v>
      </c>
      <c r="BN123">
        <v>0</v>
      </c>
    </row>
    <row r="124" spans="1:66" x14ac:dyDescent="0.5">
      <c r="A124">
        <v>66083</v>
      </c>
      <c r="B124" t="s">
        <v>283</v>
      </c>
      <c r="C124" t="s">
        <v>106</v>
      </c>
      <c r="D124">
        <v>8894210.0299999993</v>
      </c>
      <c r="E124">
        <v>-6379256.8499999996</v>
      </c>
      <c r="F124">
        <v>127142</v>
      </c>
      <c r="G124">
        <v>38643605.759999998</v>
      </c>
      <c r="H124">
        <v>47386987.32</v>
      </c>
      <c r="I124">
        <v>8999305</v>
      </c>
      <c r="J124">
        <v>303.94052130688499</v>
      </c>
      <c r="K124">
        <v>372.70915448868197</v>
      </c>
      <c r="L124">
        <v>-50.174268534394599</v>
      </c>
      <c r="M124">
        <v>69.954932516398898</v>
      </c>
      <c r="N124">
        <v>70.781527740636406</v>
      </c>
      <c r="O124">
        <v>-68.768633181796702</v>
      </c>
      <c r="P124">
        <f t="shared" si="331"/>
        <v>1</v>
      </c>
      <c r="Q124">
        <v>-118.942901716191</v>
      </c>
      <c r="R124">
        <f t="shared" si="332"/>
        <v>0</v>
      </c>
      <c r="S124">
        <v>-48.987969199792303</v>
      </c>
      <c r="T124">
        <f t="shared" si="333"/>
        <v>0</v>
      </c>
      <c r="U124">
        <v>-48.161373975554902</v>
      </c>
      <c r="V124">
        <f t="shared" si="324"/>
        <v>1</v>
      </c>
      <c r="W124">
        <v>21.793558540844</v>
      </c>
      <c r="X124">
        <f t="shared" si="325"/>
        <v>1</v>
      </c>
      <c r="Y124" t="s">
        <v>283</v>
      </c>
      <c r="Z124" t="s">
        <v>106</v>
      </c>
      <c r="AA124">
        <v>5155494.7300000004</v>
      </c>
      <c r="AB124">
        <v>-1928407.65</v>
      </c>
      <c r="AC124">
        <v>113702</v>
      </c>
      <c r="AD124">
        <v>37209008.310000002</v>
      </c>
      <c r="AE124">
        <v>40856750.460000001</v>
      </c>
      <c r="AG124">
        <v>327.25025338164602</v>
      </c>
      <c r="AH124">
        <v>359.33185396914701</v>
      </c>
      <c r="AI124">
        <v>-16.960191113612701</v>
      </c>
      <c r="AJ124">
        <v>45.3421639900793</v>
      </c>
      <c r="AL124">
        <v>-32.081600587500603</v>
      </c>
      <c r="AM124">
        <f t="shared" ref="AM124" si="619">IF(AL124&lt;_xlfn.PERCENTILE.EXC(AL$2:AL$378, 0.2), 0, IF(AL124&lt;_xlfn.PERCENTILE.EXC(AL$2:AL$378, 0.4), 1, IF(AL124&lt;_xlfn.PERCENTILE.EXC(AL$2:AL$378, 0.6), 2, IF(AL124&lt;_xlfn.PERCENTILE.EXC(AL$2:AL$378, 0.8), 3, 4 ))))</f>
        <v>2</v>
      </c>
      <c r="AN124">
        <v>-49.041791701113397</v>
      </c>
      <c r="AO124">
        <f t="shared" ref="AO124" si="620">IF(AN124&lt;_xlfn.PERCENTILE.EXC(AN$2:AN$378, 0.2), 0, IF(AN124&lt;_xlfn.PERCENTILE.EXC(AN$2:AN$378, 0.4), 1, IF(AN124&lt;_xlfn.PERCENTILE.EXC(AN$2:AN$378, 0.6), 2, IF(AN124&lt;_xlfn.PERCENTILE.EXC(AN$2:AN$378, 0.8), 3, 4 ))))</f>
        <v>1</v>
      </c>
      <c r="AP124">
        <v>-3.6996277110340898</v>
      </c>
      <c r="AQ124">
        <f t="shared" ref="AQ124" si="621">IF(AP124&lt;_xlfn.PERCENTILE.EXC(AP$2:AP$378, 0.2), 0, IF(AP124&lt;_xlfn.PERCENTILE.EXC(AP$2:AP$378, 0.4), 1, IF(AP124&lt;_xlfn.PERCENTILE.EXC(AP$2:AP$378, 0.6), 2, IF(AP124&lt;_xlfn.PERCENTILE.EXC(AP$2:AP$378, 0.8), 3, 4 ))))</f>
        <v>1</v>
      </c>
      <c r="AS124">
        <f t="shared" ref="AS124" si="622">IF(AR124&lt;_xlfn.PERCENTILE.EXC(AR$2:AR$378, 0.2), 0, IF(AR124&lt;_xlfn.PERCENTILE.EXC(AR$2:AR$378, 0.4), 1, IF(AR124&lt;_xlfn.PERCENTILE.EXC(AR$2:AR$378, 0.6), 2, IF(AR124&lt;_xlfn.PERCENTILE.EXC(AR$2:AR$378, 0.8), 3, 4 ))))</f>
        <v>2</v>
      </c>
      <c r="AU124">
        <f t="shared" ref="AU124" si="623">IF(AT124&lt;_xlfn.PERCENTILE.EXC(AT$2:AT$378, 0.2), 0, IF(AT124&lt;_xlfn.PERCENTILE.EXC(AT$2:AT$378, 0.4), 1, IF(AT124&lt;_xlfn.PERCENTILE.EXC(AT$2:AT$378, 0.6), 2, IF(AT124&lt;_xlfn.PERCENTILE.EXC(AT$2:AT$378, 0.8), 3, 4 ))))</f>
        <v>0</v>
      </c>
      <c r="AV124" t="s">
        <v>283</v>
      </c>
      <c r="AW124" t="s">
        <v>106</v>
      </c>
      <c r="AX124">
        <v>1676810.6</v>
      </c>
      <c r="AY124">
        <v>-415576.63</v>
      </c>
      <c r="AZ124">
        <v>79134</v>
      </c>
      <c r="BA124">
        <v>27809359.489999998</v>
      </c>
      <c r="BB124">
        <v>27429005.530000001</v>
      </c>
      <c r="BD124">
        <v>351.42112732832902</v>
      </c>
      <c r="BE124">
        <v>346.614672959789</v>
      </c>
      <c r="BF124">
        <v>-5.2515559683574597</v>
      </c>
      <c r="BG124">
        <v>21.1895089342128</v>
      </c>
      <c r="BI124">
        <v>4.8064543685393897</v>
      </c>
      <c r="BJ124">
        <v>-0.44510159981807801</v>
      </c>
      <c r="BK124">
        <v>20.744407334394701</v>
      </c>
      <c r="BN124">
        <v>0</v>
      </c>
    </row>
    <row r="125" spans="1:66" x14ac:dyDescent="0.5">
      <c r="A125">
        <v>55957</v>
      </c>
      <c r="B125" t="s">
        <v>355</v>
      </c>
      <c r="C125" t="s">
        <v>94</v>
      </c>
      <c r="D125">
        <v>19949105.809999999</v>
      </c>
      <c r="E125">
        <v>585146.21</v>
      </c>
      <c r="F125">
        <v>335976</v>
      </c>
      <c r="G125">
        <v>105525704</v>
      </c>
      <c r="H125">
        <v>128600880</v>
      </c>
      <c r="I125">
        <v>10383755.52</v>
      </c>
      <c r="J125">
        <v>314.08703002595399</v>
      </c>
      <c r="K125">
        <v>382.76805486106099</v>
      </c>
      <c r="L125">
        <v>1.7416309795937801</v>
      </c>
      <c r="M125">
        <v>59.376579904516902</v>
      </c>
      <c r="N125">
        <v>30.906241874419599</v>
      </c>
      <c r="O125">
        <v>-68.681024835107195</v>
      </c>
      <c r="P125">
        <f t="shared" si="331"/>
        <v>1</v>
      </c>
      <c r="Q125">
        <v>-66.939393855513501</v>
      </c>
      <c r="R125">
        <f t="shared" si="332"/>
        <v>1</v>
      </c>
      <c r="S125">
        <v>-7.5628139509965102</v>
      </c>
      <c r="T125">
        <f t="shared" si="333"/>
        <v>1</v>
      </c>
      <c r="U125">
        <v>-36.033151981093901</v>
      </c>
      <c r="V125">
        <f t="shared" si="324"/>
        <v>1</v>
      </c>
      <c r="W125">
        <v>23.343427923423</v>
      </c>
      <c r="X125">
        <f t="shared" si="325"/>
        <v>1</v>
      </c>
      <c r="Y125" t="s">
        <v>355</v>
      </c>
      <c r="Z125" t="s">
        <v>94</v>
      </c>
      <c r="AA125">
        <v>22715787.149999999</v>
      </c>
      <c r="AB125">
        <v>-3237217.38</v>
      </c>
      <c r="AC125">
        <v>470448</v>
      </c>
      <c r="AD125">
        <v>168011577</v>
      </c>
      <c r="AE125">
        <v>210195605</v>
      </c>
      <c r="AG125">
        <v>357.13102617079801</v>
      </c>
      <c r="AH125">
        <v>446.79880666938698</v>
      </c>
      <c r="AI125">
        <v>-6.8811375114784203</v>
      </c>
      <c r="AJ125">
        <v>48.285436753902601</v>
      </c>
      <c r="AL125">
        <v>-89.667780498588499</v>
      </c>
      <c r="AM125">
        <f t="shared" ref="AM125" si="624">IF(AL125&lt;_xlfn.PERCENTILE.EXC(AL$2:AL$378, 0.2), 0, IF(AL125&lt;_xlfn.PERCENTILE.EXC(AL$2:AL$378, 0.4), 1, IF(AL125&lt;_xlfn.PERCENTILE.EXC(AL$2:AL$378, 0.6), 2, IF(AL125&lt;_xlfn.PERCENTILE.EXC(AL$2:AL$378, 0.8), 3, 4 ))))</f>
        <v>1</v>
      </c>
      <c r="AN125">
        <v>-96.548918010066899</v>
      </c>
      <c r="AO125">
        <f t="shared" ref="AO125" si="625">IF(AN125&lt;_xlfn.PERCENTILE.EXC(AN$2:AN$378, 0.2), 0, IF(AN125&lt;_xlfn.PERCENTILE.EXC(AN$2:AN$378, 0.4), 1, IF(AN125&lt;_xlfn.PERCENTILE.EXC(AN$2:AN$378, 0.6), 2, IF(AN125&lt;_xlfn.PERCENTILE.EXC(AN$2:AN$378, 0.8), 3, 4 ))))</f>
        <v>0</v>
      </c>
      <c r="AP125">
        <v>-48.263481256164297</v>
      </c>
      <c r="AQ125">
        <f t="shared" ref="AQ125" si="626">IF(AP125&lt;_xlfn.PERCENTILE.EXC(AP$2:AP$378, 0.2), 0, IF(AP125&lt;_xlfn.PERCENTILE.EXC(AP$2:AP$378, 0.4), 1, IF(AP125&lt;_xlfn.PERCENTILE.EXC(AP$2:AP$378, 0.6), 2, IF(AP125&lt;_xlfn.PERCENTILE.EXC(AP$2:AP$378, 0.8), 3, 4 ))))</f>
        <v>0</v>
      </c>
      <c r="AS125">
        <f t="shared" ref="AS125" si="627">IF(AR125&lt;_xlfn.PERCENTILE.EXC(AR$2:AR$378, 0.2), 0, IF(AR125&lt;_xlfn.PERCENTILE.EXC(AR$2:AR$378, 0.4), 1, IF(AR125&lt;_xlfn.PERCENTILE.EXC(AR$2:AR$378, 0.6), 2, IF(AR125&lt;_xlfn.PERCENTILE.EXC(AR$2:AR$378, 0.8), 3, 4 ))))</f>
        <v>2</v>
      </c>
      <c r="AU125">
        <f t="shared" ref="AU125" si="628">IF(AT125&lt;_xlfn.PERCENTILE.EXC(AT$2:AT$378, 0.2), 0, IF(AT125&lt;_xlfn.PERCENTILE.EXC(AT$2:AT$378, 0.4), 1, IF(AT125&lt;_xlfn.PERCENTILE.EXC(AT$2:AT$378, 0.6), 2, IF(AT125&lt;_xlfn.PERCENTILE.EXC(AT$2:AT$378, 0.8), 3, 4 ))))</f>
        <v>0</v>
      </c>
      <c r="AV125" t="s">
        <v>356</v>
      </c>
      <c r="AW125" t="s">
        <v>94</v>
      </c>
      <c r="AX125">
        <v>10257016.460000001</v>
      </c>
      <c r="AY125">
        <v>-6653749.71</v>
      </c>
      <c r="AZ125">
        <v>430439</v>
      </c>
      <c r="BA125">
        <v>177443910</v>
      </c>
      <c r="BB125">
        <v>186950728</v>
      </c>
      <c r="BD125">
        <v>412.23938815952999</v>
      </c>
      <c r="BE125">
        <v>434.32571862679703</v>
      </c>
      <c r="BF125">
        <v>-15.458054939259601</v>
      </c>
      <c r="BG125">
        <v>23.829198701790499</v>
      </c>
      <c r="BI125">
        <v>-22.0863304672671</v>
      </c>
      <c r="BJ125">
        <v>-37.5443854065268</v>
      </c>
      <c r="BK125">
        <v>-13.715186704736301</v>
      </c>
      <c r="BN125">
        <v>0</v>
      </c>
    </row>
    <row r="126" spans="1:66" x14ac:dyDescent="0.5">
      <c r="A126">
        <v>18973</v>
      </c>
      <c r="B126" t="s">
        <v>349</v>
      </c>
      <c r="C126" t="s">
        <v>193</v>
      </c>
      <c r="D126">
        <v>13395052.4</v>
      </c>
      <c r="E126">
        <v>-9236606.2799999993</v>
      </c>
      <c r="F126">
        <v>363736</v>
      </c>
      <c r="G126">
        <v>90284473.299999997</v>
      </c>
      <c r="H126">
        <v>115208838</v>
      </c>
      <c r="I126">
        <v>8287574.8300000001</v>
      </c>
      <c r="J126">
        <v>248.21429085930399</v>
      </c>
      <c r="K126">
        <v>316.73751841995198</v>
      </c>
      <c r="L126">
        <v>-25.3937093936261</v>
      </c>
      <c r="M126">
        <v>36.826303692788102</v>
      </c>
      <c r="N126">
        <v>22.784587805441301</v>
      </c>
      <c r="O126">
        <v>-68.523227560648394</v>
      </c>
      <c r="P126">
        <f t="shared" si="331"/>
        <v>1</v>
      </c>
      <c r="Q126">
        <v>-93.916936954274505</v>
      </c>
      <c r="R126">
        <f t="shared" si="332"/>
        <v>0</v>
      </c>
      <c r="S126">
        <v>-57.090633261486303</v>
      </c>
      <c r="T126">
        <f t="shared" si="333"/>
        <v>0</v>
      </c>
      <c r="U126">
        <v>-71.1323491488332</v>
      </c>
      <c r="V126">
        <f t="shared" si="324"/>
        <v>1</v>
      </c>
      <c r="W126">
        <v>-34.306045456044998</v>
      </c>
      <c r="X126">
        <f t="shared" si="325"/>
        <v>0</v>
      </c>
      <c r="Y126" t="s">
        <v>349</v>
      </c>
      <c r="Z126" t="s">
        <v>193</v>
      </c>
      <c r="AA126">
        <v>23503386.5</v>
      </c>
      <c r="AB126">
        <v>-10780079.07</v>
      </c>
      <c r="AC126">
        <v>616196</v>
      </c>
      <c r="AD126">
        <v>201598194.80000001</v>
      </c>
      <c r="AE126">
        <v>218553382.59999999</v>
      </c>
      <c r="AG126">
        <v>327.16569857642702</v>
      </c>
      <c r="AH126">
        <v>354.68159903666998</v>
      </c>
      <c r="AI126">
        <v>-17.494561908873099</v>
      </c>
      <c r="AJ126">
        <v>38.142711896863901</v>
      </c>
      <c r="AL126">
        <v>-27.515900460243099</v>
      </c>
      <c r="AM126">
        <f t="shared" ref="AM126" si="629">IF(AL126&lt;_xlfn.PERCENTILE.EXC(AL$2:AL$378, 0.2), 0, IF(AL126&lt;_xlfn.PERCENTILE.EXC(AL$2:AL$378, 0.4), 1, IF(AL126&lt;_xlfn.PERCENTILE.EXC(AL$2:AL$378, 0.6), 2, IF(AL126&lt;_xlfn.PERCENTILE.EXC(AL$2:AL$378, 0.8), 3, 4 ))))</f>
        <v>2</v>
      </c>
      <c r="AN126">
        <v>-45.010462369116198</v>
      </c>
      <c r="AO126">
        <f t="shared" ref="AO126" si="630">IF(AN126&lt;_xlfn.PERCENTILE.EXC(AN$2:AN$378, 0.2), 0, IF(AN126&lt;_xlfn.PERCENTILE.EXC(AN$2:AN$378, 0.4), 1, IF(AN126&lt;_xlfn.PERCENTILE.EXC(AN$2:AN$378, 0.6), 2, IF(AN126&lt;_xlfn.PERCENTILE.EXC(AN$2:AN$378, 0.8), 3, 4 ))))</f>
        <v>1</v>
      </c>
      <c r="AP126">
        <v>-6.8677504722522897</v>
      </c>
      <c r="AQ126">
        <f t="shared" ref="AQ126" si="631">IF(AP126&lt;_xlfn.PERCENTILE.EXC(AP$2:AP$378, 0.2), 0, IF(AP126&lt;_xlfn.PERCENTILE.EXC(AP$2:AP$378, 0.4), 1, IF(AP126&lt;_xlfn.PERCENTILE.EXC(AP$2:AP$378, 0.6), 2, IF(AP126&lt;_xlfn.PERCENTILE.EXC(AP$2:AP$378, 0.8), 3, 4 ))))</f>
        <v>1</v>
      </c>
      <c r="AS126">
        <f t="shared" ref="AS126" si="632">IF(AR126&lt;_xlfn.PERCENTILE.EXC(AR$2:AR$378, 0.2), 0, IF(AR126&lt;_xlfn.PERCENTILE.EXC(AR$2:AR$378, 0.4), 1, IF(AR126&lt;_xlfn.PERCENTILE.EXC(AR$2:AR$378, 0.6), 2, IF(AR126&lt;_xlfn.PERCENTILE.EXC(AR$2:AR$378, 0.8), 3, 4 ))))</f>
        <v>2</v>
      </c>
      <c r="AU126">
        <f t="shared" ref="AU126" si="633">IF(AT126&lt;_xlfn.PERCENTILE.EXC(AT$2:AT$378, 0.2), 0, IF(AT126&lt;_xlfn.PERCENTILE.EXC(AT$2:AT$378, 0.4), 1, IF(AT126&lt;_xlfn.PERCENTILE.EXC(AT$2:AT$378, 0.6), 2, IF(AT126&lt;_xlfn.PERCENTILE.EXC(AT$2:AT$378, 0.8), 3, 4 ))))</f>
        <v>0</v>
      </c>
      <c r="AV126" t="s">
        <v>350</v>
      </c>
      <c r="AW126" t="s">
        <v>193</v>
      </c>
      <c r="AX126">
        <v>8633362.7300000004</v>
      </c>
      <c r="AY126">
        <v>-10630845.15</v>
      </c>
      <c r="AZ126">
        <v>473825</v>
      </c>
      <c r="BA126">
        <v>180042572.30000001</v>
      </c>
      <c r="BB126">
        <v>176259533.90000001</v>
      </c>
      <c r="BD126">
        <v>379.976937265868</v>
      </c>
      <c r="BE126">
        <v>371.99289590038501</v>
      </c>
      <c r="BF126">
        <v>-22.436226771487298</v>
      </c>
      <c r="BG126">
        <v>18.220572426528701</v>
      </c>
      <c r="BI126">
        <v>7.9840413654830504</v>
      </c>
      <c r="BJ126">
        <v>-14.4521854060043</v>
      </c>
      <c r="BK126">
        <v>3.7683870205244601</v>
      </c>
      <c r="BN126">
        <v>0</v>
      </c>
    </row>
    <row r="127" spans="1:66" x14ac:dyDescent="0.5">
      <c r="A127">
        <v>86542</v>
      </c>
      <c r="B127" t="s">
        <v>176</v>
      </c>
      <c r="C127" t="s">
        <v>120</v>
      </c>
      <c r="D127">
        <v>2907270.19</v>
      </c>
      <c r="E127">
        <v>1253125.49</v>
      </c>
      <c r="F127">
        <v>32592</v>
      </c>
      <c r="G127">
        <v>10690013</v>
      </c>
      <c r="H127">
        <v>12884801</v>
      </c>
      <c r="J127">
        <v>327.99499877270398</v>
      </c>
      <c r="K127">
        <v>395.33630952380901</v>
      </c>
      <c r="L127">
        <v>38.448867513500197</v>
      </c>
      <c r="M127">
        <v>89.201957228767796</v>
      </c>
      <c r="O127">
        <v>-67.341310751104501</v>
      </c>
      <c r="P127">
        <f t="shared" si="331"/>
        <v>1</v>
      </c>
      <c r="Q127">
        <v>-28.892443237604301</v>
      </c>
      <c r="R127">
        <f t="shared" si="332"/>
        <v>2</v>
      </c>
      <c r="S127">
        <v>60.309513991163399</v>
      </c>
      <c r="T127">
        <f t="shared" si="333"/>
        <v>3</v>
      </c>
      <c r="V127">
        <f t="shared" si="324"/>
        <v>2</v>
      </c>
      <c r="X127">
        <f t="shared" si="325"/>
        <v>0</v>
      </c>
      <c r="Y127" t="s">
        <v>78</v>
      </c>
      <c r="Z127" t="s">
        <v>120</v>
      </c>
      <c r="AA127">
        <v>2420111.46</v>
      </c>
      <c r="AB127">
        <v>905352.48</v>
      </c>
      <c r="AC127">
        <v>44378</v>
      </c>
      <c r="AD127">
        <v>16848251</v>
      </c>
      <c r="AE127">
        <v>19155290</v>
      </c>
      <c r="AG127">
        <v>379.65322907746997</v>
      </c>
      <c r="AH127">
        <v>431.63932579205903</v>
      </c>
      <c r="AI127">
        <v>20.400930190634998</v>
      </c>
      <c r="AJ127">
        <v>54.534036234170003</v>
      </c>
      <c r="AL127">
        <v>-51.9860967145883</v>
      </c>
      <c r="AM127">
        <f t="shared" ref="AM127" si="634">IF(AL127&lt;_xlfn.PERCENTILE.EXC(AL$2:AL$378, 0.2), 0, IF(AL127&lt;_xlfn.PERCENTILE.EXC(AL$2:AL$378, 0.4), 1, IF(AL127&lt;_xlfn.PERCENTILE.EXC(AL$2:AL$378, 0.6), 2, IF(AL127&lt;_xlfn.PERCENTILE.EXC(AL$2:AL$378, 0.8), 3, 4 ))))</f>
        <v>1</v>
      </c>
      <c r="AN127">
        <v>-31.585166523953301</v>
      </c>
      <c r="AO127">
        <f t="shared" ref="AO127" si="635">IF(AN127&lt;_xlfn.PERCENTILE.EXC(AN$2:AN$378, 0.2), 0, IF(AN127&lt;_xlfn.PERCENTILE.EXC(AN$2:AN$378, 0.4), 1, IF(AN127&lt;_xlfn.PERCENTILE.EXC(AN$2:AN$378, 0.6), 2, IF(AN127&lt;_xlfn.PERCENTILE.EXC(AN$2:AN$378, 0.8), 3, 4 ))))</f>
        <v>2</v>
      </c>
      <c r="AP127">
        <v>22.948869710216702</v>
      </c>
      <c r="AQ127">
        <f t="shared" ref="AQ127" si="636">IF(AP127&lt;_xlfn.PERCENTILE.EXC(AP$2:AP$378, 0.2), 0, IF(AP127&lt;_xlfn.PERCENTILE.EXC(AP$2:AP$378, 0.4), 1, IF(AP127&lt;_xlfn.PERCENTILE.EXC(AP$2:AP$378, 0.6), 2, IF(AP127&lt;_xlfn.PERCENTILE.EXC(AP$2:AP$378, 0.8), 3, 4 ))))</f>
        <v>2</v>
      </c>
      <c r="AS127">
        <f t="shared" ref="AS127" si="637">IF(AR127&lt;_xlfn.PERCENTILE.EXC(AR$2:AR$378, 0.2), 0, IF(AR127&lt;_xlfn.PERCENTILE.EXC(AR$2:AR$378, 0.4), 1, IF(AR127&lt;_xlfn.PERCENTILE.EXC(AR$2:AR$378, 0.6), 2, IF(AR127&lt;_xlfn.PERCENTILE.EXC(AR$2:AR$378, 0.8), 3, 4 ))))</f>
        <v>2</v>
      </c>
      <c r="AU127">
        <f t="shared" ref="AU127" si="638">IF(AT127&lt;_xlfn.PERCENTILE.EXC(AT$2:AT$378, 0.2), 0, IF(AT127&lt;_xlfn.PERCENTILE.EXC(AT$2:AT$378, 0.4), 1, IF(AT127&lt;_xlfn.PERCENTILE.EXC(AT$2:AT$378, 0.6), 2, IF(AT127&lt;_xlfn.PERCENTILE.EXC(AT$2:AT$378, 0.8), 3, 4 ))))</f>
        <v>0</v>
      </c>
      <c r="BN127">
        <v>1</v>
      </c>
    </row>
    <row r="128" spans="1:66" x14ac:dyDescent="0.5">
      <c r="A128">
        <v>31274</v>
      </c>
      <c r="B128" t="s">
        <v>372</v>
      </c>
      <c r="C128" t="s">
        <v>122</v>
      </c>
      <c r="D128">
        <v>26810291.219999999</v>
      </c>
      <c r="E128">
        <v>128655.69</v>
      </c>
      <c r="F128">
        <v>374909</v>
      </c>
      <c r="G128">
        <v>136496369.59999999</v>
      </c>
      <c r="H128">
        <v>161435614</v>
      </c>
      <c r="I128">
        <v>14618137.800000001</v>
      </c>
      <c r="J128">
        <v>364.07866869026799</v>
      </c>
      <c r="K128">
        <v>430.59946280297299</v>
      </c>
      <c r="L128">
        <v>0.343165114734508</v>
      </c>
      <c r="M128">
        <v>71.511463368443998</v>
      </c>
      <c r="N128">
        <v>38.991162655471001</v>
      </c>
      <c r="O128">
        <v>-66.520794112704607</v>
      </c>
      <c r="P128">
        <f t="shared" si="331"/>
        <v>1</v>
      </c>
      <c r="Q128">
        <v>-66.177628997970103</v>
      </c>
      <c r="R128">
        <f t="shared" si="332"/>
        <v>1</v>
      </c>
      <c r="S128">
        <v>5.3338343704739</v>
      </c>
      <c r="T128">
        <f t="shared" si="333"/>
        <v>1</v>
      </c>
      <c r="U128">
        <v>-27.186466342498999</v>
      </c>
      <c r="V128">
        <f t="shared" si="324"/>
        <v>1</v>
      </c>
      <c r="W128">
        <v>44.324997025944903</v>
      </c>
      <c r="X128">
        <f t="shared" si="325"/>
        <v>2</v>
      </c>
      <c r="Y128" t="s">
        <v>372</v>
      </c>
      <c r="Z128" t="s">
        <v>122</v>
      </c>
      <c r="AA128">
        <v>33457193.359999999</v>
      </c>
      <c r="AB128">
        <v>-71601.45</v>
      </c>
      <c r="AC128">
        <v>511698</v>
      </c>
      <c r="AD128">
        <v>213700381</v>
      </c>
      <c r="AE128">
        <v>278020361</v>
      </c>
      <c r="AG128">
        <v>417.629893022837</v>
      </c>
      <c r="AH128">
        <v>543.32899679107595</v>
      </c>
      <c r="AI128">
        <v>-0.13992911834714999</v>
      </c>
      <c r="AJ128">
        <v>65.384647506927905</v>
      </c>
      <c r="AL128">
        <v>-125.699103768238</v>
      </c>
      <c r="AM128">
        <f t="shared" ref="AM128" si="639">IF(AL128&lt;_xlfn.PERCENTILE.EXC(AL$2:AL$378, 0.2), 0, IF(AL128&lt;_xlfn.PERCENTILE.EXC(AL$2:AL$378, 0.4), 1, IF(AL128&lt;_xlfn.PERCENTILE.EXC(AL$2:AL$378, 0.6), 2, IF(AL128&lt;_xlfn.PERCENTILE.EXC(AL$2:AL$378, 0.8), 3, 4 ))))</f>
        <v>0</v>
      </c>
      <c r="AN128">
        <v>-125.839032886585</v>
      </c>
      <c r="AO128">
        <f t="shared" ref="AO128" si="640">IF(AN128&lt;_xlfn.PERCENTILE.EXC(AN$2:AN$378, 0.2), 0, IF(AN128&lt;_xlfn.PERCENTILE.EXC(AN$2:AN$378, 0.4), 1, IF(AN128&lt;_xlfn.PERCENTILE.EXC(AN$2:AN$378, 0.6), 2, IF(AN128&lt;_xlfn.PERCENTILE.EXC(AN$2:AN$378, 0.8), 3, 4 ))))</f>
        <v>0</v>
      </c>
      <c r="AP128">
        <v>-60.454385379657502</v>
      </c>
      <c r="AQ128">
        <f t="shared" ref="AQ128" si="641">IF(AP128&lt;_xlfn.PERCENTILE.EXC(AP$2:AP$378, 0.2), 0, IF(AP128&lt;_xlfn.PERCENTILE.EXC(AP$2:AP$378, 0.4), 1, IF(AP128&lt;_xlfn.PERCENTILE.EXC(AP$2:AP$378, 0.6), 2, IF(AP128&lt;_xlfn.PERCENTILE.EXC(AP$2:AP$378, 0.8), 3, 4 ))))</f>
        <v>0</v>
      </c>
      <c r="AS128">
        <f t="shared" ref="AS128" si="642">IF(AR128&lt;_xlfn.PERCENTILE.EXC(AR$2:AR$378, 0.2), 0, IF(AR128&lt;_xlfn.PERCENTILE.EXC(AR$2:AR$378, 0.4), 1, IF(AR128&lt;_xlfn.PERCENTILE.EXC(AR$2:AR$378, 0.6), 2, IF(AR128&lt;_xlfn.PERCENTILE.EXC(AR$2:AR$378, 0.8), 3, 4 ))))</f>
        <v>2</v>
      </c>
      <c r="AU128">
        <f t="shared" ref="AU128" si="643">IF(AT128&lt;_xlfn.PERCENTILE.EXC(AT$2:AT$378, 0.2), 0, IF(AT128&lt;_xlfn.PERCENTILE.EXC(AT$2:AT$378, 0.4), 1, IF(AT128&lt;_xlfn.PERCENTILE.EXC(AT$2:AT$378, 0.6), 2, IF(AT128&lt;_xlfn.PERCENTILE.EXC(AT$2:AT$378, 0.8), 3, 4 ))))</f>
        <v>0</v>
      </c>
      <c r="AV128" t="s">
        <v>372</v>
      </c>
      <c r="AW128" t="s">
        <v>122</v>
      </c>
      <c r="AX128">
        <v>18730898.510000002</v>
      </c>
      <c r="AY128">
        <v>2324973.19</v>
      </c>
      <c r="AZ128">
        <v>499129</v>
      </c>
      <c r="BA128">
        <v>249405995</v>
      </c>
      <c r="BB128">
        <v>294749497</v>
      </c>
      <c r="BD128">
        <v>499.682436804914</v>
      </c>
      <c r="BE128">
        <v>590.52769324162603</v>
      </c>
      <c r="BF128">
        <v>4.6580607217773302</v>
      </c>
      <c r="BG128">
        <v>37.527169349005902</v>
      </c>
      <c r="BI128">
        <v>-90.845256436712702</v>
      </c>
      <c r="BJ128">
        <v>-86.187195714935399</v>
      </c>
      <c r="BK128">
        <v>-48.660026365929397</v>
      </c>
      <c r="BN128">
        <v>0</v>
      </c>
    </row>
    <row r="129" spans="1:66" x14ac:dyDescent="0.5">
      <c r="A129">
        <v>83808</v>
      </c>
      <c r="B129" t="s">
        <v>65</v>
      </c>
      <c r="C129" t="s">
        <v>66</v>
      </c>
      <c r="D129">
        <v>0</v>
      </c>
      <c r="E129">
        <v>-132911.29999999999</v>
      </c>
      <c r="F129">
        <v>4736</v>
      </c>
      <c r="G129">
        <v>766827</v>
      </c>
      <c r="H129">
        <v>1076537.6100000001</v>
      </c>
      <c r="J129">
        <v>161.91448479729701</v>
      </c>
      <c r="K129">
        <v>227.30946157094499</v>
      </c>
      <c r="L129">
        <v>-28.064041385135098</v>
      </c>
      <c r="M129">
        <v>0</v>
      </c>
      <c r="O129">
        <v>-65.394976773648594</v>
      </c>
      <c r="P129">
        <f t="shared" si="331"/>
        <v>1</v>
      </c>
      <c r="Q129">
        <v>-93.459018158783806</v>
      </c>
      <c r="R129">
        <f t="shared" si="332"/>
        <v>0</v>
      </c>
      <c r="S129">
        <v>-93.459018158783806</v>
      </c>
      <c r="T129">
        <f t="shared" si="333"/>
        <v>0</v>
      </c>
      <c r="V129">
        <f t="shared" si="324"/>
        <v>2</v>
      </c>
      <c r="X129">
        <f t="shared" si="325"/>
        <v>0</v>
      </c>
      <c r="Y129" t="s">
        <v>65</v>
      </c>
      <c r="Z129" t="s">
        <v>66</v>
      </c>
      <c r="AA129">
        <v>62611.94</v>
      </c>
      <c r="AB129">
        <v>-199659.48</v>
      </c>
      <c r="AC129">
        <v>2953</v>
      </c>
      <c r="AD129">
        <v>647952.86</v>
      </c>
      <c r="AE129">
        <v>526416.9</v>
      </c>
      <c r="AG129">
        <v>219.421896376566</v>
      </c>
      <c r="AH129">
        <v>178.26512021672801</v>
      </c>
      <c r="AI129">
        <v>-67.612421266508605</v>
      </c>
      <c r="AJ129">
        <v>21.202824246528898</v>
      </c>
      <c r="AL129">
        <v>41.156776159837399</v>
      </c>
      <c r="AM129">
        <f t="shared" ref="AM129" si="644">IF(AL129&lt;_xlfn.PERCENTILE.EXC(AL$2:AL$378, 0.2), 0, IF(AL129&lt;_xlfn.PERCENTILE.EXC(AL$2:AL$378, 0.4), 1, IF(AL129&lt;_xlfn.PERCENTILE.EXC(AL$2:AL$378, 0.6), 2, IF(AL129&lt;_xlfn.PERCENTILE.EXC(AL$2:AL$378, 0.8), 3, 4 ))))</f>
        <v>3</v>
      </c>
      <c r="AN129">
        <v>-26.455645106671099</v>
      </c>
      <c r="AO129">
        <f t="shared" ref="AO129" si="645">IF(AN129&lt;_xlfn.PERCENTILE.EXC(AN$2:AN$378, 0.2), 0, IF(AN129&lt;_xlfn.PERCENTILE.EXC(AN$2:AN$378, 0.4), 1, IF(AN129&lt;_xlfn.PERCENTILE.EXC(AN$2:AN$378, 0.6), 2, IF(AN129&lt;_xlfn.PERCENTILE.EXC(AN$2:AN$378, 0.8), 3, 4 ))))</f>
        <v>2</v>
      </c>
      <c r="AP129">
        <v>-5.2528208601422204</v>
      </c>
      <c r="AQ129">
        <f t="shared" ref="AQ129" si="646">IF(AP129&lt;_xlfn.PERCENTILE.EXC(AP$2:AP$378, 0.2), 0, IF(AP129&lt;_xlfn.PERCENTILE.EXC(AP$2:AP$378, 0.4), 1, IF(AP129&lt;_xlfn.PERCENTILE.EXC(AP$2:AP$378, 0.6), 2, IF(AP129&lt;_xlfn.PERCENTILE.EXC(AP$2:AP$378, 0.8), 3, 4 ))))</f>
        <v>1</v>
      </c>
      <c r="AS129">
        <f t="shared" ref="AS129" si="647">IF(AR129&lt;_xlfn.PERCENTILE.EXC(AR$2:AR$378, 0.2), 0, IF(AR129&lt;_xlfn.PERCENTILE.EXC(AR$2:AR$378, 0.4), 1, IF(AR129&lt;_xlfn.PERCENTILE.EXC(AR$2:AR$378, 0.6), 2, IF(AR129&lt;_xlfn.PERCENTILE.EXC(AR$2:AR$378, 0.8), 3, 4 ))))</f>
        <v>2</v>
      </c>
      <c r="AU129">
        <f t="shared" ref="AU129" si="648">IF(AT129&lt;_xlfn.PERCENTILE.EXC(AT$2:AT$378, 0.2), 0, IF(AT129&lt;_xlfn.PERCENTILE.EXC(AT$2:AT$378, 0.4), 1, IF(AT129&lt;_xlfn.PERCENTILE.EXC(AT$2:AT$378, 0.6), 2, IF(AT129&lt;_xlfn.PERCENTILE.EXC(AT$2:AT$378, 0.8), 3, 4 ))))</f>
        <v>0</v>
      </c>
      <c r="AV129" t="s">
        <v>65</v>
      </c>
      <c r="AW129" t="s">
        <v>66</v>
      </c>
      <c r="BN129">
        <v>1</v>
      </c>
    </row>
    <row r="130" spans="1:66" x14ac:dyDescent="0.5">
      <c r="A130">
        <v>34102</v>
      </c>
      <c r="B130" t="s">
        <v>190</v>
      </c>
      <c r="C130" t="s">
        <v>98</v>
      </c>
      <c r="D130">
        <v>2695282.74</v>
      </c>
      <c r="E130">
        <v>-2650.5</v>
      </c>
      <c r="F130">
        <v>51252</v>
      </c>
      <c r="G130">
        <v>12629000</v>
      </c>
      <c r="H130">
        <v>15951000</v>
      </c>
      <c r="I130">
        <v>2612104</v>
      </c>
      <c r="J130">
        <v>246.40989619917201</v>
      </c>
      <c r="K130">
        <v>311.22687895106498</v>
      </c>
      <c r="L130">
        <v>-5.1715055022243002E-2</v>
      </c>
      <c r="M130">
        <v>52.588830484664001</v>
      </c>
      <c r="N130">
        <v>50.965894013892097</v>
      </c>
      <c r="O130">
        <v>-64.816982751892596</v>
      </c>
      <c r="P130">
        <f t="shared" si="331"/>
        <v>1</v>
      </c>
      <c r="Q130">
        <v>-64.868697806914795</v>
      </c>
      <c r="R130">
        <f t="shared" si="332"/>
        <v>1</v>
      </c>
      <c r="S130">
        <v>-12.2798673222508</v>
      </c>
      <c r="T130">
        <f t="shared" si="333"/>
        <v>1</v>
      </c>
      <c r="U130">
        <v>-13.902803793022599</v>
      </c>
      <c r="V130">
        <f t="shared" ref="V130:V193" si="649">IF(U130&lt;_xlfn.PERCENTILE.EXC(U$2:U$378, 0.2), 0, IF(U130&lt;_xlfn.PERCENTILE.EXC(U$2:U$378, 0.4), 1, IF(U130&lt;_xlfn.PERCENTILE.EXC(U$2:U$378, 0.6), 2, IF(U130&lt;_xlfn.PERCENTILE.EXC(U$2:U$378, 0.8), 3, 4 ))))</f>
        <v>2</v>
      </c>
      <c r="W130">
        <v>38.686026691641302</v>
      </c>
      <c r="X130">
        <f t="shared" ref="X130:X193" si="650">IF(W130&lt;_xlfn.PERCENTILE.EXC(W$2:W$378, 0.2), 0, IF(W130&lt;_xlfn.PERCENTILE.EXC(W$2:W$378, 0.4), 1, IF(W130&lt;_xlfn.PERCENTILE.EXC(W$2:W$378, 0.6), 2, IF(W130&lt;_xlfn.PERCENTILE.EXC(W$2:W$378, 0.8), 3, 4 ))))</f>
        <v>2</v>
      </c>
      <c r="Y130" t="s">
        <v>190</v>
      </c>
      <c r="Z130" t="s">
        <v>98</v>
      </c>
      <c r="AA130">
        <v>4673126.71</v>
      </c>
      <c r="AB130">
        <v>-4257609.45</v>
      </c>
      <c r="AC130">
        <v>145243</v>
      </c>
      <c r="AD130">
        <v>34215000</v>
      </c>
      <c r="AE130">
        <v>40862000</v>
      </c>
      <c r="AF130">
        <v>8702949</v>
      </c>
      <c r="AG130">
        <v>235.57073318507599</v>
      </c>
      <c r="AH130">
        <v>281.33541719738599</v>
      </c>
      <c r="AI130">
        <v>-29.313698078392701</v>
      </c>
      <c r="AJ130">
        <v>32.1745399778302</v>
      </c>
      <c r="AK130">
        <v>59.919920409245101</v>
      </c>
      <c r="AL130">
        <v>-45.764684012310397</v>
      </c>
      <c r="AM130">
        <f t="shared" ref="AM130" si="651">IF(AL130&lt;_xlfn.PERCENTILE.EXC(AL$2:AL$378, 0.2), 0, IF(AL130&lt;_xlfn.PERCENTILE.EXC(AL$2:AL$378, 0.4), 1, IF(AL130&lt;_xlfn.PERCENTILE.EXC(AL$2:AL$378, 0.6), 2, IF(AL130&lt;_xlfn.PERCENTILE.EXC(AL$2:AL$378, 0.8), 3, 4 ))))</f>
        <v>2</v>
      </c>
      <c r="AN130">
        <v>-75.078382090703101</v>
      </c>
      <c r="AO130">
        <f t="shared" ref="AO130" si="652">IF(AN130&lt;_xlfn.PERCENTILE.EXC(AN$2:AN$378, 0.2), 0, IF(AN130&lt;_xlfn.PERCENTILE.EXC(AN$2:AN$378, 0.4), 1, IF(AN130&lt;_xlfn.PERCENTILE.EXC(AN$2:AN$378, 0.6), 2, IF(AN130&lt;_xlfn.PERCENTILE.EXC(AN$2:AN$378, 0.8), 3, 4 ))))</f>
        <v>1</v>
      </c>
      <c r="AP130">
        <v>-42.903842112872901</v>
      </c>
      <c r="AQ130">
        <f t="shared" ref="AQ130" si="653">IF(AP130&lt;_xlfn.PERCENTILE.EXC(AP$2:AP$378, 0.2), 0, IF(AP130&lt;_xlfn.PERCENTILE.EXC(AP$2:AP$378, 0.4), 1, IF(AP130&lt;_xlfn.PERCENTILE.EXC(AP$2:AP$378, 0.6), 2, IF(AP130&lt;_xlfn.PERCENTILE.EXC(AP$2:AP$378, 0.8), 3, 4 ))))</f>
        <v>1</v>
      </c>
      <c r="AR130">
        <v>-15.158461681457901</v>
      </c>
      <c r="AS130">
        <f t="shared" ref="AS130" si="654">IF(AR130&lt;_xlfn.PERCENTILE.EXC(AR$2:AR$378, 0.2), 0, IF(AR130&lt;_xlfn.PERCENTILE.EXC(AR$2:AR$378, 0.4), 1, IF(AR130&lt;_xlfn.PERCENTILE.EXC(AR$2:AR$378, 0.6), 2, IF(AR130&lt;_xlfn.PERCENTILE.EXC(AR$2:AR$378, 0.8), 3, 4 ))))</f>
        <v>1</v>
      </c>
      <c r="AT130">
        <v>17.0160782963722</v>
      </c>
      <c r="AU130">
        <f t="shared" ref="AU130" si="655">IF(AT130&lt;_xlfn.PERCENTILE.EXC(AT$2:AT$378, 0.2), 0, IF(AT130&lt;_xlfn.PERCENTILE.EXC(AT$2:AT$378, 0.4), 1, IF(AT130&lt;_xlfn.PERCENTILE.EXC(AT$2:AT$378, 0.6), 2, IF(AT130&lt;_xlfn.PERCENTILE.EXC(AT$2:AT$378, 0.8), 3, 4 ))))</f>
        <v>1</v>
      </c>
      <c r="AV130" t="s">
        <v>191</v>
      </c>
      <c r="AW130" t="s">
        <v>98</v>
      </c>
      <c r="AX130">
        <v>3025814.22</v>
      </c>
      <c r="AY130">
        <v>-17682308.210000001</v>
      </c>
      <c r="AZ130">
        <v>228405</v>
      </c>
      <c r="BA130">
        <v>66448788</v>
      </c>
      <c r="BB130">
        <v>61361000</v>
      </c>
      <c r="BD130">
        <v>290.92527746765597</v>
      </c>
      <c r="BE130">
        <v>268.64998577088897</v>
      </c>
      <c r="BF130">
        <v>-77.416467283991096</v>
      </c>
      <c r="BG130">
        <v>13.247583108951201</v>
      </c>
      <c r="BI130">
        <v>22.275291696766701</v>
      </c>
      <c r="BJ130">
        <v>-55.141175587224403</v>
      </c>
      <c r="BK130">
        <v>-41.893592478273199</v>
      </c>
      <c r="BN130">
        <v>0</v>
      </c>
    </row>
    <row r="131" spans="1:66" x14ac:dyDescent="0.5">
      <c r="A131">
        <v>77144</v>
      </c>
      <c r="B131" t="s">
        <v>78</v>
      </c>
      <c r="C131" t="s">
        <v>124</v>
      </c>
      <c r="D131">
        <v>365627.96</v>
      </c>
      <c r="E131">
        <v>215435.96</v>
      </c>
      <c r="F131">
        <v>8018</v>
      </c>
      <c r="G131">
        <v>3014587</v>
      </c>
      <c r="H131">
        <v>3532897</v>
      </c>
      <c r="J131">
        <v>375.97742579196802</v>
      </c>
      <c r="K131">
        <v>440.62072836118699</v>
      </c>
      <c r="L131">
        <v>26.8690396607632</v>
      </c>
      <c r="M131">
        <v>45.600892990770703</v>
      </c>
      <c r="O131">
        <v>-64.643302569219202</v>
      </c>
      <c r="P131">
        <f t="shared" ref="P131:P194" si="656">IF(O131&lt;_xlfn.PERCENTILE.EXC($O$2:$O$378, 0.2), 0, IF(O131&lt;_xlfn.PERCENTILE.EXC($O$2:$O$378, 0.4), 1, IF(O131&lt;_xlfn.PERCENTILE.EXC($O$2:$O$378, 0.6), 2, IF(O131&lt;_xlfn.PERCENTILE.EXC($O$2:$O$378, 0.8), 3, 4 ))))</f>
        <v>1</v>
      </c>
      <c r="Q131">
        <v>-37.774262908455903</v>
      </c>
      <c r="R131">
        <f t="shared" ref="R131:R194" si="657">IF(Q131&lt;_xlfn.PERCENTILE.EXC(Q$2:Q$378, 0.2), 0, IF(Q131&lt;_xlfn.PERCENTILE.EXC(Q$2:Q$378, 0.4), 1, IF(Q131&lt;_xlfn.PERCENTILE.EXC(Q$2:Q$378, 0.6), 2, IF(Q131&lt;_xlfn.PERCENTILE.EXC(Q$2:Q$378, 0.8), 3, 4 ))))</f>
        <v>1</v>
      </c>
      <c r="S131">
        <v>7.8266300823147796</v>
      </c>
      <c r="T131">
        <f t="shared" ref="T131:T194" si="658">IF(S131&lt;_xlfn.PERCENTILE.EXC(S$2:S$378, 0.2), 0, IF(S131&lt;_xlfn.PERCENTILE.EXC(S$2:S$378, 0.4), 1, IF(S131&lt;_xlfn.PERCENTILE.EXC(S$2:S$378, 0.6), 2, IF(S131&lt;_xlfn.PERCENTILE.EXC(S$2:S$378, 0.8), 3, 4 ))))</f>
        <v>1</v>
      </c>
      <c r="V131">
        <f t="shared" si="649"/>
        <v>2</v>
      </c>
      <c r="X131">
        <f t="shared" si="650"/>
        <v>0</v>
      </c>
      <c r="Y131" t="s">
        <v>78</v>
      </c>
      <c r="Z131" t="s">
        <v>124</v>
      </c>
      <c r="AA131">
        <v>381824.21</v>
      </c>
      <c r="AB131">
        <v>-21716.99</v>
      </c>
      <c r="AC131">
        <v>5498</v>
      </c>
      <c r="AD131">
        <v>2567338</v>
      </c>
      <c r="AE131">
        <v>3053213</v>
      </c>
      <c r="AG131">
        <v>466.958530374681</v>
      </c>
      <c r="AH131">
        <v>555.33157511822401</v>
      </c>
      <c r="AI131">
        <v>-3.9499799927246202</v>
      </c>
      <c r="AJ131">
        <v>69.447837395416499</v>
      </c>
      <c r="AL131">
        <v>-88.373044743543105</v>
      </c>
      <c r="AM131">
        <f t="shared" ref="AM131" si="659">IF(AL131&lt;_xlfn.PERCENTILE.EXC(AL$2:AL$378, 0.2), 0, IF(AL131&lt;_xlfn.PERCENTILE.EXC(AL$2:AL$378, 0.4), 1, IF(AL131&lt;_xlfn.PERCENTILE.EXC(AL$2:AL$378, 0.6), 2, IF(AL131&lt;_xlfn.PERCENTILE.EXC(AL$2:AL$378, 0.8), 3, 4 ))))</f>
        <v>1</v>
      </c>
      <c r="AN131">
        <v>-92.323024736267698</v>
      </c>
      <c r="AO131">
        <f t="shared" ref="AO131" si="660">IF(AN131&lt;_xlfn.PERCENTILE.EXC(AN$2:AN$378, 0.2), 0, IF(AN131&lt;_xlfn.PERCENTILE.EXC(AN$2:AN$378, 0.4), 1, IF(AN131&lt;_xlfn.PERCENTILE.EXC(AN$2:AN$378, 0.6), 2, IF(AN131&lt;_xlfn.PERCENTILE.EXC(AN$2:AN$378, 0.8), 3, 4 ))))</f>
        <v>1</v>
      </c>
      <c r="AP131">
        <v>-22.875187340851198</v>
      </c>
      <c r="AQ131">
        <f t="shared" ref="AQ131" si="661">IF(AP131&lt;_xlfn.PERCENTILE.EXC(AP$2:AP$378, 0.2), 0, IF(AP131&lt;_xlfn.PERCENTILE.EXC(AP$2:AP$378, 0.4), 1, IF(AP131&lt;_xlfn.PERCENTILE.EXC(AP$2:AP$378, 0.6), 2, IF(AP131&lt;_xlfn.PERCENTILE.EXC(AP$2:AP$378, 0.8), 3, 4 ))))</f>
        <v>1</v>
      </c>
      <c r="AS131">
        <f t="shared" ref="AS131" si="662">IF(AR131&lt;_xlfn.PERCENTILE.EXC(AR$2:AR$378, 0.2), 0, IF(AR131&lt;_xlfn.PERCENTILE.EXC(AR$2:AR$378, 0.4), 1, IF(AR131&lt;_xlfn.PERCENTILE.EXC(AR$2:AR$378, 0.6), 2, IF(AR131&lt;_xlfn.PERCENTILE.EXC(AR$2:AR$378, 0.8), 3, 4 ))))</f>
        <v>2</v>
      </c>
      <c r="AU131">
        <f t="shared" ref="AU131" si="663">IF(AT131&lt;_xlfn.PERCENTILE.EXC(AT$2:AT$378, 0.2), 0, IF(AT131&lt;_xlfn.PERCENTILE.EXC(AT$2:AT$378, 0.4), 1, IF(AT131&lt;_xlfn.PERCENTILE.EXC(AT$2:AT$378, 0.6), 2, IF(AT131&lt;_xlfn.PERCENTILE.EXC(AT$2:AT$378, 0.8), 3, 4 ))))</f>
        <v>0</v>
      </c>
      <c r="BN131">
        <v>1</v>
      </c>
    </row>
    <row r="132" spans="1:66" x14ac:dyDescent="0.5">
      <c r="A132">
        <v>65598</v>
      </c>
      <c r="B132" t="s">
        <v>261</v>
      </c>
      <c r="C132" t="s">
        <v>74</v>
      </c>
      <c r="D132">
        <v>6787834.3499999996</v>
      </c>
      <c r="E132">
        <v>-5910292.0300000003</v>
      </c>
      <c r="F132">
        <v>124536</v>
      </c>
      <c r="G132">
        <v>29541695.559999999</v>
      </c>
      <c r="H132">
        <v>37457719.590000004</v>
      </c>
      <c r="I132">
        <v>9414918.5</v>
      </c>
      <c r="J132">
        <v>237.214103231194</v>
      </c>
      <c r="K132">
        <v>300.77824556754598</v>
      </c>
      <c r="L132">
        <v>-47.458502200166997</v>
      </c>
      <c r="M132">
        <v>54.504997350163798</v>
      </c>
      <c r="N132">
        <v>75.599975107599406</v>
      </c>
      <c r="O132">
        <v>-63.564142336352603</v>
      </c>
      <c r="P132">
        <f t="shared" si="656"/>
        <v>1</v>
      </c>
      <c r="Q132">
        <v>-111.022644536519</v>
      </c>
      <c r="R132">
        <f t="shared" si="657"/>
        <v>0</v>
      </c>
      <c r="S132">
        <v>-56.517647186355802</v>
      </c>
      <c r="T132">
        <f t="shared" si="658"/>
        <v>0</v>
      </c>
      <c r="U132">
        <v>-35.422669428920202</v>
      </c>
      <c r="V132">
        <f t="shared" si="649"/>
        <v>1</v>
      </c>
      <c r="W132">
        <v>19.0823279212435</v>
      </c>
      <c r="X132">
        <f t="shared" si="650"/>
        <v>1</v>
      </c>
      <c r="Y132" t="s">
        <v>262</v>
      </c>
      <c r="Z132" t="s">
        <v>74</v>
      </c>
      <c r="AA132">
        <v>6205764.1699999999</v>
      </c>
      <c r="AB132">
        <v>-1458451.11</v>
      </c>
      <c r="AC132">
        <v>165451</v>
      </c>
      <c r="AD132">
        <v>45094200.140000001</v>
      </c>
      <c r="AE132">
        <v>55453253.689999998</v>
      </c>
      <c r="AG132">
        <v>272.55320390931399</v>
      </c>
      <c r="AH132">
        <v>335.16420988691499</v>
      </c>
      <c r="AI132">
        <v>-8.8150032940266296</v>
      </c>
      <c r="AJ132">
        <v>37.508169609128899</v>
      </c>
      <c r="AL132">
        <v>-62.611005977600598</v>
      </c>
      <c r="AM132">
        <f t="shared" ref="AM132" si="664">IF(AL132&lt;_xlfn.PERCENTILE.EXC(AL$2:AL$378, 0.2), 0, IF(AL132&lt;_xlfn.PERCENTILE.EXC(AL$2:AL$378, 0.4), 1, IF(AL132&lt;_xlfn.PERCENTILE.EXC(AL$2:AL$378, 0.6), 2, IF(AL132&lt;_xlfn.PERCENTILE.EXC(AL$2:AL$378, 0.8), 3, 4 ))))</f>
        <v>1</v>
      </c>
      <c r="AN132">
        <v>-71.426009271627194</v>
      </c>
      <c r="AO132">
        <f t="shared" ref="AO132" si="665">IF(AN132&lt;_xlfn.PERCENTILE.EXC(AN$2:AN$378, 0.2), 0, IF(AN132&lt;_xlfn.PERCENTILE.EXC(AN$2:AN$378, 0.4), 1, IF(AN132&lt;_xlfn.PERCENTILE.EXC(AN$2:AN$378, 0.6), 2, IF(AN132&lt;_xlfn.PERCENTILE.EXC(AN$2:AN$378, 0.8), 3, 4 ))))</f>
        <v>1</v>
      </c>
      <c r="AP132">
        <v>-33.917839662498203</v>
      </c>
      <c r="AQ132">
        <f t="shared" ref="AQ132" si="666">IF(AP132&lt;_xlfn.PERCENTILE.EXC(AP$2:AP$378, 0.2), 0, IF(AP132&lt;_xlfn.PERCENTILE.EXC(AP$2:AP$378, 0.4), 1, IF(AP132&lt;_xlfn.PERCENTILE.EXC(AP$2:AP$378, 0.6), 2, IF(AP132&lt;_xlfn.PERCENTILE.EXC(AP$2:AP$378, 0.8), 3, 4 ))))</f>
        <v>1</v>
      </c>
      <c r="AS132">
        <f t="shared" ref="AS132" si="667">IF(AR132&lt;_xlfn.PERCENTILE.EXC(AR$2:AR$378, 0.2), 0, IF(AR132&lt;_xlfn.PERCENTILE.EXC(AR$2:AR$378, 0.4), 1, IF(AR132&lt;_xlfn.PERCENTILE.EXC(AR$2:AR$378, 0.6), 2, IF(AR132&lt;_xlfn.PERCENTILE.EXC(AR$2:AR$378, 0.8), 3, 4 ))))</f>
        <v>2</v>
      </c>
      <c r="AU132">
        <f t="shared" ref="AU132" si="668">IF(AT132&lt;_xlfn.PERCENTILE.EXC(AT$2:AT$378, 0.2), 0, IF(AT132&lt;_xlfn.PERCENTILE.EXC(AT$2:AT$378, 0.4), 1, IF(AT132&lt;_xlfn.PERCENTILE.EXC(AT$2:AT$378, 0.6), 2, IF(AT132&lt;_xlfn.PERCENTILE.EXC(AT$2:AT$378, 0.8), 3, 4 ))))</f>
        <v>0</v>
      </c>
      <c r="AV132" t="s">
        <v>263</v>
      </c>
      <c r="AW132" t="s">
        <v>74</v>
      </c>
      <c r="AX132">
        <v>525206.15</v>
      </c>
      <c r="AY132">
        <v>-2303279.85</v>
      </c>
      <c r="AZ132">
        <v>34703</v>
      </c>
      <c r="BA132">
        <v>9963149.4399999995</v>
      </c>
      <c r="BB132">
        <v>10049247.84</v>
      </c>
      <c r="BD132">
        <v>287.09764112612697</v>
      </c>
      <c r="BE132">
        <v>289.57864853182701</v>
      </c>
      <c r="BF132">
        <v>-66.371202777857803</v>
      </c>
      <c r="BG132">
        <v>15.134315477048</v>
      </c>
      <c r="BI132">
        <v>-2.4810074056998102</v>
      </c>
      <c r="BJ132">
        <v>-68.852210183557602</v>
      </c>
      <c r="BK132">
        <v>-53.717894706509497</v>
      </c>
      <c r="BN132">
        <v>0</v>
      </c>
    </row>
    <row r="133" spans="1:66" x14ac:dyDescent="0.5">
      <c r="A133">
        <v>71287</v>
      </c>
      <c r="B133" t="s">
        <v>245</v>
      </c>
      <c r="C133" t="s">
        <v>116</v>
      </c>
      <c r="D133">
        <v>9896905.6300000008</v>
      </c>
      <c r="E133">
        <v>12000350.41</v>
      </c>
      <c r="F133">
        <v>213219</v>
      </c>
      <c r="G133">
        <v>66432191</v>
      </c>
      <c r="H133">
        <v>79561707</v>
      </c>
      <c r="J133">
        <v>311.56787622116201</v>
      </c>
      <c r="K133">
        <v>373.14548422044902</v>
      </c>
      <c r="L133">
        <v>56.281806077319501</v>
      </c>
      <c r="M133">
        <v>46.416621548736202</v>
      </c>
      <c r="O133">
        <v>-61.577607999287103</v>
      </c>
      <c r="P133">
        <f t="shared" si="656"/>
        <v>1</v>
      </c>
      <c r="Q133">
        <v>-5.2958019219675503</v>
      </c>
      <c r="R133">
        <f t="shared" si="657"/>
        <v>2</v>
      </c>
      <c r="S133">
        <v>41.1208196267687</v>
      </c>
      <c r="T133">
        <f t="shared" si="658"/>
        <v>2</v>
      </c>
      <c r="V133">
        <f t="shared" si="649"/>
        <v>2</v>
      </c>
      <c r="X133">
        <f t="shared" si="650"/>
        <v>0</v>
      </c>
      <c r="Y133" t="s">
        <v>245</v>
      </c>
      <c r="Z133" t="s">
        <v>116</v>
      </c>
      <c r="AA133">
        <v>6778961.7599999998</v>
      </c>
      <c r="AB133">
        <v>13259754.640000001</v>
      </c>
      <c r="AC133">
        <v>254073</v>
      </c>
      <c r="AD133">
        <v>73999375</v>
      </c>
      <c r="AE133">
        <v>91876946</v>
      </c>
      <c r="AG133">
        <v>291.25241564432201</v>
      </c>
      <c r="AH133">
        <v>361.61633073959001</v>
      </c>
      <c r="AI133">
        <v>52.188759293588802</v>
      </c>
      <c r="AJ133">
        <v>26.681157620054002</v>
      </c>
      <c r="AL133">
        <v>-70.363915095267799</v>
      </c>
      <c r="AM133">
        <f t="shared" ref="AM133" si="669">IF(AL133&lt;_xlfn.PERCENTILE.EXC(AL$2:AL$378, 0.2), 0, IF(AL133&lt;_xlfn.PERCENTILE.EXC(AL$2:AL$378, 0.4), 1, IF(AL133&lt;_xlfn.PERCENTILE.EXC(AL$2:AL$378, 0.6), 2, IF(AL133&lt;_xlfn.PERCENTILE.EXC(AL$2:AL$378, 0.8), 3, 4 ))))</f>
        <v>1</v>
      </c>
      <c r="AN133">
        <v>-18.175155801679001</v>
      </c>
      <c r="AO133">
        <f t="shared" ref="AO133" si="670">IF(AN133&lt;_xlfn.PERCENTILE.EXC(AN$2:AN$378, 0.2), 0, IF(AN133&lt;_xlfn.PERCENTILE.EXC(AN$2:AN$378, 0.4), 1, IF(AN133&lt;_xlfn.PERCENTILE.EXC(AN$2:AN$378, 0.6), 2, IF(AN133&lt;_xlfn.PERCENTILE.EXC(AN$2:AN$378, 0.8), 3, 4 ))))</f>
        <v>2</v>
      </c>
      <c r="AP133">
        <v>8.5060018183750401</v>
      </c>
      <c r="AQ133">
        <f t="shared" ref="AQ133" si="671">IF(AP133&lt;_xlfn.PERCENTILE.EXC(AP$2:AP$378, 0.2), 0, IF(AP133&lt;_xlfn.PERCENTILE.EXC(AP$2:AP$378, 0.4), 1, IF(AP133&lt;_xlfn.PERCENTILE.EXC(AP$2:AP$378, 0.6), 2, IF(AP133&lt;_xlfn.PERCENTILE.EXC(AP$2:AP$378, 0.8), 3, 4 ))))</f>
        <v>2</v>
      </c>
      <c r="AS133">
        <f t="shared" ref="AS133" si="672">IF(AR133&lt;_xlfn.PERCENTILE.EXC(AR$2:AR$378, 0.2), 0, IF(AR133&lt;_xlfn.PERCENTILE.EXC(AR$2:AR$378, 0.4), 1, IF(AR133&lt;_xlfn.PERCENTILE.EXC(AR$2:AR$378, 0.6), 2, IF(AR133&lt;_xlfn.PERCENTILE.EXC(AR$2:AR$378, 0.8), 3, 4 ))))</f>
        <v>2</v>
      </c>
      <c r="AU133">
        <f t="shared" ref="AU133" si="673">IF(AT133&lt;_xlfn.PERCENTILE.EXC(AT$2:AT$378, 0.2), 0, IF(AT133&lt;_xlfn.PERCENTILE.EXC(AT$2:AT$378, 0.4), 1, IF(AT133&lt;_xlfn.PERCENTILE.EXC(AT$2:AT$378, 0.6), 2, IF(AT133&lt;_xlfn.PERCENTILE.EXC(AT$2:AT$378, 0.8), 3, 4 ))))</f>
        <v>0</v>
      </c>
      <c r="AV133" t="s">
        <v>246</v>
      </c>
      <c r="AW133" t="s">
        <v>116</v>
      </c>
      <c r="AX133">
        <v>3740430.21</v>
      </c>
      <c r="AY133">
        <v>3959354.51</v>
      </c>
      <c r="AZ133">
        <v>332025</v>
      </c>
      <c r="BA133">
        <v>103553369</v>
      </c>
      <c r="BB133">
        <v>116478163</v>
      </c>
      <c r="BD133">
        <v>311.88425269181499</v>
      </c>
      <c r="BE133">
        <v>350.81142383856599</v>
      </c>
      <c r="BF133">
        <v>11.924868639409601</v>
      </c>
      <c r="BG133">
        <v>11.265507747910499</v>
      </c>
      <c r="BI133">
        <v>-38.927171146750901</v>
      </c>
      <c r="BJ133">
        <v>-27.002302507341302</v>
      </c>
      <c r="BK133">
        <v>-15.736794759430699</v>
      </c>
      <c r="BN133">
        <v>0</v>
      </c>
    </row>
    <row r="134" spans="1:66" x14ac:dyDescent="0.5">
      <c r="A134">
        <v>29698</v>
      </c>
      <c r="B134" t="s">
        <v>258</v>
      </c>
      <c r="C134" t="s">
        <v>64</v>
      </c>
      <c r="D134">
        <v>4982858.59</v>
      </c>
      <c r="E134">
        <v>1058987.28</v>
      </c>
      <c r="F134">
        <v>69861</v>
      </c>
      <c r="G134">
        <v>28906595</v>
      </c>
      <c r="H134">
        <v>33191899</v>
      </c>
      <c r="J134">
        <v>413.77299208428099</v>
      </c>
      <c r="K134">
        <v>475.11342523009898</v>
      </c>
      <c r="L134">
        <v>15.1584901447159</v>
      </c>
      <c r="M134">
        <v>71.325325861353207</v>
      </c>
      <c r="O134">
        <v>-61.340433145818103</v>
      </c>
      <c r="P134">
        <f t="shared" si="656"/>
        <v>1</v>
      </c>
      <c r="Q134">
        <v>-46.181943001102098</v>
      </c>
      <c r="R134">
        <f t="shared" si="657"/>
        <v>1</v>
      </c>
      <c r="S134">
        <v>25.143382860250998</v>
      </c>
      <c r="T134">
        <f t="shared" si="658"/>
        <v>2</v>
      </c>
      <c r="V134">
        <f t="shared" si="649"/>
        <v>2</v>
      </c>
      <c r="X134">
        <f t="shared" si="650"/>
        <v>0</v>
      </c>
      <c r="Y134" t="s">
        <v>258</v>
      </c>
      <c r="Z134" t="s">
        <v>64</v>
      </c>
      <c r="AA134">
        <v>14187510.699999999</v>
      </c>
      <c r="AB134">
        <v>-27447894.510000002</v>
      </c>
      <c r="AC134">
        <v>497784</v>
      </c>
      <c r="AD134">
        <v>171533872</v>
      </c>
      <c r="AE134">
        <v>159298734</v>
      </c>
      <c r="AG134">
        <v>344.59498899120899</v>
      </c>
      <c r="AH134">
        <v>320.01577792777499</v>
      </c>
      <c r="AI134">
        <v>-55.140170254568197</v>
      </c>
      <c r="AJ134">
        <v>28.501339335936802</v>
      </c>
      <c r="AL134">
        <v>24.5792110634331</v>
      </c>
      <c r="AM134">
        <f t="shared" ref="AM134" si="674">IF(AL134&lt;_xlfn.PERCENTILE.EXC(AL$2:AL$378, 0.2), 0, IF(AL134&lt;_xlfn.PERCENTILE.EXC(AL$2:AL$378, 0.4), 1, IF(AL134&lt;_xlfn.PERCENTILE.EXC(AL$2:AL$378, 0.6), 2, IF(AL134&lt;_xlfn.PERCENTILE.EXC(AL$2:AL$378, 0.8), 3, 4 ))))</f>
        <v>3</v>
      </c>
      <c r="AN134">
        <v>-30.560959191135002</v>
      </c>
      <c r="AO134">
        <f t="shared" ref="AO134" si="675">IF(AN134&lt;_xlfn.PERCENTILE.EXC(AN$2:AN$378, 0.2), 0, IF(AN134&lt;_xlfn.PERCENTILE.EXC(AN$2:AN$378, 0.4), 1, IF(AN134&lt;_xlfn.PERCENTILE.EXC(AN$2:AN$378, 0.6), 2, IF(AN134&lt;_xlfn.PERCENTILE.EXC(AN$2:AN$378, 0.8), 3, 4 ))))</f>
        <v>2</v>
      </c>
      <c r="AP134">
        <v>-2.0596198551982199</v>
      </c>
      <c r="AQ134">
        <f t="shared" ref="AQ134" si="676">IF(AP134&lt;_xlfn.PERCENTILE.EXC(AP$2:AP$378, 0.2), 0, IF(AP134&lt;_xlfn.PERCENTILE.EXC(AP$2:AP$378, 0.4), 1, IF(AP134&lt;_xlfn.PERCENTILE.EXC(AP$2:AP$378, 0.6), 2, IF(AP134&lt;_xlfn.PERCENTILE.EXC(AP$2:AP$378, 0.8), 3, 4 ))))</f>
        <v>1</v>
      </c>
      <c r="AS134">
        <f t="shared" ref="AS134" si="677">IF(AR134&lt;_xlfn.PERCENTILE.EXC(AR$2:AR$378, 0.2), 0, IF(AR134&lt;_xlfn.PERCENTILE.EXC(AR$2:AR$378, 0.4), 1, IF(AR134&lt;_xlfn.PERCENTILE.EXC(AR$2:AR$378, 0.6), 2, IF(AR134&lt;_xlfn.PERCENTILE.EXC(AR$2:AR$378, 0.8), 3, 4 ))))</f>
        <v>2</v>
      </c>
      <c r="AU134">
        <f t="shared" ref="AU134" si="678">IF(AT134&lt;_xlfn.PERCENTILE.EXC(AT$2:AT$378, 0.2), 0, IF(AT134&lt;_xlfn.PERCENTILE.EXC(AT$2:AT$378, 0.4), 1, IF(AT134&lt;_xlfn.PERCENTILE.EXC(AT$2:AT$378, 0.6), 2, IF(AT134&lt;_xlfn.PERCENTILE.EXC(AT$2:AT$378, 0.8), 3, 4 ))))</f>
        <v>0</v>
      </c>
      <c r="AV134" t="s">
        <v>258</v>
      </c>
      <c r="AW134" t="s">
        <v>64</v>
      </c>
      <c r="AX134">
        <v>14623284.199999999</v>
      </c>
      <c r="AY134">
        <v>-34476293.740000002</v>
      </c>
      <c r="AZ134">
        <v>934102</v>
      </c>
      <c r="BA134">
        <v>328338278</v>
      </c>
      <c r="BB134">
        <v>317862401</v>
      </c>
      <c r="BD134">
        <v>351.50152552933099</v>
      </c>
      <c r="BE134">
        <v>340.28660788650399</v>
      </c>
      <c r="BF134">
        <v>-36.908489372680897</v>
      </c>
      <c r="BG134">
        <v>15.654911562120599</v>
      </c>
      <c r="BI134">
        <v>11.214917642827</v>
      </c>
      <c r="BJ134">
        <v>-25.6935717298539</v>
      </c>
      <c r="BK134">
        <v>-10.038660167733299</v>
      </c>
      <c r="BN134">
        <v>0</v>
      </c>
    </row>
    <row r="135" spans="1:66" x14ac:dyDescent="0.5">
      <c r="A135">
        <v>18350</v>
      </c>
      <c r="B135" t="s">
        <v>316</v>
      </c>
      <c r="C135" t="s">
        <v>296</v>
      </c>
      <c r="D135">
        <v>13001803.35</v>
      </c>
      <c r="E135">
        <v>10430372.279999999</v>
      </c>
      <c r="F135">
        <v>207688</v>
      </c>
      <c r="G135">
        <v>58730826</v>
      </c>
      <c r="H135">
        <v>70996892</v>
      </c>
      <c r="J135">
        <v>282.78391625900298</v>
      </c>
      <c r="K135">
        <v>341.843977504718</v>
      </c>
      <c r="L135">
        <v>50.221352605831797</v>
      </c>
      <c r="M135">
        <v>62.602573812641999</v>
      </c>
      <c r="O135">
        <v>-59.060061245714699</v>
      </c>
      <c r="P135">
        <f t="shared" si="656"/>
        <v>1</v>
      </c>
      <c r="Q135">
        <v>-8.8387086398829098</v>
      </c>
      <c r="R135">
        <f t="shared" si="657"/>
        <v>2</v>
      </c>
      <c r="S135">
        <v>53.763865172759097</v>
      </c>
      <c r="T135">
        <f t="shared" si="658"/>
        <v>3</v>
      </c>
      <c r="V135">
        <f t="shared" si="649"/>
        <v>2</v>
      </c>
      <c r="X135">
        <f t="shared" si="650"/>
        <v>0</v>
      </c>
      <c r="Y135" t="s">
        <v>316</v>
      </c>
      <c r="Z135" t="s">
        <v>296</v>
      </c>
      <c r="AA135">
        <v>16197585.189999999</v>
      </c>
      <c r="AB135">
        <v>15467100.5</v>
      </c>
      <c r="AC135">
        <v>308670</v>
      </c>
      <c r="AD135">
        <v>91329533</v>
      </c>
      <c r="AE135">
        <v>125172066</v>
      </c>
      <c r="AG135">
        <v>295.88082094145801</v>
      </c>
      <c r="AH135">
        <v>405.520672562931</v>
      </c>
      <c r="AI135">
        <v>50.108855735899098</v>
      </c>
      <c r="AJ135">
        <v>52.475411248258602</v>
      </c>
      <c r="AL135">
        <v>-109.639851621472</v>
      </c>
      <c r="AM135">
        <f t="shared" ref="AM135" si="679">IF(AL135&lt;_xlfn.PERCENTILE.EXC(AL$2:AL$378, 0.2), 0, IF(AL135&lt;_xlfn.PERCENTILE.EXC(AL$2:AL$378, 0.4), 1, IF(AL135&lt;_xlfn.PERCENTILE.EXC(AL$2:AL$378, 0.6), 2, IF(AL135&lt;_xlfn.PERCENTILE.EXC(AL$2:AL$378, 0.8), 3, 4 ))))</f>
        <v>1</v>
      </c>
      <c r="AN135">
        <v>-59.530995885573503</v>
      </c>
      <c r="AO135">
        <f t="shared" ref="AO135" si="680">IF(AN135&lt;_xlfn.PERCENTILE.EXC(AN$2:AN$378, 0.2), 0, IF(AN135&lt;_xlfn.PERCENTILE.EXC(AN$2:AN$378, 0.4), 1, IF(AN135&lt;_xlfn.PERCENTILE.EXC(AN$2:AN$378, 0.6), 2, IF(AN135&lt;_xlfn.PERCENTILE.EXC(AN$2:AN$378, 0.8), 3, 4 ))))</f>
        <v>1</v>
      </c>
      <c r="AP135">
        <v>-7.0555846373149098</v>
      </c>
      <c r="AQ135">
        <f t="shared" ref="AQ135" si="681">IF(AP135&lt;_xlfn.PERCENTILE.EXC(AP$2:AP$378, 0.2), 0, IF(AP135&lt;_xlfn.PERCENTILE.EXC(AP$2:AP$378, 0.4), 1, IF(AP135&lt;_xlfn.PERCENTILE.EXC(AP$2:AP$378, 0.6), 2, IF(AP135&lt;_xlfn.PERCENTILE.EXC(AP$2:AP$378, 0.8), 3, 4 ))))</f>
        <v>1</v>
      </c>
      <c r="AS135">
        <f t="shared" ref="AS135" si="682">IF(AR135&lt;_xlfn.PERCENTILE.EXC(AR$2:AR$378, 0.2), 0, IF(AR135&lt;_xlfn.PERCENTILE.EXC(AR$2:AR$378, 0.4), 1, IF(AR135&lt;_xlfn.PERCENTILE.EXC(AR$2:AR$378, 0.6), 2, IF(AR135&lt;_xlfn.PERCENTILE.EXC(AR$2:AR$378, 0.8), 3, 4 ))))</f>
        <v>2</v>
      </c>
      <c r="AU135">
        <f t="shared" ref="AU135" si="683">IF(AT135&lt;_xlfn.PERCENTILE.EXC(AT$2:AT$378, 0.2), 0, IF(AT135&lt;_xlfn.PERCENTILE.EXC(AT$2:AT$378, 0.4), 1, IF(AT135&lt;_xlfn.PERCENTILE.EXC(AT$2:AT$378, 0.6), 2, IF(AT135&lt;_xlfn.PERCENTILE.EXC(AT$2:AT$378, 0.8), 3, 4 ))))</f>
        <v>0</v>
      </c>
      <c r="AV135" t="s">
        <v>316</v>
      </c>
      <c r="AW135" t="s">
        <v>296</v>
      </c>
      <c r="AX135">
        <v>10348585.130000001</v>
      </c>
      <c r="AY135">
        <v>16511893.779999999</v>
      </c>
      <c r="AZ135">
        <v>299732</v>
      </c>
      <c r="BA135">
        <v>101291469</v>
      </c>
      <c r="BB135">
        <v>136715595.69999999</v>
      </c>
      <c r="BD135">
        <v>337.94012317670399</v>
      </c>
      <c r="BE135">
        <v>456.12612500500398</v>
      </c>
      <c r="BF135">
        <v>55.088858647057997</v>
      </c>
      <c r="BG135">
        <v>34.5261271068821</v>
      </c>
      <c r="BI135">
        <v>-118.186001828299</v>
      </c>
      <c r="BJ135">
        <v>-63.097143181241897</v>
      </c>
      <c r="BK135">
        <v>-28.571016074359701</v>
      </c>
      <c r="BN135">
        <v>0</v>
      </c>
    </row>
    <row r="136" spans="1:66" x14ac:dyDescent="0.5">
      <c r="A136">
        <v>75605</v>
      </c>
      <c r="B136" t="s">
        <v>369</v>
      </c>
      <c r="C136" t="s">
        <v>79</v>
      </c>
      <c r="D136">
        <v>17360787.260000002</v>
      </c>
      <c r="E136">
        <v>6258751.8600000003</v>
      </c>
      <c r="F136">
        <v>473250</v>
      </c>
      <c r="G136">
        <v>132385147</v>
      </c>
      <c r="H136">
        <v>160136586.30000001</v>
      </c>
      <c r="I136">
        <v>4409293.6330000004</v>
      </c>
      <c r="J136">
        <v>279.73617960908598</v>
      </c>
      <c r="K136">
        <v>338.37630491283602</v>
      </c>
      <c r="L136">
        <v>13.2250435499207</v>
      </c>
      <c r="M136">
        <v>36.6841780454305</v>
      </c>
      <c r="N136">
        <v>9.3170494094030598</v>
      </c>
      <c r="O136">
        <v>-58.6401253037507</v>
      </c>
      <c r="P136">
        <f t="shared" si="656"/>
        <v>1</v>
      </c>
      <c r="Q136">
        <v>-45.415081753829902</v>
      </c>
      <c r="R136">
        <f t="shared" si="657"/>
        <v>1</v>
      </c>
      <c r="S136">
        <v>-8.7309037083994205</v>
      </c>
      <c r="T136">
        <f t="shared" si="658"/>
        <v>1</v>
      </c>
      <c r="U136">
        <v>-36.098032344426898</v>
      </c>
      <c r="V136">
        <f t="shared" si="649"/>
        <v>1</v>
      </c>
      <c r="W136">
        <v>0.58614570100364105</v>
      </c>
      <c r="X136">
        <f t="shared" si="650"/>
        <v>0</v>
      </c>
      <c r="Y136" t="s">
        <v>369</v>
      </c>
      <c r="Z136" t="s">
        <v>79</v>
      </c>
      <c r="AA136">
        <v>25478424.190000001</v>
      </c>
      <c r="AB136">
        <v>14139955.41</v>
      </c>
      <c r="AC136">
        <v>402278</v>
      </c>
      <c r="AD136">
        <v>135578668</v>
      </c>
      <c r="AE136">
        <v>184280106.40000001</v>
      </c>
      <c r="AG136">
        <v>337.02729952918099</v>
      </c>
      <c r="AH136">
        <v>458.091435276102</v>
      </c>
      <c r="AI136">
        <v>35.149710921303097</v>
      </c>
      <c r="AJ136">
        <v>63.335365568089699</v>
      </c>
      <c r="AL136">
        <v>-121.064135746921</v>
      </c>
      <c r="AM136">
        <f t="shared" ref="AM136" si="684">IF(AL136&lt;_xlfn.PERCENTILE.EXC(AL$2:AL$378, 0.2), 0, IF(AL136&lt;_xlfn.PERCENTILE.EXC(AL$2:AL$378, 0.4), 1, IF(AL136&lt;_xlfn.PERCENTILE.EXC(AL$2:AL$378, 0.6), 2, IF(AL136&lt;_xlfn.PERCENTILE.EXC(AL$2:AL$378, 0.8), 3, 4 ))))</f>
        <v>1</v>
      </c>
      <c r="AN136">
        <v>-85.914424825618099</v>
      </c>
      <c r="AO136">
        <f t="shared" ref="AO136" si="685">IF(AN136&lt;_xlfn.PERCENTILE.EXC(AN$2:AN$378, 0.2), 0, IF(AN136&lt;_xlfn.PERCENTILE.EXC(AN$2:AN$378, 0.4), 1, IF(AN136&lt;_xlfn.PERCENTILE.EXC(AN$2:AN$378, 0.6), 2, IF(AN136&lt;_xlfn.PERCENTILE.EXC(AN$2:AN$378, 0.8), 3, 4 ))))</f>
        <v>1</v>
      </c>
      <c r="AP136">
        <v>-22.5790592575283</v>
      </c>
      <c r="AQ136">
        <f t="shared" ref="AQ136" si="686">IF(AP136&lt;_xlfn.PERCENTILE.EXC(AP$2:AP$378, 0.2), 0, IF(AP136&lt;_xlfn.PERCENTILE.EXC(AP$2:AP$378, 0.4), 1, IF(AP136&lt;_xlfn.PERCENTILE.EXC(AP$2:AP$378, 0.6), 2, IF(AP136&lt;_xlfn.PERCENTILE.EXC(AP$2:AP$378, 0.8), 3, 4 ))))</f>
        <v>1</v>
      </c>
      <c r="AS136">
        <f t="shared" ref="AS136" si="687">IF(AR136&lt;_xlfn.PERCENTILE.EXC(AR$2:AR$378, 0.2), 0, IF(AR136&lt;_xlfn.PERCENTILE.EXC(AR$2:AR$378, 0.4), 1, IF(AR136&lt;_xlfn.PERCENTILE.EXC(AR$2:AR$378, 0.6), 2, IF(AR136&lt;_xlfn.PERCENTILE.EXC(AR$2:AR$378, 0.8), 3, 4 ))))</f>
        <v>2</v>
      </c>
      <c r="AU136">
        <f t="shared" ref="AU136" si="688">IF(AT136&lt;_xlfn.PERCENTILE.EXC(AT$2:AT$378, 0.2), 0, IF(AT136&lt;_xlfn.PERCENTILE.EXC(AT$2:AT$378, 0.4), 1, IF(AT136&lt;_xlfn.PERCENTILE.EXC(AT$2:AT$378, 0.6), 2, IF(AT136&lt;_xlfn.PERCENTILE.EXC(AT$2:AT$378, 0.8), 3, 4 ))))</f>
        <v>0</v>
      </c>
      <c r="AV136" t="s">
        <v>369</v>
      </c>
      <c r="AW136" t="s">
        <v>79</v>
      </c>
      <c r="AX136">
        <v>515666.69</v>
      </c>
      <c r="AY136">
        <v>-136719.12</v>
      </c>
      <c r="AZ136">
        <v>15258</v>
      </c>
      <c r="BA136">
        <v>4283638</v>
      </c>
      <c r="BB136">
        <v>5521538.1839999901</v>
      </c>
      <c r="BD136">
        <v>280.74701795779202</v>
      </c>
      <c r="BE136">
        <v>361.87823987416402</v>
      </c>
      <c r="BF136">
        <v>-8.9604876130554398</v>
      </c>
      <c r="BG136">
        <v>33.796479879407499</v>
      </c>
      <c r="BI136">
        <v>-81.131221916371601</v>
      </c>
      <c r="BJ136">
        <v>-90.091709529427106</v>
      </c>
      <c r="BK136">
        <v>-56.2952296500195</v>
      </c>
      <c r="BN136">
        <v>0</v>
      </c>
    </row>
    <row r="137" spans="1:66" x14ac:dyDescent="0.5">
      <c r="A137">
        <v>23841</v>
      </c>
      <c r="B137" t="s">
        <v>73</v>
      </c>
      <c r="C137" t="s">
        <v>80</v>
      </c>
      <c r="D137">
        <v>32190446.23</v>
      </c>
      <c r="E137">
        <v>20415906.73</v>
      </c>
      <c r="F137">
        <v>409905</v>
      </c>
      <c r="G137">
        <v>152776589.5</v>
      </c>
      <c r="H137">
        <v>175865983.90000001</v>
      </c>
      <c r="J137">
        <v>372.712188189946</v>
      </c>
      <c r="K137">
        <v>429.04083604737599</v>
      </c>
      <c r="L137">
        <v>49.806434978836499</v>
      </c>
      <c r="M137">
        <v>78.531479806296502</v>
      </c>
      <c r="O137">
        <v>-56.328647857430298</v>
      </c>
      <c r="P137">
        <f t="shared" si="656"/>
        <v>1</v>
      </c>
      <c r="Q137">
        <v>-6.5222128785938196</v>
      </c>
      <c r="R137">
        <f t="shared" si="657"/>
        <v>2</v>
      </c>
      <c r="S137">
        <v>72.009266927702697</v>
      </c>
      <c r="T137">
        <f t="shared" si="658"/>
        <v>4</v>
      </c>
      <c r="V137">
        <f t="shared" si="649"/>
        <v>2</v>
      </c>
      <c r="X137">
        <f t="shared" si="650"/>
        <v>0</v>
      </c>
      <c r="Y137" t="s">
        <v>73</v>
      </c>
      <c r="Z137" t="s">
        <v>80</v>
      </c>
      <c r="AA137">
        <v>731464.13</v>
      </c>
      <c r="AB137">
        <v>-2790586.53</v>
      </c>
      <c r="AC137">
        <v>34529</v>
      </c>
      <c r="AD137">
        <v>12535255.49</v>
      </c>
      <c r="AE137">
        <v>10352181.890000001</v>
      </c>
      <c r="AG137">
        <v>363.03557849923197</v>
      </c>
      <c r="AH137">
        <v>299.81122795331402</v>
      </c>
      <c r="AI137">
        <v>-80.8186315850444</v>
      </c>
      <c r="AJ137">
        <v>21.184051956326499</v>
      </c>
      <c r="AL137">
        <v>63.2243505459179</v>
      </c>
      <c r="AM137">
        <f t="shared" ref="AM137" si="689">IF(AL137&lt;_xlfn.PERCENTILE.EXC(AL$2:AL$378, 0.2), 0, IF(AL137&lt;_xlfn.PERCENTILE.EXC(AL$2:AL$378, 0.4), 1, IF(AL137&lt;_xlfn.PERCENTILE.EXC(AL$2:AL$378, 0.6), 2, IF(AL137&lt;_xlfn.PERCENTILE.EXC(AL$2:AL$378, 0.8), 3, 4 ))))</f>
        <v>4</v>
      </c>
      <c r="AN137">
        <v>-17.5942810391265</v>
      </c>
      <c r="AO137">
        <f t="shared" ref="AO137" si="690">IF(AN137&lt;_xlfn.PERCENTILE.EXC(AN$2:AN$378, 0.2), 0, IF(AN137&lt;_xlfn.PERCENTILE.EXC(AN$2:AN$378, 0.4), 1, IF(AN137&lt;_xlfn.PERCENTILE.EXC(AN$2:AN$378, 0.6), 2, IF(AN137&lt;_xlfn.PERCENTILE.EXC(AN$2:AN$378, 0.8), 3, 4 ))))</f>
        <v>2</v>
      </c>
      <c r="AP137">
        <v>3.5897709172000201</v>
      </c>
      <c r="AQ137">
        <f t="shared" ref="AQ137" si="691">IF(AP137&lt;_xlfn.PERCENTILE.EXC(AP$2:AP$378, 0.2), 0, IF(AP137&lt;_xlfn.PERCENTILE.EXC(AP$2:AP$378, 0.4), 1, IF(AP137&lt;_xlfn.PERCENTILE.EXC(AP$2:AP$378, 0.6), 2, IF(AP137&lt;_xlfn.PERCENTILE.EXC(AP$2:AP$378, 0.8), 3, 4 ))))</f>
        <v>2</v>
      </c>
      <c r="AS137">
        <f t="shared" ref="AS137" si="692">IF(AR137&lt;_xlfn.PERCENTILE.EXC(AR$2:AR$378, 0.2), 0, IF(AR137&lt;_xlfn.PERCENTILE.EXC(AR$2:AR$378, 0.4), 1, IF(AR137&lt;_xlfn.PERCENTILE.EXC(AR$2:AR$378, 0.6), 2, IF(AR137&lt;_xlfn.PERCENTILE.EXC(AR$2:AR$378, 0.8), 3, 4 ))))</f>
        <v>2</v>
      </c>
      <c r="AU137">
        <f t="shared" ref="AU137" si="693">IF(AT137&lt;_xlfn.PERCENTILE.EXC(AT$2:AT$378, 0.2), 0, IF(AT137&lt;_xlfn.PERCENTILE.EXC(AT$2:AT$378, 0.4), 1, IF(AT137&lt;_xlfn.PERCENTILE.EXC(AT$2:AT$378, 0.6), 2, IF(AT137&lt;_xlfn.PERCENTILE.EXC(AT$2:AT$378, 0.8), 3, 4 ))))</f>
        <v>0</v>
      </c>
      <c r="AV137" t="s">
        <v>73</v>
      </c>
      <c r="AW137" t="s">
        <v>80</v>
      </c>
      <c r="AX137">
        <v>184616.94</v>
      </c>
      <c r="AY137">
        <v>-1657914.8</v>
      </c>
      <c r="AZ137">
        <v>17849</v>
      </c>
      <c r="BA137">
        <v>7536015.8899999997</v>
      </c>
      <c r="BB137">
        <v>6111808.46</v>
      </c>
      <c r="BD137">
        <v>422.20941733430402</v>
      </c>
      <c r="BE137">
        <v>342.41741610174199</v>
      </c>
      <c r="BF137">
        <v>-92.885584626589704</v>
      </c>
      <c r="BG137">
        <v>10.343265168917</v>
      </c>
      <c r="BI137">
        <v>79.792001232562001</v>
      </c>
      <c r="BJ137">
        <v>-13.0935833940277</v>
      </c>
      <c r="BK137">
        <v>-2.7503182251106701</v>
      </c>
      <c r="BN137">
        <v>0</v>
      </c>
    </row>
    <row r="138" spans="1:66" x14ac:dyDescent="0.5">
      <c r="A138">
        <v>14162</v>
      </c>
      <c r="B138" t="s">
        <v>67</v>
      </c>
      <c r="C138" t="s">
        <v>111</v>
      </c>
      <c r="D138">
        <v>2019769.19</v>
      </c>
      <c r="E138">
        <v>1388382.82</v>
      </c>
      <c r="F138">
        <v>25008</v>
      </c>
      <c r="G138">
        <v>9686371.3599999994</v>
      </c>
      <c r="H138">
        <v>11088178.65</v>
      </c>
      <c r="J138">
        <v>387.33090850927698</v>
      </c>
      <c r="K138">
        <v>443.38526271593003</v>
      </c>
      <c r="L138">
        <v>55.517547184900799</v>
      </c>
      <c r="M138">
        <v>80.7649228246961</v>
      </c>
      <c r="O138">
        <v>-56.054354206653898</v>
      </c>
      <c r="P138">
        <f t="shared" si="656"/>
        <v>1</v>
      </c>
      <c r="Q138">
        <v>-0.53680702175311901</v>
      </c>
      <c r="R138">
        <f t="shared" si="657"/>
        <v>2</v>
      </c>
      <c r="S138">
        <v>80.228115802942895</v>
      </c>
      <c r="T138">
        <f t="shared" si="658"/>
        <v>4</v>
      </c>
      <c r="V138">
        <f t="shared" si="649"/>
        <v>2</v>
      </c>
      <c r="X138">
        <f t="shared" si="650"/>
        <v>0</v>
      </c>
      <c r="Y138" t="s">
        <v>69</v>
      </c>
      <c r="Z138" t="s">
        <v>111</v>
      </c>
      <c r="AA138">
        <v>3675197.04</v>
      </c>
      <c r="AB138">
        <v>1543008.5</v>
      </c>
      <c r="AC138">
        <v>100794</v>
      </c>
      <c r="AD138">
        <v>34181806.75</v>
      </c>
      <c r="AE138">
        <v>37885711.009999998</v>
      </c>
      <c r="AG138">
        <v>339.125411730856</v>
      </c>
      <c r="AH138">
        <v>375.87268101275799</v>
      </c>
      <c r="AI138">
        <v>15.3085352302716</v>
      </c>
      <c r="AJ138">
        <v>36.462458479671398</v>
      </c>
      <c r="AL138">
        <v>-36.747269281901701</v>
      </c>
      <c r="AM138">
        <f t="shared" ref="AM138" si="694">IF(AL138&lt;_xlfn.PERCENTILE.EXC(AL$2:AL$378, 0.2), 0, IF(AL138&lt;_xlfn.PERCENTILE.EXC(AL$2:AL$378, 0.4), 1, IF(AL138&lt;_xlfn.PERCENTILE.EXC(AL$2:AL$378, 0.6), 2, IF(AL138&lt;_xlfn.PERCENTILE.EXC(AL$2:AL$378, 0.8), 3, 4 ))))</f>
        <v>2</v>
      </c>
      <c r="AN138">
        <v>-21.43873405163</v>
      </c>
      <c r="AO138">
        <f t="shared" ref="AO138" si="695">IF(AN138&lt;_xlfn.PERCENTILE.EXC(AN$2:AN$378, 0.2), 0, IF(AN138&lt;_xlfn.PERCENTILE.EXC(AN$2:AN$378, 0.4), 1, IF(AN138&lt;_xlfn.PERCENTILE.EXC(AN$2:AN$378, 0.6), 2, IF(AN138&lt;_xlfn.PERCENTILE.EXC(AN$2:AN$378, 0.8), 3, 4 ))))</f>
        <v>2</v>
      </c>
      <c r="AP138">
        <v>15.0237244280413</v>
      </c>
      <c r="AQ138">
        <f t="shared" ref="AQ138" si="696">IF(AP138&lt;_xlfn.PERCENTILE.EXC(AP$2:AP$378, 0.2), 0, IF(AP138&lt;_xlfn.PERCENTILE.EXC(AP$2:AP$378, 0.4), 1, IF(AP138&lt;_xlfn.PERCENTILE.EXC(AP$2:AP$378, 0.6), 2, IF(AP138&lt;_xlfn.PERCENTILE.EXC(AP$2:AP$378, 0.8), 3, 4 ))))</f>
        <v>2</v>
      </c>
      <c r="AS138">
        <f t="shared" ref="AS138" si="697">IF(AR138&lt;_xlfn.PERCENTILE.EXC(AR$2:AR$378, 0.2), 0, IF(AR138&lt;_xlfn.PERCENTILE.EXC(AR$2:AR$378, 0.4), 1, IF(AR138&lt;_xlfn.PERCENTILE.EXC(AR$2:AR$378, 0.6), 2, IF(AR138&lt;_xlfn.PERCENTILE.EXC(AR$2:AR$378, 0.8), 3, 4 ))))</f>
        <v>2</v>
      </c>
      <c r="AU138">
        <f t="shared" ref="AU138" si="698">IF(AT138&lt;_xlfn.PERCENTILE.EXC(AT$2:AT$378, 0.2), 0, IF(AT138&lt;_xlfn.PERCENTILE.EXC(AT$2:AT$378, 0.4), 1, IF(AT138&lt;_xlfn.PERCENTILE.EXC(AT$2:AT$378, 0.6), 2, IF(AT138&lt;_xlfn.PERCENTILE.EXC(AT$2:AT$378, 0.8), 3, 4 ))))</f>
        <v>0</v>
      </c>
      <c r="AV138" t="s">
        <v>67</v>
      </c>
      <c r="AW138" t="s">
        <v>111</v>
      </c>
      <c r="AX138">
        <v>1399839.02</v>
      </c>
      <c r="AY138">
        <v>-4769647.33</v>
      </c>
      <c r="AZ138">
        <v>115362</v>
      </c>
      <c r="BA138">
        <v>42211608.140000001</v>
      </c>
      <c r="BB138">
        <v>35676448.689999998</v>
      </c>
      <c r="BD138">
        <v>365.90565472165798</v>
      </c>
      <c r="BE138">
        <v>309.25650292123902</v>
      </c>
      <c r="BF138">
        <v>-41.345047155909199</v>
      </c>
      <c r="BG138">
        <v>12.1343164993672</v>
      </c>
      <c r="BI138">
        <v>56.649151800419503</v>
      </c>
      <c r="BJ138">
        <v>15.3041046445103</v>
      </c>
      <c r="BK138">
        <v>27.438421143877498</v>
      </c>
      <c r="BN138">
        <v>0</v>
      </c>
    </row>
    <row r="139" spans="1:66" x14ac:dyDescent="0.5">
      <c r="A139">
        <v>53789</v>
      </c>
      <c r="B139" t="s">
        <v>134</v>
      </c>
      <c r="C139" t="s">
        <v>94</v>
      </c>
      <c r="D139">
        <v>1122656.96</v>
      </c>
      <c r="E139">
        <v>238390.33</v>
      </c>
      <c r="F139">
        <v>12894</v>
      </c>
      <c r="G139">
        <v>3961366</v>
      </c>
      <c r="H139">
        <v>4682943</v>
      </c>
      <c r="I139">
        <v>123332</v>
      </c>
      <c r="J139">
        <v>307.225531254847</v>
      </c>
      <c r="K139">
        <v>363.18776174965097</v>
      </c>
      <c r="L139">
        <v>18.488469830929098</v>
      </c>
      <c r="M139">
        <v>87.068168140220195</v>
      </c>
      <c r="N139">
        <v>9.5650690243524092</v>
      </c>
      <c r="O139">
        <v>-55.962230494803698</v>
      </c>
      <c r="P139">
        <f t="shared" si="656"/>
        <v>1</v>
      </c>
      <c r="Q139">
        <v>-37.4737606638746</v>
      </c>
      <c r="R139">
        <f t="shared" si="657"/>
        <v>1</v>
      </c>
      <c r="S139">
        <v>49.594407476345602</v>
      </c>
      <c r="T139">
        <f t="shared" si="658"/>
        <v>3</v>
      </c>
      <c r="U139">
        <v>-27.9086916395222</v>
      </c>
      <c r="V139">
        <f t="shared" si="649"/>
        <v>1</v>
      </c>
      <c r="W139">
        <v>59.159476500697998</v>
      </c>
      <c r="X139">
        <f t="shared" si="650"/>
        <v>3</v>
      </c>
      <c r="Y139" t="s">
        <v>134</v>
      </c>
      <c r="Z139" t="s">
        <v>94</v>
      </c>
      <c r="AA139">
        <v>1234878.3400000001</v>
      </c>
      <c r="AB139">
        <v>298016.86</v>
      </c>
      <c r="AC139">
        <v>30665</v>
      </c>
      <c r="AD139">
        <v>8559182</v>
      </c>
      <c r="AE139">
        <v>9790442</v>
      </c>
      <c r="AG139">
        <v>279.11893037664998</v>
      </c>
      <c r="AH139">
        <v>319.27089515734502</v>
      </c>
      <c r="AI139">
        <v>9.7184692646339403</v>
      </c>
      <c r="AJ139">
        <v>40.269960541333703</v>
      </c>
      <c r="AL139">
        <v>-40.151964780694598</v>
      </c>
      <c r="AM139">
        <f t="shared" ref="AM139" si="699">IF(AL139&lt;_xlfn.PERCENTILE.EXC(AL$2:AL$378, 0.2), 0, IF(AL139&lt;_xlfn.PERCENTILE.EXC(AL$2:AL$378, 0.4), 1, IF(AL139&lt;_xlfn.PERCENTILE.EXC(AL$2:AL$378, 0.6), 2, IF(AL139&lt;_xlfn.PERCENTILE.EXC(AL$2:AL$378, 0.8), 3, 4 ))))</f>
        <v>2</v>
      </c>
      <c r="AN139">
        <v>-30.433495516060599</v>
      </c>
      <c r="AO139">
        <f t="shared" ref="AO139" si="700">IF(AN139&lt;_xlfn.PERCENTILE.EXC(AN$2:AN$378, 0.2), 0, IF(AN139&lt;_xlfn.PERCENTILE.EXC(AN$2:AN$378, 0.4), 1, IF(AN139&lt;_xlfn.PERCENTILE.EXC(AN$2:AN$378, 0.6), 2, IF(AN139&lt;_xlfn.PERCENTILE.EXC(AN$2:AN$378, 0.8), 3, 4 ))))</f>
        <v>2</v>
      </c>
      <c r="AP139">
        <v>9.8364650252730694</v>
      </c>
      <c r="AQ139">
        <f t="shared" ref="AQ139" si="701">IF(AP139&lt;_xlfn.PERCENTILE.EXC(AP$2:AP$378, 0.2), 0, IF(AP139&lt;_xlfn.PERCENTILE.EXC(AP$2:AP$378, 0.4), 1, IF(AP139&lt;_xlfn.PERCENTILE.EXC(AP$2:AP$378, 0.6), 2, IF(AP139&lt;_xlfn.PERCENTILE.EXC(AP$2:AP$378, 0.8), 3, 4 ))))</f>
        <v>2</v>
      </c>
      <c r="AS139">
        <f t="shared" ref="AS139" si="702">IF(AR139&lt;_xlfn.PERCENTILE.EXC(AR$2:AR$378, 0.2), 0, IF(AR139&lt;_xlfn.PERCENTILE.EXC(AR$2:AR$378, 0.4), 1, IF(AR139&lt;_xlfn.PERCENTILE.EXC(AR$2:AR$378, 0.6), 2, IF(AR139&lt;_xlfn.PERCENTILE.EXC(AR$2:AR$378, 0.8), 3, 4 ))))</f>
        <v>2</v>
      </c>
      <c r="AU139">
        <f t="shared" ref="AU139" si="703">IF(AT139&lt;_xlfn.PERCENTILE.EXC(AT$2:AT$378, 0.2), 0, IF(AT139&lt;_xlfn.PERCENTILE.EXC(AT$2:AT$378, 0.4), 1, IF(AT139&lt;_xlfn.PERCENTILE.EXC(AT$2:AT$378, 0.6), 2, IF(AT139&lt;_xlfn.PERCENTILE.EXC(AT$2:AT$378, 0.8), 3, 4 ))))</f>
        <v>0</v>
      </c>
      <c r="AV139" t="s">
        <v>134</v>
      </c>
      <c r="AW139" t="s">
        <v>94</v>
      </c>
      <c r="AX139">
        <v>5430422.9699999997</v>
      </c>
      <c r="AY139">
        <v>-35510815.310000002</v>
      </c>
      <c r="AZ139">
        <v>413276</v>
      </c>
      <c r="BA139">
        <v>139777767</v>
      </c>
      <c r="BB139">
        <v>128350976</v>
      </c>
      <c r="BD139">
        <v>338.21893117432398</v>
      </c>
      <c r="BE139">
        <v>310.56963385243699</v>
      </c>
      <c r="BF139">
        <v>-85.925181500982404</v>
      </c>
      <c r="BG139">
        <v>13.139942725926399</v>
      </c>
      <c r="BI139">
        <v>27.6492973218865</v>
      </c>
      <c r="BJ139">
        <v>-58.275884179095797</v>
      </c>
      <c r="BK139">
        <v>-45.135941453169302</v>
      </c>
      <c r="BN139">
        <v>0</v>
      </c>
    </row>
    <row r="140" spans="1:66" x14ac:dyDescent="0.5">
      <c r="A140">
        <v>28020</v>
      </c>
      <c r="B140" t="s">
        <v>78</v>
      </c>
      <c r="C140" t="s">
        <v>110</v>
      </c>
      <c r="D140">
        <v>22207363.629999999</v>
      </c>
      <c r="E140">
        <v>8299930.29</v>
      </c>
      <c r="F140">
        <v>400601</v>
      </c>
      <c r="G140">
        <v>105435637</v>
      </c>
      <c r="H140">
        <v>127581498</v>
      </c>
      <c r="J140">
        <v>263.19364404981502</v>
      </c>
      <c r="K140">
        <v>318.47523595797298</v>
      </c>
      <c r="L140">
        <v>20.7186958844336</v>
      </c>
      <c r="M140">
        <v>55.4351178104897</v>
      </c>
      <c r="O140">
        <v>-55.281591908157999</v>
      </c>
      <c r="P140">
        <f t="shared" si="656"/>
        <v>1</v>
      </c>
      <c r="Q140">
        <v>-34.562896023724299</v>
      </c>
      <c r="R140">
        <f t="shared" si="657"/>
        <v>1</v>
      </c>
      <c r="S140">
        <v>20.872221786765301</v>
      </c>
      <c r="T140">
        <f t="shared" si="658"/>
        <v>2</v>
      </c>
      <c r="V140">
        <f t="shared" si="649"/>
        <v>2</v>
      </c>
      <c r="X140">
        <f t="shared" si="650"/>
        <v>0</v>
      </c>
      <c r="Y140" t="s">
        <v>78</v>
      </c>
      <c r="Z140" t="s">
        <v>110</v>
      </c>
      <c r="AA140">
        <v>17972249.760000002</v>
      </c>
      <c r="AB140">
        <v>13466856.6</v>
      </c>
      <c r="AC140">
        <v>312094</v>
      </c>
      <c r="AD140">
        <v>98748890</v>
      </c>
      <c r="AE140">
        <v>137450043</v>
      </c>
      <c r="AG140">
        <v>316.40752465603299</v>
      </c>
      <c r="AH140">
        <v>440.41232128781701</v>
      </c>
      <c r="AI140">
        <v>43.150001602081403</v>
      </c>
      <c r="AJ140">
        <v>57.586014982665397</v>
      </c>
      <c r="AL140">
        <v>-124.004796631784</v>
      </c>
      <c r="AM140">
        <f t="shared" ref="AM140" si="704">IF(AL140&lt;_xlfn.PERCENTILE.EXC(AL$2:AL$378, 0.2), 0, IF(AL140&lt;_xlfn.PERCENTILE.EXC(AL$2:AL$378, 0.4), 1, IF(AL140&lt;_xlfn.PERCENTILE.EXC(AL$2:AL$378, 0.6), 2, IF(AL140&lt;_xlfn.PERCENTILE.EXC(AL$2:AL$378, 0.8), 3, 4 ))))</f>
        <v>1</v>
      </c>
      <c r="AN140">
        <v>-80.854795029702501</v>
      </c>
      <c r="AO140">
        <f t="shared" ref="AO140" si="705">IF(AN140&lt;_xlfn.PERCENTILE.EXC(AN$2:AN$378, 0.2), 0, IF(AN140&lt;_xlfn.PERCENTILE.EXC(AN$2:AN$378, 0.4), 1, IF(AN140&lt;_xlfn.PERCENTILE.EXC(AN$2:AN$378, 0.6), 2, IF(AN140&lt;_xlfn.PERCENTILE.EXC(AN$2:AN$378, 0.8), 3, 4 ))))</f>
        <v>1</v>
      </c>
      <c r="AP140">
        <v>-23.268780047037101</v>
      </c>
      <c r="AQ140">
        <f t="shared" ref="AQ140" si="706">IF(AP140&lt;_xlfn.PERCENTILE.EXC(AP$2:AP$378, 0.2), 0, IF(AP140&lt;_xlfn.PERCENTILE.EXC(AP$2:AP$378, 0.4), 1, IF(AP140&lt;_xlfn.PERCENTILE.EXC(AP$2:AP$378, 0.6), 2, IF(AP140&lt;_xlfn.PERCENTILE.EXC(AP$2:AP$378, 0.8), 3, 4 ))))</f>
        <v>1</v>
      </c>
      <c r="AS140">
        <f t="shared" ref="AS140" si="707">IF(AR140&lt;_xlfn.PERCENTILE.EXC(AR$2:AR$378, 0.2), 0, IF(AR140&lt;_xlfn.PERCENTILE.EXC(AR$2:AR$378, 0.4), 1, IF(AR140&lt;_xlfn.PERCENTILE.EXC(AR$2:AR$378, 0.6), 2, IF(AR140&lt;_xlfn.PERCENTILE.EXC(AR$2:AR$378, 0.8), 3, 4 ))))</f>
        <v>2</v>
      </c>
      <c r="AU140">
        <f t="shared" ref="AU140" si="708">IF(AT140&lt;_xlfn.PERCENTILE.EXC(AT$2:AT$378, 0.2), 0, IF(AT140&lt;_xlfn.PERCENTILE.EXC(AT$2:AT$378, 0.4), 1, IF(AT140&lt;_xlfn.PERCENTILE.EXC(AT$2:AT$378, 0.6), 2, IF(AT140&lt;_xlfn.PERCENTILE.EXC(AT$2:AT$378, 0.8), 3, 4 ))))</f>
        <v>0</v>
      </c>
      <c r="BN140">
        <v>1</v>
      </c>
    </row>
    <row r="141" spans="1:66" x14ac:dyDescent="0.5">
      <c r="A141">
        <v>29678</v>
      </c>
      <c r="B141" t="s">
        <v>411</v>
      </c>
      <c r="C141" t="s">
        <v>77</v>
      </c>
      <c r="D141">
        <v>38604318.759999998</v>
      </c>
      <c r="E141">
        <v>1379197.77</v>
      </c>
      <c r="F141">
        <v>992595</v>
      </c>
      <c r="G141">
        <v>271101751</v>
      </c>
      <c r="H141">
        <v>325081480</v>
      </c>
      <c r="I141">
        <v>14143024</v>
      </c>
      <c r="J141">
        <v>273.124235967338</v>
      </c>
      <c r="K141">
        <v>327.50666686815799</v>
      </c>
      <c r="L141">
        <v>1.3894869206473901</v>
      </c>
      <c r="M141">
        <v>38.892316362665497</v>
      </c>
      <c r="N141">
        <v>14.2485343972113</v>
      </c>
      <c r="O141">
        <v>-54.382430900820502</v>
      </c>
      <c r="P141">
        <f t="shared" si="656"/>
        <v>1</v>
      </c>
      <c r="Q141">
        <v>-52.992943980173102</v>
      </c>
      <c r="R141">
        <f t="shared" si="657"/>
        <v>1</v>
      </c>
      <c r="S141">
        <v>-14.1006276175076</v>
      </c>
      <c r="T141">
        <f t="shared" si="658"/>
        <v>1</v>
      </c>
      <c r="U141">
        <v>-38.744409582961801</v>
      </c>
      <c r="V141">
        <f t="shared" si="649"/>
        <v>1</v>
      </c>
      <c r="W141">
        <v>0.14790677970371499</v>
      </c>
      <c r="X141">
        <f t="shared" si="650"/>
        <v>0</v>
      </c>
      <c r="Y141" t="s">
        <v>411</v>
      </c>
      <c r="Z141" t="s">
        <v>77</v>
      </c>
      <c r="AA141">
        <v>32361756.579999998</v>
      </c>
      <c r="AB141">
        <v>13541049.630000001</v>
      </c>
      <c r="AC141">
        <v>847755</v>
      </c>
      <c r="AD141">
        <v>295502067</v>
      </c>
      <c r="AE141">
        <v>336088448</v>
      </c>
      <c r="AF141">
        <v>21909821.09</v>
      </c>
      <c r="AG141">
        <v>348.57012580285499</v>
      </c>
      <c r="AH141">
        <v>396.44525599966897</v>
      </c>
      <c r="AI141">
        <v>15.972833696056</v>
      </c>
      <c r="AJ141">
        <v>38.173477691078197</v>
      </c>
      <c r="AK141">
        <v>25.8445200441165</v>
      </c>
      <c r="AL141">
        <v>-47.875130196813899</v>
      </c>
      <c r="AM141">
        <f t="shared" ref="AM141" si="709">IF(AL141&lt;_xlfn.PERCENTILE.EXC(AL$2:AL$378, 0.2), 0, IF(AL141&lt;_xlfn.PERCENTILE.EXC(AL$2:AL$378, 0.4), 1, IF(AL141&lt;_xlfn.PERCENTILE.EXC(AL$2:AL$378, 0.6), 2, IF(AL141&lt;_xlfn.PERCENTILE.EXC(AL$2:AL$378, 0.8), 3, 4 ))))</f>
        <v>2</v>
      </c>
      <c r="AN141">
        <v>-31.902296500757799</v>
      </c>
      <c r="AO141">
        <f t="shared" ref="AO141" si="710">IF(AN141&lt;_xlfn.PERCENTILE.EXC(AN$2:AN$378, 0.2), 0, IF(AN141&lt;_xlfn.PERCENTILE.EXC(AN$2:AN$378, 0.4), 1, IF(AN141&lt;_xlfn.PERCENTILE.EXC(AN$2:AN$378, 0.6), 2, IF(AN141&lt;_xlfn.PERCENTILE.EXC(AN$2:AN$378, 0.8), 3, 4 ))))</f>
        <v>2</v>
      </c>
      <c r="AP141">
        <v>6.2711811903203198</v>
      </c>
      <c r="AQ141">
        <f t="shared" ref="AQ141" si="711">IF(AP141&lt;_xlfn.PERCENTILE.EXC(AP$2:AP$378, 0.2), 0, IF(AP141&lt;_xlfn.PERCENTILE.EXC(AP$2:AP$378, 0.4), 1, IF(AP141&lt;_xlfn.PERCENTILE.EXC(AP$2:AP$378, 0.6), 2, IF(AP141&lt;_xlfn.PERCENTILE.EXC(AP$2:AP$378, 0.8), 3, 4 ))))</f>
        <v>2</v>
      </c>
      <c r="AR141">
        <v>-6.0577764566413501</v>
      </c>
      <c r="AS141">
        <f t="shared" ref="AS141" si="712">IF(AR141&lt;_xlfn.PERCENTILE.EXC(AR$2:AR$378, 0.2), 0, IF(AR141&lt;_xlfn.PERCENTILE.EXC(AR$2:AR$378, 0.4), 1, IF(AR141&lt;_xlfn.PERCENTILE.EXC(AR$2:AR$378, 0.6), 2, IF(AR141&lt;_xlfn.PERCENTILE.EXC(AR$2:AR$378, 0.8), 3, 4 ))))</f>
        <v>2</v>
      </c>
      <c r="AT141">
        <v>32.115701234436798</v>
      </c>
      <c r="AU141">
        <f t="shared" ref="AU141" si="713">IF(AT141&lt;_xlfn.PERCENTILE.EXC(AT$2:AT$378, 0.2), 0, IF(AT141&lt;_xlfn.PERCENTILE.EXC(AT$2:AT$378, 0.4), 1, IF(AT141&lt;_xlfn.PERCENTILE.EXC(AT$2:AT$378, 0.6), 2, IF(AT141&lt;_xlfn.PERCENTILE.EXC(AT$2:AT$378, 0.8), 3, 4 ))))</f>
        <v>1</v>
      </c>
      <c r="AV141" t="s">
        <v>411</v>
      </c>
      <c r="AW141" t="s">
        <v>77</v>
      </c>
      <c r="AX141">
        <v>18276356.34</v>
      </c>
      <c r="AY141">
        <v>13703605.42</v>
      </c>
      <c r="AZ141">
        <v>872585</v>
      </c>
      <c r="BA141">
        <v>298157742</v>
      </c>
      <c r="BB141">
        <v>346867208</v>
      </c>
      <c r="BC141">
        <v>25923663.23</v>
      </c>
      <c r="BD141">
        <v>341.69478274322802</v>
      </c>
      <c r="BE141">
        <v>397.516812688735</v>
      </c>
      <c r="BF141">
        <v>15.7046080553756</v>
      </c>
      <c r="BG141">
        <v>20.945072789470299</v>
      </c>
      <c r="BH141">
        <v>29.709040643604901</v>
      </c>
      <c r="BI141">
        <v>-55.822029945506699</v>
      </c>
      <c r="BJ141">
        <v>-40.117421890130998</v>
      </c>
      <c r="BK141">
        <v>-19.1723491006606</v>
      </c>
      <c r="BL141">
        <v>-10.408381246526</v>
      </c>
      <c r="BM141">
        <v>10.536691542944199</v>
      </c>
      <c r="BN141">
        <v>0</v>
      </c>
    </row>
    <row r="142" spans="1:66" x14ac:dyDescent="0.5">
      <c r="A142">
        <v>54235</v>
      </c>
      <c r="B142" t="s">
        <v>280</v>
      </c>
      <c r="C142" t="s">
        <v>179</v>
      </c>
      <c r="D142">
        <v>9905407.0500000007</v>
      </c>
      <c r="E142">
        <v>4787190.3499999996</v>
      </c>
      <c r="F142">
        <v>62352</v>
      </c>
      <c r="G142">
        <v>38450874.590000004</v>
      </c>
      <c r="H142">
        <v>41822158.100000001</v>
      </c>
      <c r="I142">
        <v>-628560</v>
      </c>
      <c r="J142">
        <v>616.67427813061295</v>
      </c>
      <c r="K142">
        <v>670.74284866564005</v>
      </c>
      <c r="L142">
        <v>76.776853188350003</v>
      </c>
      <c r="M142">
        <v>158.86269967282499</v>
      </c>
      <c r="N142">
        <v>-10.0808314087759</v>
      </c>
      <c r="O142">
        <v>-54.068570535026801</v>
      </c>
      <c r="P142">
        <f t="shared" si="656"/>
        <v>1</v>
      </c>
      <c r="Q142">
        <v>22.708282653323099</v>
      </c>
      <c r="R142">
        <f t="shared" si="657"/>
        <v>3</v>
      </c>
      <c r="S142">
        <v>181.570982326148</v>
      </c>
      <c r="T142">
        <f t="shared" si="658"/>
        <v>4</v>
      </c>
      <c r="U142">
        <v>12.6274512445471</v>
      </c>
      <c r="V142">
        <f t="shared" si="649"/>
        <v>3</v>
      </c>
      <c r="W142">
        <v>171.49015091737201</v>
      </c>
      <c r="X142">
        <f t="shared" si="650"/>
        <v>4</v>
      </c>
      <c r="Y142" t="s">
        <v>281</v>
      </c>
      <c r="Z142" t="s">
        <v>179</v>
      </c>
      <c r="AA142">
        <v>7508442.7400000002</v>
      </c>
      <c r="AB142">
        <v>10564737.15</v>
      </c>
      <c r="AC142">
        <v>102501</v>
      </c>
      <c r="AD142">
        <v>55064189.409999996</v>
      </c>
      <c r="AE142">
        <v>62996690.700000003</v>
      </c>
      <c r="AG142">
        <v>537.20636296231203</v>
      </c>
      <c r="AH142">
        <v>614.59586443059095</v>
      </c>
      <c r="AI142">
        <v>103.069600784382</v>
      </c>
      <c r="AJ142">
        <v>73.252385245021998</v>
      </c>
      <c r="AL142">
        <v>-77.389501468278397</v>
      </c>
      <c r="AM142">
        <f t="shared" ref="AM142" si="714">IF(AL142&lt;_xlfn.PERCENTILE.EXC(AL$2:AL$378, 0.2), 0, IF(AL142&lt;_xlfn.PERCENTILE.EXC(AL$2:AL$378, 0.4), 1, IF(AL142&lt;_xlfn.PERCENTILE.EXC(AL$2:AL$378, 0.6), 2, IF(AL142&lt;_xlfn.PERCENTILE.EXC(AL$2:AL$378, 0.8), 3, 4 ))))</f>
        <v>1</v>
      </c>
      <c r="AN142">
        <v>25.680099316104101</v>
      </c>
      <c r="AO142">
        <f t="shared" ref="AO142" si="715">IF(AN142&lt;_xlfn.PERCENTILE.EXC(AN$2:AN$378, 0.2), 0, IF(AN142&lt;_xlfn.PERCENTILE.EXC(AN$2:AN$378, 0.4), 1, IF(AN142&lt;_xlfn.PERCENTILE.EXC(AN$2:AN$378, 0.6), 2, IF(AN142&lt;_xlfn.PERCENTILE.EXC(AN$2:AN$378, 0.8), 3, 4 ))))</f>
        <v>3</v>
      </c>
      <c r="AP142">
        <v>98.932484561126103</v>
      </c>
      <c r="AQ142">
        <f t="shared" ref="AQ142" si="716">IF(AP142&lt;_xlfn.PERCENTILE.EXC(AP$2:AP$378, 0.2), 0, IF(AP142&lt;_xlfn.PERCENTILE.EXC(AP$2:AP$378, 0.4), 1, IF(AP142&lt;_xlfn.PERCENTILE.EXC(AP$2:AP$378, 0.6), 2, IF(AP142&lt;_xlfn.PERCENTILE.EXC(AP$2:AP$378, 0.8), 3, 4 ))))</f>
        <v>4</v>
      </c>
      <c r="AS142">
        <f t="shared" ref="AS142" si="717">IF(AR142&lt;_xlfn.PERCENTILE.EXC(AR$2:AR$378, 0.2), 0, IF(AR142&lt;_xlfn.PERCENTILE.EXC(AR$2:AR$378, 0.4), 1, IF(AR142&lt;_xlfn.PERCENTILE.EXC(AR$2:AR$378, 0.6), 2, IF(AR142&lt;_xlfn.PERCENTILE.EXC(AR$2:AR$378, 0.8), 3, 4 ))))</f>
        <v>2</v>
      </c>
      <c r="AU142">
        <f t="shared" ref="AU142" si="718">IF(AT142&lt;_xlfn.PERCENTILE.EXC(AT$2:AT$378, 0.2), 0, IF(AT142&lt;_xlfn.PERCENTILE.EXC(AT$2:AT$378, 0.4), 1, IF(AT142&lt;_xlfn.PERCENTILE.EXC(AT$2:AT$378, 0.6), 2, IF(AT142&lt;_xlfn.PERCENTILE.EXC(AT$2:AT$378, 0.8), 3, 4 ))))</f>
        <v>0</v>
      </c>
      <c r="AV142" t="s">
        <v>282</v>
      </c>
      <c r="AW142" t="s">
        <v>179</v>
      </c>
      <c r="AX142">
        <v>3719122.63</v>
      </c>
      <c r="AY142">
        <v>5932308.1100000003</v>
      </c>
      <c r="AZ142">
        <v>96007</v>
      </c>
      <c r="BA142">
        <v>50763996.719999999</v>
      </c>
      <c r="BB142">
        <v>58879212.869999997</v>
      </c>
      <c r="BD142">
        <v>528.75307758809197</v>
      </c>
      <c r="BE142">
        <v>613.28041569885499</v>
      </c>
      <c r="BF142">
        <v>61.790370597977201</v>
      </c>
      <c r="BG142">
        <v>38.7380360807024</v>
      </c>
      <c r="BI142">
        <v>-84.527338110762599</v>
      </c>
      <c r="BJ142">
        <v>-22.736967512785402</v>
      </c>
      <c r="BK142">
        <v>16.001068567916999</v>
      </c>
      <c r="BN142">
        <v>0</v>
      </c>
    </row>
    <row r="143" spans="1:66" x14ac:dyDescent="0.5">
      <c r="A143">
        <v>33602</v>
      </c>
      <c r="B143" t="s">
        <v>465</v>
      </c>
      <c r="C143" t="s">
        <v>110</v>
      </c>
      <c r="D143">
        <v>549029026.70000005</v>
      </c>
      <c r="E143">
        <v>-17907614.719999999</v>
      </c>
      <c r="F143">
        <v>9694097</v>
      </c>
      <c r="G143">
        <v>2675523465</v>
      </c>
      <c r="H143">
        <v>3198174148</v>
      </c>
      <c r="I143">
        <v>255075061.30000001</v>
      </c>
      <c r="J143">
        <v>275.995120019946</v>
      </c>
      <c r="K143">
        <v>329.90944365421501</v>
      </c>
      <c r="L143">
        <v>-1.8472700159695099</v>
      </c>
      <c r="M143">
        <v>56.635396437646499</v>
      </c>
      <c r="N143">
        <v>26.312410665996001</v>
      </c>
      <c r="O143">
        <v>-53.914323634269302</v>
      </c>
      <c r="P143">
        <f t="shared" si="656"/>
        <v>1</v>
      </c>
      <c r="Q143">
        <v>-55.761593650238801</v>
      </c>
      <c r="R143">
        <f t="shared" si="657"/>
        <v>1</v>
      </c>
      <c r="S143">
        <v>0.87380278740767603</v>
      </c>
      <c r="T143">
        <f t="shared" si="658"/>
        <v>1</v>
      </c>
      <c r="U143">
        <v>-29.4491829842428</v>
      </c>
      <c r="V143">
        <f t="shared" si="649"/>
        <v>1</v>
      </c>
      <c r="W143">
        <v>27.1862134534036</v>
      </c>
      <c r="X143">
        <f t="shared" si="650"/>
        <v>1</v>
      </c>
      <c r="Y143" t="s">
        <v>465</v>
      </c>
      <c r="Z143" t="s">
        <v>110</v>
      </c>
      <c r="AA143">
        <v>636984705</v>
      </c>
      <c r="AB143">
        <v>38571557.859999999</v>
      </c>
      <c r="AC143">
        <v>11485974</v>
      </c>
      <c r="AD143">
        <v>3682739521</v>
      </c>
      <c r="AE143">
        <v>4792483100</v>
      </c>
      <c r="AG143">
        <v>320.62927541016501</v>
      </c>
      <c r="AH143">
        <v>417.24655653930603</v>
      </c>
      <c r="AI143">
        <v>3.3581442775336199</v>
      </c>
      <c r="AJ143">
        <v>55.457613346504097</v>
      </c>
      <c r="AL143">
        <v>-96.617281129140594</v>
      </c>
      <c r="AM143">
        <f t="shared" ref="AM143" si="719">IF(AL143&lt;_xlfn.PERCENTILE.EXC(AL$2:AL$378, 0.2), 0, IF(AL143&lt;_xlfn.PERCENTILE.EXC(AL$2:AL$378, 0.4), 1, IF(AL143&lt;_xlfn.PERCENTILE.EXC(AL$2:AL$378, 0.6), 2, IF(AL143&lt;_xlfn.PERCENTILE.EXC(AL$2:AL$378, 0.8), 3, 4 ))))</f>
        <v>1</v>
      </c>
      <c r="AN143">
        <v>-93.259136851606996</v>
      </c>
      <c r="AO143">
        <f t="shared" ref="AO143" si="720">IF(AN143&lt;_xlfn.PERCENTILE.EXC(AN$2:AN$378, 0.2), 0, IF(AN143&lt;_xlfn.PERCENTILE.EXC(AN$2:AN$378, 0.4), 1, IF(AN143&lt;_xlfn.PERCENTILE.EXC(AN$2:AN$378, 0.6), 2, IF(AN143&lt;_xlfn.PERCENTILE.EXC(AN$2:AN$378, 0.8), 3, 4 ))))</f>
        <v>1</v>
      </c>
      <c r="AP143">
        <v>-37.8015235051028</v>
      </c>
      <c r="AQ143">
        <f t="shared" ref="AQ143" si="721">IF(AP143&lt;_xlfn.PERCENTILE.EXC(AP$2:AP$378, 0.2), 0, IF(AP143&lt;_xlfn.PERCENTILE.EXC(AP$2:AP$378, 0.4), 1, IF(AP143&lt;_xlfn.PERCENTILE.EXC(AP$2:AP$378, 0.6), 2, IF(AP143&lt;_xlfn.PERCENTILE.EXC(AP$2:AP$378, 0.8), 3, 4 ))))</f>
        <v>1</v>
      </c>
      <c r="AS143">
        <f t="shared" ref="AS143" si="722">IF(AR143&lt;_xlfn.PERCENTILE.EXC(AR$2:AR$378, 0.2), 0, IF(AR143&lt;_xlfn.PERCENTILE.EXC(AR$2:AR$378, 0.4), 1, IF(AR143&lt;_xlfn.PERCENTILE.EXC(AR$2:AR$378, 0.6), 2, IF(AR143&lt;_xlfn.PERCENTILE.EXC(AR$2:AR$378, 0.8), 3, 4 ))))</f>
        <v>2</v>
      </c>
      <c r="AU143">
        <f t="shared" ref="AU143" si="723">IF(AT143&lt;_xlfn.PERCENTILE.EXC(AT$2:AT$378, 0.2), 0, IF(AT143&lt;_xlfn.PERCENTILE.EXC(AT$2:AT$378, 0.4), 1, IF(AT143&lt;_xlfn.PERCENTILE.EXC(AT$2:AT$378, 0.6), 2, IF(AT143&lt;_xlfn.PERCENTILE.EXC(AT$2:AT$378, 0.8), 3, 4 ))))</f>
        <v>0</v>
      </c>
      <c r="AV143" t="s">
        <v>465</v>
      </c>
      <c r="AW143" t="s">
        <v>110</v>
      </c>
      <c r="AX143">
        <v>135693228.90000001</v>
      </c>
      <c r="AY143">
        <v>59463978.57</v>
      </c>
      <c r="AZ143">
        <v>7787815</v>
      </c>
      <c r="BA143">
        <v>2648723458</v>
      </c>
      <c r="BB143">
        <v>2656789701</v>
      </c>
      <c r="BD143">
        <v>340.11124532362402</v>
      </c>
      <c r="BE143">
        <v>341.14699707170701</v>
      </c>
      <c r="BF143">
        <v>7.6355150411251396</v>
      </c>
      <c r="BG143">
        <v>17.4237868901611</v>
      </c>
      <c r="BI143">
        <v>-1.03575174808338</v>
      </c>
      <c r="BJ143">
        <v>6.5997632930417502</v>
      </c>
      <c r="BK143">
        <v>24.023550183202801</v>
      </c>
      <c r="BN143">
        <v>0</v>
      </c>
    </row>
    <row r="144" spans="1:66" x14ac:dyDescent="0.5">
      <c r="A144">
        <v>30252</v>
      </c>
      <c r="B144" t="s">
        <v>429</v>
      </c>
      <c r="C144" t="s">
        <v>80</v>
      </c>
      <c r="D144">
        <v>61800974.07</v>
      </c>
      <c r="E144">
        <v>32115302.73</v>
      </c>
      <c r="F144">
        <v>866970</v>
      </c>
      <c r="G144">
        <v>342910967.30000001</v>
      </c>
      <c r="H144">
        <v>389540888</v>
      </c>
      <c r="I144">
        <v>3252639.2859999998</v>
      </c>
      <c r="J144">
        <v>395.52806590770098</v>
      </c>
      <c r="K144">
        <v>449.31299583607199</v>
      </c>
      <c r="L144">
        <v>37.043153430914501</v>
      </c>
      <c r="M144">
        <v>71.283866881206905</v>
      </c>
      <c r="N144">
        <v>3.7517322237216901</v>
      </c>
      <c r="O144">
        <v>-53.784929928371199</v>
      </c>
      <c r="P144">
        <f t="shared" si="656"/>
        <v>1</v>
      </c>
      <c r="Q144">
        <v>-16.741776497456598</v>
      </c>
      <c r="R144">
        <f t="shared" si="657"/>
        <v>2</v>
      </c>
      <c r="S144">
        <v>54.5420903837502</v>
      </c>
      <c r="T144">
        <f t="shared" si="658"/>
        <v>3</v>
      </c>
      <c r="U144">
        <v>-12.990044273734901</v>
      </c>
      <c r="V144">
        <f t="shared" si="649"/>
        <v>2</v>
      </c>
      <c r="W144">
        <v>58.293822607471903</v>
      </c>
      <c r="X144">
        <f t="shared" si="650"/>
        <v>3</v>
      </c>
      <c r="Y144" t="s">
        <v>429</v>
      </c>
      <c r="Z144" t="s">
        <v>80</v>
      </c>
      <c r="AA144">
        <v>49987278.149999999</v>
      </c>
      <c r="AB144">
        <v>81745567.900000006</v>
      </c>
      <c r="AC144">
        <v>1110889</v>
      </c>
      <c r="AD144">
        <v>481493023.5</v>
      </c>
      <c r="AE144">
        <v>549283125.5</v>
      </c>
      <c r="AF144">
        <v>-3152502.395</v>
      </c>
      <c r="AG144">
        <v>433.43036387973899</v>
      </c>
      <c r="AH144">
        <v>494.453654235481</v>
      </c>
      <c r="AI144">
        <v>73.585720895606997</v>
      </c>
      <c r="AJ144">
        <v>44.997545344314297</v>
      </c>
      <c r="AK144">
        <v>-2.8378194356051698</v>
      </c>
      <c r="AL144">
        <v>-61.023290355742098</v>
      </c>
      <c r="AM144">
        <f t="shared" ref="AM144" si="724">IF(AL144&lt;_xlfn.PERCENTILE.EXC(AL$2:AL$378, 0.2), 0, IF(AL144&lt;_xlfn.PERCENTILE.EXC(AL$2:AL$378, 0.4), 1, IF(AL144&lt;_xlfn.PERCENTILE.EXC(AL$2:AL$378, 0.6), 2, IF(AL144&lt;_xlfn.PERCENTILE.EXC(AL$2:AL$378, 0.8), 3, 4 ))))</f>
        <v>1</v>
      </c>
      <c r="AN144">
        <v>12.5624305398649</v>
      </c>
      <c r="AO144">
        <f t="shared" ref="AO144" si="725">IF(AN144&lt;_xlfn.PERCENTILE.EXC(AN$2:AN$378, 0.2), 0, IF(AN144&lt;_xlfn.PERCENTILE.EXC(AN$2:AN$378, 0.4), 1, IF(AN144&lt;_xlfn.PERCENTILE.EXC(AN$2:AN$378, 0.6), 2, IF(AN144&lt;_xlfn.PERCENTILE.EXC(AN$2:AN$378, 0.8), 3, 4 ))))</f>
        <v>3</v>
      </c>
      <c r="AP144">
        <v>57.559975884179202</v>
      </c>
      <c r="AQ144">
        <f t="shared" ref="AQ144" si="726">IF(AP144&lt;_xlfn.PERCENTILE.EXC(AP$2:AP$378, 0.2), 0, IF(AP144&lt;_xlfn.PERCENTILE.EXC(AP$2:AP$378, 0.4), 1, IF(AP144&lt;_xlfn.PERCENTILE.EXC(AP$2:AP$378, 0.6), 2, IF(AP144&lt;_xlfn.PERCENTILE.EXC(AP$2:AP$378, 0.8), 3, 4 ))))</f>
        <v>3</v>
      </c>
      <c r="AR144">
        <v>9.7246111042597398</v>
      </c>
      <c r="AS144">
        <f t="shared" ref="AS144" si="727">IF(AR144&lt;_xlfn.PERCENTILE.EXC(AR$2:AR$378, 0.2), 0, IF(AR144&lt;_xlfn.PERCENTILE.EXC(AR$2:AR$378, 0.4), 1, IF(AR144&lt;_xlfn.PERCENTILE.EXC(AR$2:AR$378, 0.6), 2, IF(AR144&lt;_xlfn.PERCENTILE.EXC(AR$2:AR$378, 0.8), 3, 4 ))))</f>
        <v>2</v>
      </c>
      <c r="AT144">
        <v>54.722156448573998</v>
      </c>
      <c r="AU144">
        <f t="shared" ref="AU144" si="728">IF(AT144&lt;_xlfn.PERCENTILE.EXC(AT$2:AT$378, 0.2), 0, IF(AT144&lt;_xlfn.PERCENTILE.EXC(AT$2:AT$378, 0.4), 1, IF(AT144&lt;_xlfn.PERCENTILE.EXC(AT$2:AT$378, 0.6), 2, IF(AT144&lt;_xlfn.PERCENTILE.EXC(AT$2:AT$378, 0.8), 3, 4 ))))</f>
        <v>2</v>
      </c>
      <c r="AV144" t="s">
        <v>429</v>
      </c>
      <c r="AW144" t="s">
        <v>80</v>
      </c>
      <c r="AX144">
        <v>38308523.890000001</v>
      </c>
      <c r="AY144">
        <v>-6728057.4400000004</v>
      </c>
      <c r="AZ144">
        <v>2717429</v>
      </c>
      <c r="BA144">
        <v>1038344661</v>
      </c>
      <c r="BB144">
        <v>1055850578</v>
      </c>
      <c r="BD144">
        <v>382.105534680022</v>
      </c>
      <c r="BE144">
        <v>388.54762277137598</v>
      </c>
      <c r="BF144">
        <v>-2.4758907923629199</v>
      </c>
      <c r="BG144">
        <v>14.0973412332024</v>
      </c>
      <c r="BI144">
        <v>-6.4420880913539804</v>
      </c>
      <c r="BJ144">
        <v>-8.9179788837169092</v>
      </c>
      <c r="BK144">
        <v>5.1793623494855003</v>
      </c>
      <c r="BN144">
        <v>0</v>
      </c>
    </row>
    <row r="145" spans="1:66" x14ac:dyDescent="0.5">
      <c r="A145">
        <v>48069</v>
      </c>
      <c r="B145" t="s">
        <v>67</v>
      </c>
      <c r="C145" t="s">
        <v>87</v>
      </c>
      <c r="D145">
        <v>361362.2</v>
      </c>
      <c r="E145">
        <v>140988.67000000001</v>
      </c>
      <c r="F145">
        <v>5206</v>
      </c>
      <c r="G145">
        <v>2183321.52</v>
      </c>
      <c r="H145">
        <v>2462986.41</v>
      </c>
      <c r="J145">
        <v>419.38561659623502</v>
      </c>
      <c r="K145">
        <v>473.10534191317703</v>
      </c>
      <c r="L145">
        <v>27.081957356895799</v>
      </c>
      <c r="M145">
        <v>69.412639262389504</v>
      </c>
      <c r="O145">
        <v>-53.719725316941997</v>
      </c>
      <c r="P145">
        <f t="shared" si="656"/>
        <v>1</v>
      </c>
      <c r="Q145">
        <v>-26.637767960046101</v>
      </c>
      <c r="R145">
        <f t="shared" si="657"/>
        <v>2</v>
      </c>
      <c r="S145">
        <v>42.774871302343399</v>
      </c>
      <c r="T145">
        <f t="shared" si="658"/>
        <v>2</v>
      </c>
      <c r="V145">
        <f t="shared" si="649"/>
        <v>2</v>
      </c>
      <c r="X145">
        <f t="shared" si="650"/>
        <v>0</v>
      </c>
      <c r="Y145" t="s">
        <v>69</v>
      </c>
      <c r="Z145" t="s">
        <v>87</v>
      </c>
      <c r="AA145">
        <v>199560.67</v>
      </c>
      <c r="AB145">
        <v>315512.89</v>
      </c>
      <c r="AC145">
        <v>8862</v>
      </c>
      <c r="AD145">
        <v>3334637.81</v>
      </c>
      <c r="AE145">
        <v>3792328.45</v>
      </c>
      <c r="AG145">
        <v>376.28501579778799</v>
      </c>
      <c r="AH145">
        <v>427.93144324080299</v>
      </c>
      <c r="AI145">
        <v>35.602898894154798</v>
      </c>
      <c r="AJ145">
        <v>22.518694425637499</v>
      </c>
      <c r="AL145">
        <v>-51.646427443015099</v>
      </c>
      <c r="AM145">
        <f t="shared" ref="AM145" si="729">IF(AL145&lt;_xlfn.PERCENTILE.EXC(AL$2:AL$378, 0.2), 0, IF(AL145&lt;_xlfn.PERCENTILE.EXC(AL$2:AL$378, 0.4), 1, IF(AL145&lt;_xlfn.PERCENTILE.EXC(AL$2:AL$378, 0.6), 2, IF(AL145&lt;_xlfn.PERCENTILE.EXC(AL$2:AL$378, 0.8), 3, 4 ))))</f>
        <v>1</v>
      </c>
      <c r="AN145">
        <v>-16.043528548860198</v>
      </c>
      <c r="AO145">
        <f t="shared" ref="AO145" si="730">IF(AN145&lt;_xlfn.PERCENTILE.EXC(AN$2:AN$378, 0.2), 0, IF(AN145&lt;_xlfn.PERCENTILE.EXC(AN$2:AN$378, 0.4), 1, IF(AN145&lt;_xlfn.PERCENTILE.EXC(AN$2:AN$378, 0.6), 2, IF(AN145&lt;_xlfn.PERCENTILE.EXC(AN$2:AN$378, 0.8), 3, 4 ))))</f>
        <v>2</v>
      </c>
      <c r="AP145">
        <v>6.4751658767772602</v>
      </c>
      <c r="AQ145">
        <f t="shared" ref="AQ145" si="731">IF(AP145&lt;_xlfn.PERCENTILE.EXC(AP$2:AP$378, 0.2), 0, IF(AP145&lt;_xlfn.PERCENTILE.EXC(AP$2:AP$378, 0.4), 1, IF(AP145&lt;_xlfn.PERCENTILE.EXC(AP$2:AP$378, 0.6), 2, IF(AP145&lt;_xlfn.PERCENTILE.EXC(AP$2:AP$378, 0.8), 3, 4 ))))</f>
        <v>2</v>
      </c>
      <c r="AS145">
        <f t="shared" ref="AS145" si="732">IF(AR145&lt;_xlfn.PERCENTILE.EXC(AR$2:AR$378, 0.2), 0, IF(AR145&lt;_xlfn.PERCENTILE.EXC(AR$2:AR$378, 0.4), 1, IF(AR145&lt;_xlfn.PERCENTILE.EXC(AR$2:AR$378, 0.6), 2, IF(AR145&lt;_xlfn.PERCENTILE.EXC(AR$2:AR$378, 0.8), 3, 4 ))))</f>
        <v>2</v>
      </c>
      <c r="AU145">
        <f t="shared" ref="AU145" si="733">IF(AT145&lt;_xlfn.PERCENTILE.EXC(AT$2:AT$378, 0.2), 0, IF(AT145&lt;_xlfn.PERCENTILE.EXC(AT$2:AT$378, 0.4), 1, IF(AT145&lt;_xlfn.PERCENTILE.EXC(AT$2:AT$378, 0.6), 2, IF(AT145&lt;_xlfn.PERCENTILE.EXC(AT$2:AT$378, 0.8), 3, 4 ))))</f>
        <v>0</v>
      </c>
      <c r="AV145" t="s">
        <v>67</v>
      </c>
      <c r="AW145" t="s">
        <v>87</v>
      </c>
      <c r="AX145">
        <v>50470.53</v>
      </c>
      <c r="AY145">
        <v>-301887.09999999998</v>
      </c>
      <c r="AZ145">
        <v>10687</v>
      </c>
      <c r="BA145">
        <v>4310405.41</v>
      </c>
      <c r="BB145">
        <v>3423991.3</v>
      </c>
      <c r="BD145">
        <v>403.331656217834</v>
      </c>
      <c r="BE145">
        <v>320.38844390380802</v>
      </c>
      <c r="BF145">
        <v>-28.248067745859402</v>
      </c>
      <c r="BG145">
        <v>4.7226097127350899</v>
      </c>
      <c r="BI145">
        <v>82.943212314026397</v>
      </c>
      <c r="BJ145">
        <v>54.695144568166903</v>
      </c>
      <c r="BK145">
        <v>59.417754280902003</v>
      </c>
      <c r="BN145">
        <v>0</v>
      </c>
    </row>
    <row r="146" spans="1:66" x14ac:dyDescent="0.5">
      <c r="A146">
        <v>94073</v>
      </c>
      <c r="B146" t="s">
        <v>78</v>
      </c>
      <c r="C146" t="s">
        <v>76</v>
      </c>
      <c r="D146">
        <v>9155177.3499999996</v>
      </c>
      <c r="E146">
        <v>5745648.3799999999</v>
      </c>
      <c r="F146">
        <v>174728</v>
      </c>
      <c r="G146">
        <v>46309458</v>
      </c>
      <c r="H146">
        <v>55624624</v>
      </c>
      <c r="J146">
        <v>265.03741815850901</v>
      </c>
      <c r="K146">
        <v>318.34980083329498</v>
      </c>
      <c r="L146">
        <v>32.883386635227303</v>
      </c>
      <c r="M146">
        <v>52.396738645208501</v>
      </c>
      <c r="O146">
        <v>-53.312382674785901</v>
      </c>
      <c r="P146">
        <f t="shared" si="656"/>
        <v>1</v>
      </c>
      <c r="Q146">
        <v>-20.428996039558601</v>
      </c>
      <c r="R146">
        <f t="shared" si="657"/>
        <v>2</v>
      </c>
      <c r="S146">
        <v>31.967742605649899</v>
      </c>
      <c r="T146">
        <f t="shared" si="658"/>
        <v>2</v>
      </c>
      <c r="V146">
        <f t="shared" si="649"/>
        <v>2</v>
      </c>
      <c r="X146">
        <f t="shared" si="650"/>
        <v>0</v>
      </c>
      <c r="Y146" t="s">
        <v>78</v>
      </c>
      <c r="Z146" t="s">
        <v>76</v>
      </c>
      <c r="AA146">
        <v>3360528.96</v>
      </c>
      <c r="AB146">
        <v>2979855.24</v>
      </c>
      <c r="AC146">
        <v>120758</v>
      </c>
      <c r="AD146">
        <v>35272430</v>
      </c>
      <c r="AE146">
        <v>40672616</v>
      </c>
      <c r="AG146">
        <v>292.09186968979202</v>
      </c>
      <c r="AH146">
        <v>336.81094420245398</v>
      </c>
      <c r="AI146">
        <v>24.676255320558401</v>
      </c>
      <c r="AJ146">
        <v>27.8286238592888</v>
      </c>
      <c r="AL146">
        <v>-44.719074512661599</v>
      </c>
      <c r="AM146">
        <f t="shared" ref="AM146" si="734">IF(AL146&lt;_xlfn.PERCENTILE.EXC(AL$2:AL$378, 0.2), 0, IF(AL146&lt;_xlfn.PERCENTILE.EXC(AL$2:AL$378, 0.4), 1, IF(AL146&lt;_xlfn.PERCENTILE.EXC(AL$2:AL$378, 0.6), 2, IF(AL146&lt;_xlfn.PERCENTILE.EXC(AL$2:AL$378, 0.8), 3, 4 ))))</f>
        <v>2</v>
      </c>
      <c r="AN146">
        <v>-20.042819192103199</v>
      </c>
      <c r="AO146">
        <f t="shared" ref="AO146" si="735">IF(AN146&lt;_xlfn.PERCENTILE.EXC(AN$2:AN$378, 0.2), 0, IF(AN146&lt;_xlfn.PERCENTILE.EXC(AN$2:AN$378, 0.4), 1, IF(AN146&lt;_xlfn.PERCENTILE.EXC(AN$2:AN$378, 0.6), 2, IF(AN146&lt;_xlfn.PERCENTILE.EXC(AN$2:AN$378, 0.8), 3, 4 ))))</f>
        <v>2</v>
      </c>
      <c r="AP146">
        <v>7.7858046671856203</v>
      </c>
      <c r="AQ146">
        <f t="shared" ref="AQ146" si="736">IF(AP146&lt;_xlfn.PERCENTILE.EXC(AP$2:AP$378, 0.2), 0, IF(AP146&lt;_xlfn.PERCENTILE.EXC(AP$2:AP$378, 0.4), 1, IF(AP146&lt;_xlfn.PERCENTILE.EXC(AP$2:AP$378, 0.6), 2, IF(AP146&lt;_xlfn.PERCENTILE.EXC(AP$2:AP$378, 0.8), 3, 4 ))))</f>
        <v>2</v>
      </c>
      <c r="AS146">
        <f t="shared" ref="AS146" si="737">IF(AR146&lt;_xlfn.PERCENTILE.EXC(AR$2:AR$378, 0.2), 0, IF(AR146&lt;_xlfn.PERCENTILE.EXC(AR$2:AR$378, 0.4), 1, IF(AR146&lt;_xlfn.PERCENTILE.EXC(AR$2:AR$378, 0.6), 2, IF(AR146&lt;_xlfn.PERCENTILE.EXC(AR$2:AR$378, 0.8), 3, 4 ))))</f>
        <v>2</v>
      </c>
      <c r="AU146">
        <f t="shared" ref="AU146" si="738">IF(AT146&lt;_xlfn.PERCENTILE.EXC(AT$2:AT$378, 0.2), 0, IF(AT146&lt;_xlfn.PERCENTILE.EXC(AT$2:AT$378, 0.4), 1, IF(AT146&lt;_xlfn.PERCENTILE.EXC(AT$2:AT$378, 0.6), 2, IF(AT146&lt;_xlfn.PERCENTILE.EXC(AT$2:AT$378, 0.8), 3, 4 ))))</f>
        <v>0</v>
      </c>
      <c r="BN146">
        <v>1</v>
      </c>
    </row>
    <row r="147" spans="1:66" x14ac:dyDescent="0.5">
      <c r="A147">
        <v>13667</v>
      </c>
      <c r="B147" t="s">
        <v>150</v>
      </c>
      <c r="C147" t="s">
        <v>64</v>
      </c>
      <c r="D147">
        <v>1384234.63</v>
      </c>
      <c r="E147">
        <v>-855252.76</v>
      </c>
      <c r="F147">
        <v>25005</v>
      </c>
      <c r="G147">
        <v>6708260</v>
      </c>
      <c r="H147">
        <v>7981593</v>
      </c>
      <c r="J147">
        <v>268.27674465106901</v>
      </c>
      <c r="K147">
        <v>319.19988002399498</v>
      </c>
      <c r="L147">
        <v>-34.203269746050701</v>
      </c>
      <c r="M147">
        <v>55.358313537292503</v>
      </c>
      <c r="O147">
        <v>-50.923135372925401</v>
      </c>
      <c r="P147">
        <f t="shared" si="656"/>
        <v>1</v>
      </c>
      <c r="Q147">
        <v>-85.126405118976194</v>
      </c>
      <c r="R147">
        <f t="shared" si="657"/>
        <v>1</v>
      </c>
      <c r="S147">
        <v>-29.768091581683599</v>
      </c>
      <c r="T147">
        <f t="shared" si="658"/>
        <v>0</v>
      </c>
      <c r="V147">
        <f t="shared" si="649"/>
        <v>2</v>
      </c>
      <c r="X147">
        <f t="shared" si="650"/>
        <v>0</v>
      </c>
      <c r="Y147" t="s">
        <v>151</v>
      </c>
      <c r="Z147" t="s">
        <v>64</v>
      </c>
      <c r="AA147">
        <v>913424.81</v>
      </c>
      <c r="AB147">
        <v>-4076070.63</v>
      </c>
      <c r="AC147">
        <v>54902</v>
      </c>
      <c r="AD147">
        <v>14782117</v>
      </c>
      <c r="AE147">
        <v>15350630</v>
      </c>
      <c r="AG147">
        <v>269.245510181778</v>
      </c>
      <c r="AH147">
        <v>279.600560999599</v>
      </c>
      <c r="AI147">
        <v>-74.242662015955702</v>
      </c>
      <c r="AJ147">
        <v>16.637368584022401</v>
      </c>
      <c r="AL147">
        <v>-10.3550508178208</v>
      </c>
      <c r="AM147">
        <f t="shared" ref="AM147" si="739">IF(AL147&lt;_xlfn.PERCENTILE.EXC(AL$2:AL$378, 0.2), 0, IF(AL147&lt;_xlfn.PERCENTILE.EXC(AL$2:AL$378, 0.4), 1, IF(AL147&lt;_xlfn.PERCENTILE.EXC(AL$2:AL$378, 0.6), 2, IF(AL147&lt;_xlfn.PERCENTILE.EXC(AL$2:AL$378, 0.8), 3, 4 ))))</f>
        <v>2</v>
      </c>
      <c r="AN147">
        <v>-84.597712833776498</v>
      </c>
      <c r="AO147">
        <f t="shared" ref="AO147" si="740">IF(AN147&lt;_xlfn.PERCENTILE.EXC(AN$2:AN$378, 0.2), 0, IF(AN147&lt;_xlfn.PERCENTILE.EXC(AN$2:AN$378, 0.4), 1, IF(AN147&lt;_xlfn.PERCENTILE.EXC(AN$2:AN$378, 0.6), 2, IF(AN147&lt;_xlfn.PERCENTILE.EXC(AN$2:AN$378, 0.8), 3, 4 ))))</f>
        <v>1</v>
      </c>
      <c r="AP147">
        <v>-67.960344249754002</v>
      </c>
      <c r="AQ147">
        <f t="shared" ref="AQ147" si="741">IF(AP147&lt;_xlfn.PERCENTILE.EXC(AP$2:AP$378, 0.2), 0, IF(AP147&lt;_xlfn.PERCENTILE.EXC(AP$2:AP$378, 0.4), 1, IF(AP147&lt;_xlfn.PERCENTILE.EXC(AP$2:AP$378, 0.6), 2, IF(AP147&lt;_xlfn.PERCENTILE.EXC(AP$2:AP$378, 0.8), 3, 4 ))))</f>
        <v>0</v>
      </c>
      <c r="AS147">
        <f t="shared" ref="AS147" si="742">IF(AR147&lt;_xlfn.PERCENTILE.EXC(AR$2:AR$378, 0.2), 0, IF(AR147&lt;_xlfn.PERCENTILE.EXC(AR$2:AR$378, 0.4), 1, IF(AR147&lt;_xlfn.PERCENTILE.EXC(AR$2:AR$378, 0.6), 2, IF(AR147&lt;_xlfn.PERCENTILE.EXC(AR$2:AR$378, 0.8), 3, 4 ))))</f>
        <v>2</v>
      </c>
      <c r="AU147">
        <f t="shared" ref="AU147" si="743">IF(AT147&lt;_xlfn.PERCENTILE.EXC(AT$2:AT$378, 0.2), 0, IF(AT147&lt;_xlfn.PERCENTILE.EXC(AT$2:AT$378, 0.4), 1, IF(AT147&lt;_xlfn.PERCENTILE.EXC(AT$2:AT$378, 0.6), 2, IF(AT147&lt;_xlfn.PERCENTILE.EXC(AT$2:AT$378, 0.8), 3, 4 ))))</f>
        <v>0</v>
      </c>
      <c r="AV147" t="s">
        <v>152</v>
      </c>
      <c r="AW147" t="s">
        <v>64</v>
      </c>
      <c r="AX147">
        <v>19784.98</v>
      </c>
      <c r="AY147">
        <v>-1118038.8</v>
      </c>
      <c r="BN147">
        <v>1</v>
      </c>
    </row>
    <row r="148" spans="1:66" x14ac:dyDescent="0.5">
      <c r="A148">
        <v>65122</v>
      </c>
      <c r="B148" t="s">
        <v>392</v>
      </c>
      <c r="C148" t="s">
        <v>56</v>
      </c>
      <c r="D148">
        <v>33097630.23</v>
      </c>
      <c r="E148">
        <v>-6160779.3200000003</v>
      </c>
      <c r="F148">
        <v>463294</v>
      </c>
      <c r="G148">
        <v>167110785</v>
      </c>
      <c r="H148">
        <v>190598293.5</v>
      </c>
      <c r="I148">
        <v>12425229.720000001</v>
      </c>
      <c r="J148">
        <v>360.70137968546902</v>
      </c>
      <c r="K148">
        <v>411.39814782837601</v>
      </c>
      <c r="L148">
        <v>-13.297774890242399</v>
      </c>
      <c r="M148">
        <v>71.439798982935201</v>
      </c>
      <c r="N148">
        <v>26.819319309121202</v>
      </c>
      <c r="O148">
        <v>-50.696768142907104</v>
      </c>
      <c r="P148">
        <f t="shared" si="656"/>
        <v>1</v>
      </c>
      <c r="Q148">
        <v>-63.994543033149498</v>
      </c>
      <c r="R148">
        <f t="shared" si="657"/>
        <v>1</v>
      </c>
      <c r="S148">
        <v>7.4452559497856603</v>
      </c>
      <c r="T148">
        <f t="shared" si="658"/>
        <v>1</v>
      </c>
      <c r="U148">
        <v>-37.175223724028299</v>
      </c>
      <c r="V148">
        <f t="shared" si="649"/>
        <v>1</v>
      </c>
      <c r="W148">
        <v>34.264575258906802</v>
      </c>
      <c r="X148">
        <f t="shared" si="650"/>
        <v>2</v>
      </c>
      <c r="Y148" t="s">
        <v>392</v>
      </c>
      <c r="Z148" t="s">
        <v>56</v>
      </c>
      <c r="AA148">
        <v>36699256.399999999</v>
      </c>
      <c r="AB148">
        <v>-14555844.07</v>
      </c>
      <c r="AC148">
        <v>810658</v>
      </c>
      <c r="AD148">
        <v>271084672</v>
      </c>
      <c r="AE148">
        <v>361029515.60000002</v>
      </c>
      <c r="AG148">
        <v>334.40078553471301</v>
      </c>
      <c r="AH148">
        <v>445.35367022838199</v>
      </c>
      <c r="AI148">
        <v>-17.955591716852201</v>
      </c>
      <c r="AJ148">
        <v>45.270948291387903</v>
      </c>
      <c r="AL148">
        <v>-110.952884693668</v>
      </c>
      <c r="AM148">
        <f t="shared" ref="AM148" si="744">IF(AL148&lt;_xlfn.PERCENTILE.EXC(AL$2:AL$378, 0.2), 0, IF(AL148&lt;_xlfn.PERCENTILE.EXC(AL$2:AL$378, 0.4), 1, IF(AL148&lt;_xlfn.PERCENTILE.EXC(AL$2:AL$378, 0.6), 2, IF(AL148&lt;_xlfn.PERCENTILE.EXC(AL$2:AL$378, 0.8), 3, 4 ))))</f>
        <v>1</v>
      </c>
      <c r="AN148">
        <v>-128.90847641052</v>
      </c>
      <c r="AO148">
        <f t="shared" ref="AO148" si="745">IF(AN148&lt;_xlfn.PERCENTILE.EXC(AN$2:AN$378, 0.2), 0, IF(AN148&lt;_xlfn.PERCENTILE.EXC(AN$2:AN$378, 0.4), 1, IF(AN148&lt;_xlfn.PERCENTILE.EXC(AN$2:AN$378, 0.6), 2, IF(AN148&lt;_xlfn.PERCENTILE.EXC(AN$2:AN$378, 0.8), 3, 4 ))))</f>
        <v>0</v>
      </c>
      <c r="AP148">
        <v>-83.637528119132895</v>
      </c>
      <c r="AQ148">
        <f t="shared" ref="AQ148" si="746">IF(AP148&lt;_xlfn.PERCENTILE.EXC(AP$2:AP$378, 0.2), 0, IF(AP148&lt;_xlfn.PERCENTILE.EXC(AP$2:AP$378, 0.4), 1, IF(AP148&lt;_xlfn.PERCENTILE.EXC(AP$2:AP$378, 0.6), 2, IF(AP148&lt;_xlfn.PERCENTILE.EXC(AP$2:AP$378, 0.8), 3, 4 ))))</f>
        <v>0</v>
      </c>
      <c r="AS148">
        <f t="shared" ref="AS148" si="747">IF(AR148&lt;_xlfn.PERCENTILE.EXC(AR$2:AR$378, 0.2), 0, IF(AR148&lt;_xlfn.PERCENTILE.EXC(AR$2:AR$378, 0.4), 1, IF(AR148&lt;_xlfn.PERCENTILE.EXC(AR$2:AR$378, 0.6), 2, IF(AR148&lt;_xlfn.PERCENTILE.EXC(AR$2:AR$378, 0.8), 3, 4 ))))</f>
        <v>2</v>
      </c>
      <c r="AU148">
        <f t="shared" ref="AU148" si="748">IF(AT148&lt;_xlfn.PERCENTILE.EXC(AT$2:AT$378, 0.2), 0, IF(AT148&lt;_xlfn.PERCENTILE.EXC(AT$2:AT$378, 0.4), 1, IF(AT148&lt;_xlfn.PERCENTILE.EXC(AT$2:AT$378, 0.6), 2, IF(AT148&lt;_xlfn.PERCENTILE.EXC(AT$2:AT$378, 0.8), 3, 4 ))))</f>
        <v>0</v>
      </c>
      <c r="BN148">
        <v>1</v>
      </c>
    </row>
    <row r="149" spans="1:66" x14ac:dyDescent="0.5">
      <c r="A149">
        <v>34762</v>
      </c>
      <c r="B149" t="s">
        <v>343</v>
      </c>
      <c r="C149" t="s">
        <v>111</v>
      </c>
      <c r="D149">
        <v>25923279.050000001</v>
      </c>
      <c r="E149">
        <v>18053572.289999999</v>
      </c>
      <c r="F149">
        <v>630607</v>
      </c>
      <c r="G149">
        <v>159451717.59999999</v>
      </c>
      <c r="H149">
        <v>191337992.40000001</v>
      </c>
      <c r="I149">
        <v>697596.1531</v>
      </c>
      <c r="J149">
        <v>252.85434129338799</v>
      </c>
      <c r="K149">
        <v>303.41875748286901</v>
      </c>
      <c r="L149">
        <v>28.628880253470001</v>
      </c>
      <c r="M149">
        <v>41.108454314652299</v>
      </c>
      <c r="N149">
        <v>1.1062296376348499</v>
      </c>
      <c r="O149">
        <v>-50.564416189480902</v>
      </c>
      <c r="P149">
        <f t="shared" si="656"/>
        <v>1</v>
      </c>
      <c r="Q149">
        <v>-21.935535936010801</v>
      </c>
      <c r="R149">
        <f t="shared" si="657"/>
        <v>2</v>
      </c>
      <c r="S149">
        <v>19.172918378641398</v>
      </c>
      <c r="T149">
        <f t="shared" si="658"/>
        <v>2</v>
      </c>
      <c r="U149">
        <v>-20.829306298376</v>
      </c>
      <c r="V149">
        <f t="shared" si="649"/>
        <v>2</v>
      </c>
      <c r="W149">
        <v>20.279148016276299</v>
      </c>
      <c r="X149">
        <f t="shared" si="650"/>
        <v>1</v>
      </c>
      <c r="Y149" t="s">
        <v>343</v>
      </c>
      <c r="Z149" t="s">
        <v>111</v>
      </c>
      <c r="AA149">
        <v>22865750.609999999</v>
      </c>
      <c r="AB149">
        <v>20705929.359999999</v>
      </c>
      <c r="AC149">
        <v>659275</v>
      </c>
      <c r="AD149">
        <v>197237281.5</v>
      </c>
      <c r="AE149">
        <v>232319618.5</v>
      </c>
      <c r="AG149">
        <v>299.17300291987402</v>
      </c>
      <c r="AH149">
        <v>352.38651321527402</v>
      </c>
      <c r="AI149">
        <v>31.407120488415298</v>
      </c>
      <c r="AJ149">
        <v>34.683175624739299</v>
      </c>
      <c r="AL149">
        <v>-53.213510295400198</v>
      </c>
      <c r="AM149">
        <f t="shared" ref="AM149" si="749">IF(AL149&lt;_xlfn.PERCENTILE.EXC(AL$2:AL$378, 0.2), 0, IF(AL149&lt;_xlfn.PERCENTILE.EXC(AL$2:AL$378, 0.4), 1, IF(AL149&lt;_xlfn.PERCENTILE.EXC(AL$2:AL$378, 0.6), 2, IF(AL149&lt;_xlfn.PERCENTILE.EXC(AL$2:AL$378, 0.8), 3, 4 ))))</f>
        <v>1</v>
      </c>
      <c r="AN149">
        <v>-21.8063898069849</v>
      </c>
      <c r="AO149">
        <f t="shared" ref="AO149" si="750">IF(AN149&lt;_xlfn.PERCENTILE.EXC(AN$2:AN$378, 0.2), 0, IF(AN149&lt;_xlfn.PERCENTILE.EXC(AN$2:AN$378, 0.4), 1, IF(AN149&lt;_xlfn.PERCENTILE.EXC(AN$2:AN$378, 0.6), 2, IF(AN149&lt;_xlfn.PERCENTILE.EXC(AN$2:AN$378, 0.8), 3, 4 ))))</f>
        <v>2</v>
      </c>
      <c r="AP149">
        <v>12.8767858177543</v>
      </c>
      <c r="AQ149">
        <f t="shared" ref="AQ149" si="751">IF(AP149&lt;_xlfn.PERCENTILE.EXC(AP$2:AP$378, 0.2), 0, IF(AP149&lt;_xlfn.PERCENTILE.EXC(AP$2:AP$378, 0.4), 1, IF(AP149&lt;_xlfn.PERCENTILE.EXC(AP$2:AP$378, 0.6), 2, IF(AP149&lt;_xlfn.PERCENTILE.EXC(AP$2:AP$378, 0.8), 3, 4 ))))</f>
        <v>2</v>
      </c>
      <c r="AS149">
        <f t="shared" ref="AS149" si="752">IF(AR149&lt;_xlfn.PERCENTILE.EXC(AR$2:AR$378, 0.2), 0, IF(AR149&lt;_xlfn.PERCENTILE.EXC(AR$2:AR$378, 0.4), 1, IF(AR149&lt;_xlfn.PERCENTILE.EXC(AR$2:AR$378, 0.6), 2, IF(AR149&lt;_xlfn.PERCENTILE.EXC(AR$2:AR$378, 0.8), 3, 4 ))))</f>
        <v>2</v>
      </c>
      <c r="AU149">
        <f t="shared" ref="AU149" si="753">IF(AT149&lt;_xlfn.PERCENTILE.EXC(AT$2:AT$378, 0.2), 0, IF(AT149&lt;_xlfn.PERCENTILE.EXC(AT$2:AT$378, 0.4), 1, IF(AT149&lt;_xlfn.PERCENTILE.EXC(AT$2:AT$378, 0.6), 2, IF(AT149&lt;_xlfn.PERCENTILE.EXC(AT$2:AT$378, 0.8), 3, 4 ))))</f>
        <v>0</v>
      </c>
      <c r="AV149" t="s">
        <v>343</v>
      </c>
      <c r="AW149" t="s">
        <v>111</v>
      </c>
      <c r="AX149">
        <v>15688168.109999999</v>
      </c>
      <c r="AY149">
        <v>16722536.07</v>
      </c>
      <c r="AZ149">
        <v>723050</v>
      </c>
      <c r="BA149">
        <v>254149725.09999999</v>
      </c>
      <c r="BB149">
        <v>284157223.89999998</v>
      </c>
      <c r="BD149">
        <v>351.49675001728701</v>
      </c>
      <c r="BE149">
        <v>392.99802766060401</v>
      </c>
      <c r="BF149">
        <v>23.127772726644</v>
      </c>
      <c r="BG149">
        <v>21.6972105801811</v>
      </c>
      <c r="BI149">
        <v>-41.501277643316399</v>
      </c>
      <c r="BJ149">
        <v>-18.373504916672399</v>
      </c>
      <c r="BK149">
        <v>3.3237056635087701</v>
      </c>
      <c r="BN149">
        <v>0</v>
      </c>
    </row>
    <row r="150" spans="1:66" x14ac:dyDescent="0.5">
      <c r="A150">
        <v>45002</v>
      </c>
      <c r="B150" t="s">
        <v>67</v>
      </c>
      <c r="C150" t="s">
        <v>64</v>
      </c>
      <c r="D150">
        <v>1080097.07</v>
      </c>
      <c r="E150">
        <v>-743360.22</v>
      </c>
      <c r="F150">
        <v>28706</v>
      </c>
      <c r="G150">
        <v>8580932.4000000004</v>
      </c>
      <c r="H150">
        <v>10001658.77</v>
      </c>
      <c r="J150">
        <v>298.924698669267</v>
      </c>
      <c r="K150">
        <v>348.417012819619</v>
      </c>
      <c r="L150">
        <v>-25.895639239183399</v>
      </c>
      <c r="M150">
        <v>37.626178150909197</v>
      </c>
      <c r="O150">
        <v>-49.492314150351802</v>
      </c>
      <c r="P150">
        <f t="shared" si="656"/>
        <v>1</v>
      </c>
      <c r="Q150">
        <v>-75.387953389535198</v>
      </c>
      <c r="R150">
        <f t="shared" si="657"/>
        <v>1</v>
      </c>
      <c r="S150">
        <v>-37.761775238626001</v>
      </c>
      <c r="T150">
        <f t="shared" si="658"/>
        <v>0</v>
      </c>
      <c r="V150">
        <f t="shared" si="649"/>
        <v>2</v>
      </c>
      <c r="X150">
        <f t="shared" si="650"/>
        <v>0</v>
      </c>
      <c r="Y150" t="s">
        <v>69</v>
      </c>
      <c r="Z150" t="s">
        <v>64</v>
      </c>
      <c r="AA150">
        <v>1369709.18</v>
      </c>
      <c r="AB150">
        <v>358625.01</v>
      </c>
      <c r="AC150">
        <v>46145</v>
      </c>
      <c r="AD150">
        <v>14749675.810000001</v>
      </c>
      <c r="AE150">
        <v>16108348.77</v>
      </c>
      <c r="AG150">
        <v>319.63757308484099</v>
      </c>
      <c r="AH150">
        <v>349.081130566691</v>
      </c>
      <c r="AI150">
        <v>7.7716981254740496</v>
      </c>
      <c r="AJ150">
        <v>29.682721421605802</v>
      </c>
      <c r="AL150">
        <v>-29.443557481850601</v>
      </c>
      <c r="AM150">
        <f t="shared" ref="AM150" si="754">IF(AL150&lt;_xlfn.PERCENTILE.EXC(AL$2:AL$378, 0.2), 0, IF(AL150&lt;_xlfn.PERCENTILE.EXC(AL$2:AL$378, 0.4), 1, IF(AL150&lt;_xlfn.PERCENTILE.EXC(AL$2:AL$378, 0.6), 2, IF(AL150&lt;_xlfn.PERCENTILE.EXC(AL$2:AL$378, 0.8), 3, 4 ))))</f>
        <v>2</v>
      </c>
      <c r="AN150">
        <v>-21.671859356376601</v>
      </c>
      <c r="AO150">
        <f t="shared" ref="AO150" si="755">IF(AN150&lt;_xlfn.PERCENTILE.EXC(AN$2:AN$378, 0.2), 0, IF(AN150&lt;_xlfn.PERCENTILE.EXC(AN$2:AN$378, 0.4), 1, IF(AN150&lt;_xlfn.PERCENTILE.EXC(AN$2:AN$378, 0.6), 2, IF(AN150&lt;_xlfn.PERCENTILE.EXC(AN$2:AN$378, 0.8), 3, 4 ))))</f>
        <v>2</v>
      </c>
      <c r="AP150">
        <v>8.0108620652291602</v>
      </c>
      <c r="AQ150">
        <f t="shared" ref="AQ150" si="756">IF(AP150&lt;_xlfn.PERCENTILE.EXC(AP$2:AP$378, 0.2), 0, IF(AP150&lt;_xlfn.PERCENTILE.EXC(AP$2:AP$378, 0.4), 1, IF(AP150&lt;_xlfn.PERCENTILE.EXC(AP$2:AP$378, 0.6), 2, IF(AP150&lt;_xlfn.PERCENTILE.EXC(AP$2:AP$378, 0.8), 3, 4 ))))</f>
        <v>2</v>
      </c>
      <c r="AS150">
        <f t="shared" ref="AS150" si="757">IF(AR150&lt;_xlfn.PERCENTILE.EXC(AR$2:AR$378, 0.2), 0, IF(AR150&lt;_xlfn.PERCENTILE.EXC(AR$2:AR$378, 0.4), 1, IF(AR150&lt;_xlfn.PERCENTILE.EXC(AR$2:AR$378, 0.6), 2, IF(AR150&lt;_xlfn.PERCENTILE.EXC(AR$2:AR$378, 0.8), 3, 4 ))))</f>
        <v>2</v>
      </c>
      <c r="AU150">
        <f t="shared" ref="AU150" si="758">IF(AT150&lt;_xlfn.PERCENTILE.EXC(AT$2:AT$378, 0.2), 0, IF(AT150&lt;_xlfn.PERCENTILE.EXC(AT$2:AT$378, 0.4), 1, IF(AT150&lt;_xlfn.PERCENTILE.EXC(AT$2:AT$378, 0.6), 2, IF(AT150&lt;_xlfn.PERCENTILE.EXC(AT$2:AT$378, 0.8), 3, 4 ))))</f>
        <v>0</v>
      </c>
      <c r="AV150" t="s">
        <v>67</v>
      </c>
      <c r="AW150" t="s">
        <v>64</v>
      </c>
      <c r="AX150">
        <v>402490.39</v>
      </c>
      <c r="AY150">
        <v>-1058410.43</v>
      </c>
      <c r="AZ150">
        <v>35903</v>
      </c>
      <c r="BA150">
        <v>12108813.300000001</v>
      </c>
      <c r="BB150">
        <v>10161339.15</v>
      </c>
      <c r="BD150">
        <v>337.26466590535603</v>
      </c>
      <c r="BE150">
        <v>283.02200791020198</v>
      </c>
      <c r="BF150">
        <v>-29.479721193214999</v>
      </c>
      <c r="BG150">
        <v>11.2104946661838</v>
      </c>
      <c r="BI150">
        <v>54.2426579951536</v>
      </c>
      <c r="BJ150">
        <v>24.762936801938601</v>
      </c>
      <c r="BK150">
        <v>35.973431468122399</v>
      </c>
      <c r="BN150">
        <v>0</v>
      </c>
    </row>
    <row r="151" spans="1:66" x14ac:dyDescent="0.5">
      <c r="A151">
        <v>40064</v>
      </c>
      <c r="B151" t="s">
        <v>224</v>
      </c>
      <c r="C151" t="s">
        <v>179</v>
      </c>
      <c r="D151">
        <v>0</v>
      </c>
      <c r="E151">
        <v>-9077.56</v>
      </c>
      <c r="F151">
        <v>48638</v>
      </c>
      <c r="G151">
        <v>20517394.199999999</v>
      </c>
      <c r="H151">
        <v>22887793</v>
      </c>
      <c r="I151">
        <v>-4020217.236</v>
      </c>
      <c r="J151">
        <v>421.83877215346001</v>
      </c>
      <c r="K151">
        <v>470.57430404210697</v>
      </c>
      <c r="L151">
        <v>-0.18663514124758401</v>
      </c>
      <c r="M151">
        <v>0</v>
      </c>
      <c r="N151">
        <v>-82.655891196184001</v>
      </c>
      <c r="O151">
        <v>-48.735531888646697</v>
      </c>
      <c r="P151">
        <f t="shared" si="656"/>
        <v>1</v>
      </c>
      <c r="Q151">
        <v>-48.922167029894297</v>
      </c>
      <c r="R151">
        <f t="shared" si="657"/>
        <v>1</v>
      </c>
      <c r="S151">
        <v>-48.922167029894297</v>
      </c>
      <c r="T151">
        <f t="shared" si="658"/>
        <v>0</v>
      </c>
      <c r="U151">
        <v>-131.57805822607801</v>
      </c>
      <c r="V151">
        <f t="shared" si="649"/>
        <v>0</v>
      </c>
      <c r="W151">
        <v>-131.57805822607801</v>
      </c>
      <c r="X151">
        <f t="shared" si="650"/>
        <v>0</v>
      </c>
      <c r="Y151" t="s">
        <v>224</v>
      </c>
      <c r="Z151" t="s">
        <v>179</v>
      </c>
      <c r="AA151">
        <v>0</v>
      </c>
      <c r="AB151">
        <v>3626.81</v>
      </c>
      <c r="AC151">
        <v>85075</v>
      </c>
      <c r="AD151">
        <v>32826816.859999999</v>
      </c>
      <c r="AE151">
        <v>41373492.310000002</v>
      </c>
      <c r="AF151">
        <v>856173.92539999995</v>
      </c>
      <c r="AG151">
        <v>385.857383014986</v>
      </c>
      <c r="AH151">
        <v>486.31786435497997</v>
      </c>
      <c r="AI151">
        <v>4.2630737584484199E-2</v>
      </c>
      <c r="AJ151">
        <v>0</v>
      </c>
      <c r="AK151">
        <v>10.0637546329709</v>
      </c>
      <c r="AL151">
        <v>-100.460481339994</v>
      </c>
      <c r="AM151">
        <f t="shared" ref="AM151" si="759">IF(AL151&lt;_xlfn.PERCENTILE.EXC(AL$2:AL$378, 0.2), 0, IF(AL151&lt;_xlfn.PERCENTILE.EXC(AL$2:AL$378, 0.4), 1, IF(AL151&lt;_xlfn.PERCENTILE.EXC(AL$2:AL$378, 0.6), 2, IF(AL151&lt;_xlfn.PERCENTILE.EXC(AL$2:AL$378, 0.8), 3, 4 ))))</f>
        <v>1</v>
      </c>
      <c r="AN151">
        <v>-100.417850602409</v>
      </c>
      <c r="AO151">
        <f t="shared" ref="AO151" si="760">IF(AN151&lt;_xlfn.PERCENTILE.EXC(AN$2:AN$378, 0.2), 0, IF(AN151&lt;_xlfn.PERCENTILE.EXC(AN$2:AN$378, 0.4), 1, IF(AN151&lt;_xlfn.PERCENTILE.EXC(AN$2:AN$378, 0.6), 2, IF(AN151&lt;_xlfn.PERCENTILE.EXC(AN$2:AN$378, 0.8), 3, 4 ))))</f>
        <v>0</v>
      </c>
      <c r="AP151">
        <v>-100.417850602409</v>
      </c>
      <c r="AQ151">
        <f t="shared" ref="AQ151" si="761">IF(AP151&lt;_xlfn.PERCENTILE.EXC(AP$2:AP$378, 0.2), 0, IF(AP151&lt;_xlfn.PERCENTILE.EXC(AP$2:AP$378, 0.4), 1, IF(AP151&lt;_xlfn.PERCENTILE.EXC(AP$2:AP$378, 0.6), 2, IF(AP151&lt;_xlfn.PERCENTILE.EXC(AP$2:AP$378, 0.8), 3, 4 ))))</f>
        <v>0</v>
      </c>
      <c r="AR151">
        <v>-90.354095969438703</v>
      </c>
      <c r="AS151">
        <f t="shared" ref="AS151" si="762">IF(AR151&lt;_xlfn.PERCENTILE.EXC(AR$2:AR$378, 0.2), 0, IF(AR151&lt;_xlfn.PERCENTILE.EXC(AR$2:AR$378, 0.4), 1, IF(AR151&lt;_xlfn.PERCENTILE.EXC(AR$2:AR$378, 0.6), 2, IF(AR151&lt;_xlfn.PERCENTILE.EXC(AR$2:AR$378, 0.8), 3, 4 ))))</f>
        <v>0</v>
      </c>
      <c r="AT151">
        <v>-90.354095969438703</v>
      </c>
      <c r="AU151">
        <f t="shared" ref="AU151" si="763">IF(AT151&lt;_xlfn.PERCENTILE.EXC(AT$2:AT$378, 0.2), 0, IF(AT151&lt;_xlfn.PERCENTILE.EXC(AT$2:AT$378, 0.4), 1, IF(AT151&lt;_xlfn.PERCENTILE.EXC(AT$2:AT$378, 0.6), 2, IF(AT151&lt;_xlfn.PERCENTILE.EXC(AT$2:AT$378, 0.8), 3, 4 ))))</f>
        <v>0</v>
      </c>
      <c r="AV151" t="s">
        <v>224</v>
      </c>
      <c r="AW151" t="s">
        <v>179</v>
      </c>
      <c r="AX151">
        <v>0</v>
      </c>
      <c r="AY151">
        <v>-1918.83</v>
      </c>
      <c r="AZ151">
        <v>102653</v>
      </c>
      <c r="BA151">
        <v>39353360.490000002</v>
      </c>
      <c r="BB151">
        <v>56121897.859999999</v>
      </c>
      <c r="BD151">
        <v>383.36298491032898</v>
      </c>
      <c r="BE151">
        <v>546.71463922145404</v>
      </c>
      <c r="BF151">
        <v>-1.86923908702132E-2</v>
      </c>
      <c r="BG151">
        <v>0</v>
      </c>
      <c r="BI151">
        <v>-163.351654311125</v>
      </c>
      <c r="BJ151">
        <v>-163.370346701996</v>
      </c>
      <c r="BK151">
        <v>-163.370346701996</v>
      </c>
      <c r="BN151">
        <v>0</v>
      </c>
    </row>
    <row r="152" spans="1:66" x14ac:dyDescent="0.5">
      <c r="A152">
        <v>87571</v>
      </c>
      <c r="B152" t="s">
        <v>433</v>
      </c>
      <c r="C152" t="s">
        <v>71</v>
      </c>
      <c r="D152">
        <v>58988045.780000001</v>
      </c>
      <c r="E152">
        <v>-912836.76</v>
      </c>
      <c r="F152">
        <v>1530042</v>
      </c>
      <c r="G152">
        <v>373873715</v>
      </c>
      <c r="H152">
        <v>447090987.69999999</v>
      </c>
      <c r="I152">
        <v>47373632.18</v>
      </c>
      <c r="J152">
        <v>244.35519743902401</v>
      </c>
      <c r="K152">
        <v>292.20831042546502</v>
      </c>
      <c r="L152">
        <v>-0.596608955832585</v>
      </c>
      <c r="M152">
        <v>38.553219963896403</v>
      </c>
      <c r="N152">
        <v>30.962308341862499</v>
      </c>
      <c r="O152">
        <v>-47.853112986440799</v>
      </c>
      <c r="P152">
        <f t="shared" si="656"/>
        <v>1</v>
      </c>
      <c r="Q152">
        <v>-48.449721942273399</v>
      </c>
      <c r="R152">
        <f t="shared" si="657"/>
        <v>1</v>
      </c>
      <c r="S152">
        <v>-9.8965019783770298</v>
      </c>
      <c r="T152">
        <f t="shared" si="658"/>
        <v>1</v>
      </c>
      <c r="U152">
        <v>-17.4874136004109</v>
      </c>
      <c r="V152">
        <f t="shared" si="649"/>
        <v>2</v>
      </c>
      <c r="W152">
        <v>21.0658063634854</v>
      </c>
      <c r="X152">
        <f t="shared" si="650"/>
        <v>1</v>
      </c>
      <c r="Y152" t="s">
        <v>433</v>
      </c>
      <c r="Z152" t="s">
        <v>71</v>
      </c>
      <c r="AA152">
        <v>84233897.400000006</v>
      </c>
      <c r="AB152">
        <v>-4417436.82</v>
      </c>
      <c r="AC152">
        <v>2028437</v>
      </c>
      <c r="AD152">
        <v>563366273</v>
      </c>
      <c r="AE152">
        <v>783660741</v>
      </c>
      <c r="AG152">
        <v>277.73417315893897</v>
      </c>
      <c r="AH152">
        <v>386.33723453082303</v>
      </c>
      <c r="AI152">
        <v>-2.1777540145441998</v>
      </c>
      <c r="AJ152">
        <v>41.526504101433702</v>
      </c>
      <c r="AL152">
        <v>-108.603061371883</v>
      </c>
      <c r="AM152">
        <f t="shared" ref="AM152" si="764">IF(AL152&lt;_xlfn.PERCENTILE.EXC(AL$2:AL$378, 0.2), 0, IF(AL152&lt;_xlfn.PERCENTILE.EXC(AL$2:AL$378, 0.4), 1, IF(AL152&lt;_xlfn.PERCENTILE.EXC(AL$2:AL$378, 0.6), 2, IF(AL152&lt;_xlfn.PERCENTILE.EXC(AL$2:AL$378, 0.8), 3, 4 ))))</f>
        <v>1</v>
      </c>
      <c r="AN152">
        <v>-110.780815386428</v>
      </c>
      <c r="AO152">
        <f t="shared" ref="AO152" si="765">IF(AN152&lt;_xlfn.PERCENTILE.EXC(AN$2:AN$378, 0.2), 0, IF(AN152&lt;_xlfn.PERCENTILE.EXC(AN$2:AN$378, 0.4), 1, IF(AN152&lt;_xlfn.PERCENTILE.EXC(AN$2:AN$378, 0.6), 2, IF(AN152&lt;_xlfn.PERCENTILE.EXC(AN$2:AN$378, 0.8), 3, 4 ))))</f>
        <v>0</v>
      </c>
      <c r="AP152">
        <v>-69.254311284994301</v>
      </c>
      <c r="AQ152">
        <f t="shared" ref="AQ152" si="766">IF(AP152&lt;_xlfn.PERCENTILE.EXC(AP$2:AP$378, 0.2), 0, IF(AP152&lt;_xlfn.PERCENTILE.EXC(AP$2:AP$378, 0.4), 1, IF(AP152&lt;_xlfn.PERCENTILE.EXC(AP$2:AP$378, 0.6), 2, IF(AP152&lt;_xlfn.PERCENTILE.EXC(AP$2:AP$378, 0.8), 3, 4 ))))</f>
        <v>0</v>
      </c>
      <c r="AS152">
        <f t="shared" ref="AS152" si="767">IF(AR152&lt;_xlfn.PERCENTILE.EXC(AR$2:AR$378, 0.2), 0, IF(AR152&lt;_xlfn.PERCENTILE.EXC(AR$2:AR$378, 0.4), 1, IF(AR152&lt;_xlfn.PERCENTILE.EXC(AR$2:AR$378, 0.6), 2, IF(AR152&lt;_xlfn.PERCENTILE.EXC(AR$2:AR$378, 0.8), 3, 4 ))))</f>
        <v>2</v>
      </c>
      <c r="AU152">
        <f t="shared" ref="AU152" si="768">IF(AT152&lt;_xlfn.PERCENTILE.EXC(AT$2:AT$378, 0.2), 0, IF(AT152&lt;_xlfn.PERCENTILE.EXC(AT$2:AT$378, 0.4), 1, IF(AT152&lt;_xlfn.PERCENTILE.EXC(AT$2:AT$378, 0.6), 2, IF(AT152&lt;_xlfn.PERCENTILE.EXC(AT$2:AT$378, 0.8), 3, 4 ))))</f>
        <v>0</v>
      </c>
      <c r="AV152" t="s">
        <v>433</v>
      </c>
      <c r="AW152" t="s">
        <v>71</v>
      </c>
      <c r="AX152">
        <v>34729150.380000003</v>
      </c>
      <c r="AY152">
        <v>-3948818.13</v>
      </c>
      <c r="AZ152">
        <v>2028674</v>
      </c>
      <c r="BA152">
        <v>710450871</v>
      </c>
      <c r="BB152">
        <v>793783820.39999998</v>
      </c>
      <c r="BD152">
        <v>350.20455282613102</v>
      </c>
      <c r="BE152">
        <v>391.28209875021798</v>
      </c>
      <c r="BF152">
        <v>-1.94650206489559</v>
      </c>
      <c r="BG152">
        <v>17.119138106960499</v>
      </c>
      <c r="BI152">
        <v>-41.077545924086301</v>
      </c>
      <c r="BJ152">
        <v>-43.024047988981899</v>
      </c>
      <c r="BK152">
        <v>-25.9049098820214</v>
      </c>
      <c r="BN152">
        <v>0</v>
      </c>
    </row>
    <row r="153" spans="1:66" x14ac:dyDescent="0.5">
      <c r="A153">
        <v>97646</v>
      </c>
      <c r="B153" t="s">
        <v>78</v>
      </c>
      <c r="C153" t="s">
        <v>79</v>
      </c>
      <c r="D153">
        <v>205000</v>
      </c>
      <c r="E153">
        <v>219541.22</v>
      </c>
      <c r="F153">
        <v>3770</v>
      </c>
      <c r="G153">
        <v>1211757</v>
      </c>
      <c r="H153">
        <v>1391775</v>
      </c>
      <c r="J153">
        <v>321.42095490716099</v>
      </c>
      <c r="K153">
        <v>369.17108753315603</v>
      </c>
      <c r="L153">
        <v>58.233745358090097</v>
      </c>
      <c r="M153">
        <v>54.376657824933602</v>
      </c>
      <c r="O153">
        <v>-47.750132625994603</v>
      </c>
      <c r="P153">
        <f t="shared" si="656"/>
        <v>2</v>
      </c>
      <c r="Q153">
        <v>10.4836127320954</v>
      </c>
      <c r="R153">
        <f t="shared" si="657"/>
        <v>3</v>
      </c>
      <c r="S153">
        <v>64.860270557029096</v>
      </c>
      <c r="T153">
        <f t="shared" si="658"/>
        <v>3</v>
      </c>
      <c r="V153">
        <f t="shared" si="649"/>
        <v>2</v>
      </c>
      <c r="X153">
        <f t="shared" si="650"/>
        <v>0</v>
      </c>
      <c r="Y153" t="s">
        <v>78</v>
      </c>
      <c r="Z153" t="s">
        <v>79</v>
      </c>
      <c r="AA153">
        <v>0</v>
      </c>
      <c r="AB153">
        <v>6670.67</v>
      </c>
      <c r="AC153">
        <v>2858</v>
      </c>
      <c r="AD153">
        <v>933798</v>
      </c>
      <c r="AE153">
        <v>838772</v>
      </c>
      <c r="AG153">
        <v>326.73128061581502</v>
      </c>
      <c r="AH153">
        <v>293.48215535339398</v>
      </c>
      <c r="AI153">
        <v>2.3340342897130801</v>
      </c>
      <c r="AJ153">
        <v>0</v>
      </c>
      <c r="AL153">
        <v>33.249125262421202</v>
      </c>
      <c r="AM153">
        <f t="shared" ref="AM153" si="769">IF(AL153&lt;_xlfn.PERCENTILE.EXC(AL$2:AL$378, 0.2), 0, IF(AL153&lt;_xlfn.PERCENTILE.EXC(AL$2:AL$378, 0.4), 1, IF(AL153&lt;_xlfn.PERCENTILE.EXC(AL$2:AL$378, 0.6), 2, IF(AL153&lt;_xlfn.PERCENTILE.EXC(AL$2:AL$378, 0.8), 3, 4 ))))</f>
        <v>3</v>
      </c>
      <c r="AN153">
        <v>35.583159552134298</v>
      </c>
      <c r="AO153">
        <f t="shared" ref="AO153" si="770">IF(AN153&lt;_xlfn.PERCENTILE.EXC(AN$2:AN$378, 0.2), 0, IF(AN153&lt;_xlfn.PERCENTILE.EXC(AN$2:AN$378, 0.4), 1, IF(AN153&lt;_xlfn.PERCENTILE.EXC(AN$2:AN$378, 0.6), 2, IF(AN153&lt;_xlfn.PERCENTILE.EXC(AN$2:AN$378, 0.8), 3, 4 ))))</f>
        <v>4</v>
      </c>
      <c r="AP153">
        <v>35.583159552134298</v>
      </c>
      <c r="AQ153">
        <f t="shared" ref="AQ153" si="771">IF(AP153&lt;_xlfn.PERCENTILE.EXC(AP$2:AP$378, 0.2), 0, IF(AP153&lt;_xlfn.PERCENTILE.EXC(AP$2:AP$378, 0.4), 1, IF(AP153&lt;_xlfn.PERCENTILE.EXC(AP$2:AP$378, 0.6), 2, IF(AP153&lt;_xlfn.PERCENTILE.EXC(AP$2:AP$378, 0.8), 3, 4 ))))</f>
        <v>3</v>
      </c>
      <c r="AS153">
        <f t="shared" ref="AS153" si="772">IF(AR153&lt;_xlfn.PERCENTILE.EXC(AR$2:AR$378, 0.2), 0, IF(AR153&lt;_xlfn.PERCENTILE.EXC(AR$2:AR$378, 0.4), 1, IF(AR153&lt;_xlfn.PERCENTILE.EXC(AR$2:AR$378, 0.6), 2, IF(AR153&lt;_xlfn.PERCENTILE.EXC(AR$2:AR$378, 0.8), 3, 4 ))))</f>
        <v>2</v>
      </c>
      <c r="AU153">
        <f t="shared" ref="AU153" si="773">IF(AT153&lt;_xlfn.PERCENTILE.EXC(AT$2:AT$378, 0.2), 0, IF(AT153&lt;_xlfn.PERCENTILE.EXC(AT$2:AT$378, 0.4), 1, IF(AT153&lt;_xlfn.PERCENTILE.EXC(AT$2:AT$378, 0.6), 2, IF(AT153&lt;_xlfn.PERCENTILE.EXC(AT$2:AT$378, 0.8), 3, 4 ))))</f>
        <v>0</v>
      </c>
      <c r="BN153">
        <v>1</v>
      </c>
    </row>
    <row r="154" spans="1:66" x14ac:dyDescent="0.5">
      <c r="A154">
        <v>36096</v>
      </c>
      <c r="B154" t="s">
        <v>457</v>
      </c>
      <c r="C154" t="s">
        <v>72</v>
      </c>
      <c r="D154">
        <v>277754457.89999998</v>
      </c>
      <c r="E154">
        <v>-10823647.68</v>
      </c>
      <c r="F154">
        <v>5537415</v>
      </c>
      <c r="G154">
        <v>1644254990</v>
      </c>
      <c r="H154">
        <v>1902696433</v>
      </c>
      <c r="I154">
        <v>155748633.80000001</v>
      </c>
      <c r="J154">
        <v>296.93548162816001</v>
      </c>
      <c r="K154">
        <v>343.60733898398399</v>
      </c>
      <c r="L154">
        <v>-1.9546390653400501</v>
      </c>
      <c r="M154">
        <v>50.159588526415298</v>
      </c>
      <c r="N154">
        <v>28.126595857453299</v>
      </c>
      <c r="O154">
        <v>-46.671857355823903</v>
      </c>
      <c r="P154">
        <f t="shared" si="656"/>
        <v>2</v>
      </c>
      <c r="Q154">
        <v>-48.6264964211639</v>
      </c>
      <c r="R154">
        <f t="shared" si="657"/>
        <v>1</v>
      </c>
      <c r="S154">
        <v>1.53309210525131</v>
      </c>
      <c r="T154">
        <f t="shared" si="658"/>
        <v>1</v>
      </c>
      <c r="U154">
        <v>-20.4999005637106</v>
      </c>
      <c r="V154">
        <f t="shared" si="649"/>
        <v>2</v>
      </c>
      <c r="W154">
        <v>29.659687962704599</v>
      </c>
      <c r="X154">
        <f t="shared" si="650"/>
        <v>1</v>
      </c>
      <c r="Y154" t="s">
        <v>457</v>
      </c>
      <c r="Z154" t="s">
        <v>72</v>
      </c>
      <c r="AA154">
        <v>283514429</v>
      </c>
      <c r="AB154">
        <v>23056950.670000002</v>
      </c>
      <c r="AC154">
        <v>6478135</v>
      </c>
      <c r="AD154">
        <v>2068327690</v>
      </c>
      <c r="AE154">
        <v>2620797653</v>
      </c>
      <c r="AG154">
        <v>319.27826295685401</v>
      </c>
      <c r="AH154">
        <v>404.560518266445</v>
      </c>
      <c r="AI154">
        <v>3.5591957669915799</v>
      </c>
      <c r="AJ154">
        <v>43.764822591687199</v>
      </c>
      <c r="AL154">
        <v>-85.282255309591307</v>
      </c>
      <c r="AM154">
        <f t="shared" ref="AM154" si="774">IF(AL154&lt;_xlfn.PERCENTILE.EXC(AL$2:AL$378, 0.2), 0, IF(AL154&lt;_xlfn.PERCENTILE.EXC(AL$2:AL$378, 0.4), 1, IF(AL154&lt;_xlfn.PERCENTILE.EXC(AL$2:AL$378, 0.6), 2, IF(AL154&lt;_xlfn.PERCENTILE.EXC(AL$2:AL$378, 0.8), 3, 4 ))))</f>
        <v>1</v>
      </c>
      <c r="AN154">
        <v>-81.723059542599799</v>
      </c>
      <c r="AO154">
        <f t="shared" ref="AO154" si="775">IF(AN154&lt;_xlfn.PERCENTILE.EXC(AN$2:AN$378, 0.2), 0, IF(AN154&lt;_xlfn.PERCENTILE.EXC(AN$2:AN$378, 0.4), 1, IF(AN154&lt;_xlfn.PERCENTILE.EXC(AN$2:AN$378, 0.6), 2, IF(AN154&lt;_xlfn.PERCENTILE.EXC(AN$2:AN$378, 0.8), 3, 4 ))))</f>
        <v>1</v>
      </c>
      <c r="AP154">
        <v>-37.9582369509125</v>
      </c>
      <c r="AQ154">
        <f t="shared" ref="AQ154" si="776">IF(AP154&lt;_xlfn.PERCENTILE.EXC(AP$2:AP$378, 0.2), 0, IF(AP154&lt;_xlfn.PERCENTILE.EXC(AP$2:AP$378, 0.4), 1, IF(AP154&lt;_xlfn.PERCENTILE.EXC(AP$2:AP$378, 0.6), 2, IF(AP154&lt;_xlfn.PERCENTILE.EXC(AP$2:AP$378, 0.8), 3, 4 ))))</f>
        <v>1</v>
      </c>
      <c r="AS154">
        <f t="shared" ref="AS154" si="777">IF(AR154&lt;_xlfn.PERCENTILE.EXC(AR$2:AR$378, 0.2), 0, IF(AR154&lt;_xlfn.PERCENTILE.EXC(AR$2:AR$378, 0.4), 1, IF(AR154&lt;_xlfn.PERCENTILE.EXC(AR$2:AR$378, 0.6), 2, IF(AR154&lt;_xlfn.PERCENTILE.EXC(AR$2:AR$378, 0.8), 3, 4 ))))</f>
        <v>2</v>
      </c>
      <c r="AU154">
        <f t="shared" ref="AU154" si="778">IF(AT154&lt;_xlfn.PERCENTILE.EXC(AT$2:AT$378, 0.2), 0, IF(AT154&lt;_xlfn.PERCENTILE.EXC(AT$2:AT$378, 0.4), 1, IF(AT154&lt;_xlfn.PERCENTILE.EXC(AT$2:AT$378, 0.6), 2, IF(AT154&lt;_xlfn.PERCENTILE.EXC(AT$2:AT$378, 0.8), 3, 4 ))))</f>
        <v>0</v>
      </c>
      <c r="AV154" t="s">
        <v>457</v>
      </c>
      <c r="AW154" t="s">
        <v>72</v>
      </c>
      <c r="AX154">
        <v>108205116.59999999</v>
      </c>
      <c r="AY154">
        <v>36348043.520000003</v>
      </c>
      <c r="AZ154">
        <v>4887859</v>
      </c>
      <c r="BA154">
        <v>1823781516</v>
      </c>
      <c r="BB154">
        <v>1870843246</v>
      </c>
      <c r="BD154">
        <v>373.12482131747203</v>
      </c>
      <c r="BE154">
        <v>382.75311255909799</v>
      </c>
      <c r="BF154">
        <v>7.4363936275575799</v>
      </c>
      <c r="BG154">
        <v>22.137528230662902</v>
      </c>
      <c r="BI154">
        <v>-9.6282912416254405</v>
      </c>
      <c r="BJ154">
        <v>-2.1918976140678499</v>
      </c>
      <c r="BK154">
        <v>19.945630616595</v>
      </c>
      <c r="BN154">
        <v>0</v>
      </c>
    </row>
    <row r="155" spans="1:66" x14ac:dyDescent="0.5">
      <c r="A155">
        <v>14650</v>
      </c>
      <c r="B155" t="s">
        <v>78</v>
      </c>
      <c r="C155" t="s">
        <v>106</v>
      </c>
      <c r="D155">
        <v>4474174.84</v>
      </c>
      <c r="E155">
        <v>2104210.85</v>
      </c>
      <c r="F155">
        <v>102450</v>
      </c>
      <c r="G155">
        <v>25170821</v>
      </c>
      <c r="H155">
        <v>29893962</v>
      </c>
      <c r="J155">
        <v>245.68883357735399</v>
      </c>
      <c r="K155">
        <v>291.79074670570998</v>
      </c>
      <c r="L155">
        <v>20.5389053196681</v>
      </c>
      <c r="M155">
        <v>43.671789555880899</v>
      </c>
      <c r="O155">
        <v>-46.1019131283552</v>
      </c>
      <c r="P155">
        <f t="shared" si="656"/>
        <v>2</v>
      </c>
      <c r="Q155">
        <v>-25.5630078086871</v>
      </c>
      <c r="R155">
        <f t="shared" si="657"/>
        <v>2</v>
      </c>
      <c r="S155">
        <v>18.108781747193699</v>
      </c>
      <c r="T155">
        <f t="shared" si="658"/>
        <v>1</v>
      </c>
      <c r="V155">
        <f t="shared" si="649"/>
        <v>2</v>
      </c>
      <c r="X155">
        <f t="shared" si="650"/>
        <v>0</v>
      </c>
      <c r="Y155" t="s">
        <v>78</v>
      </c>
      <c r="Z155" t="s">
        <v>106</v>
      </c>
      <c r="AA155">
        <v>2839186.95</v>
      </c>
      <c r="AB155">
        <v>2988966.3</v>
      </c>
      <c r="AC155">
        <v>69063</v>
      </c>
      <c r="AD155">
        <v>22893677</v>
      </c>
      <c r="AE155">
        <v>24954747</v>
      </c>
      <c r="AG155">
        <v>331.48975573027502</v>
      </c>
      <c r="AH155">
        <v>361.33308718126898</v>
      </c>
      <c r="AI155">
        <v>43.278836714304298</v>
      </c>
      <c r="AJ155">
        <v>41.110101646322903</v>
      </c>
      <c r="AL155">
        <v>-29.843331450994</v>
      </c>
      <c r="AM155">
        <f t="shared" ref="AM155" si="779">IF(AL155&lt;_xlfn.PERCENTILE.EXC(AL$2:AL$378, 0.2), 0, IF(AL155&lt;_xlfn.PERCENTILE.EXC(AL$2:AL$378, 0.4), 1, IF(AL155&lt;_xlfn.PERCENTILE.EXC(AL$2:AL$378, 0.6), 2, IF(AL155&lt;_xlfn.PERCENTILE.EXC(AL$2:AL$378, 0.8), 3, 4 ))))</f>
        <v>2</v>
      </c>
      <c r="AN155">
        <v>13.435505263310301</v>
      </c>
      <c r="AO155">
        <f t="shared" ref="AO155" si="780">IF(AN155&lt;_xlfn.PERCENTILE.EXC(AN$2:AN$378, 0.2), 0, IF(AN155&lt;_xlfn.PERCENTILE.EXC(AN$2:AN$378, 0.4), 1, IF(AN155&lt;_xlfn.PERCENTILE.EXC(AN$2:AN$378, 0.6), 2, IF(AN155&lt;_xlfn.PERCENTILE.EXC(AN$2:AN$378, 0.8), 3, 4 ))))</f>
        <v>3</v>
      </c>
      <c r="AP155">
        <v>54.5456069096332</v>
      </c>
      <c r="AQ155">
        <f t="shared" ref="AQ155" si="781">IF(AP155&lt;_xlfn.PERCENTILE.EXC(AP$2:AP$378, 0.2), 0, IF(AP155&lt;_xlfn.PERCENTILE.EXC(AP$2:AP$378, 0.4), 1, IF(AP155&lt;_xlfn.PERCENTILE.EXC(AP$2:AP$378, 0.6), 2, IF(AP155&lt;_xlfn.PERCENTILE.EXC(AP$2:AP$378, 0.8), 3, 4 ))))</f>
        <v>3</v>
      </c>
      <c r="AS155">
        <f t="shared" ref="AS155" si="782">IF(AR155&lt;_xlfn.PERCENTILE.EXC(AR$2:AR$378, 0.2), 0, IF(AR155&lt;_xlfn.PERCENTILE.EXC(AR$2:AR$378, 0.4), 1, IF(AR155&lt;_xlfn.PERCENTILE.EXC(AR$2:AR$378, 0.6), 2, IF(AR155&lt;_xlfn.PERCENTILE.EXC(AR$2:AR$378, 0.8), 3, 4 ))))</f>
        <v>2</v>
      </c>
      <c r="AU155">
        <f t="shared" ref="AU155" si="783">IF(AT155&lt;_xlfn.PERCENTILE.EXC(AT$2:AT$378, 0.2), 0, IF(AT155&lt;_xlfn.PERCENTILE.EXC(AT$2:AT$378, 0.4), 1, IF(AT155&lt;_xlfn.PERCENTILE.EXC(AT$2:AT$378, 0.6), 2, IF(AT155&lt;_xlfn.PERCENTILE.EXC(AT$2:AT$378, 0.8), 3, 4 ))))</f>
        <v>0</v>
      </c>
      <c r="BN155">
        <v>1</v>
      </c>
    </row>
    <row r="156" spans="1:66" x14ac:dyDescent="0.5">
      <c r="A156">
        <v>42277</v>
      </c>
      <c r="B156" t="s">
        <v>78</v>
      </c>
      <c r="C156" t="s">
        <v>160</v>
      </c>
      <c r="D156">
        <v>4376501.63</v>
      </c>
      <c r="E156">
        <v>789160.16</v>
      </c>
      <c r="F156">
        <v>77117</v>
      </c>
      <c r="G156">
        <v>18539402</v>
      </c>
      <c r="H156">
        <v>22075328</v>
      </c>
      <c r="J156">
        <v>240.40616206543299</v>
      </c>
      <c r="K156">
        <v>286.25760856879799</v>
      </c>
      <c r="L156">
        <v>10.233283971108801</v>
      </c>
      <c r="M156">
        <v>56.751450782577102</v>
      </c>
      <c r="O156">
        <v>-45.851446503364997</v>
      </c>
      <c r="P156">
        <f t="shared" si="656"/>
        <v>2</v>
      </c>
      <c r="Q156">
        <v>-35.6181625322561</v>
      </c>
      <c r="R156">
        <f t="shared" si="657"/>
        <v>1</v>
      </c>
      <c r="S156">
        <v>21.133288250320899</v>
      </c>
      <c r="T156">
        <f t="shared" si="658"/>
        <v>2</v>
      </c>
      <c r="V156">
        <f t="shared" si="649"/>
        <v>2</v>
      </c>
      <c r="X156">
        <f t="shared" si="650"/>
        <v>0</v>
      </c>
      <c r="Y156" t="s">
        <v>78</v>
      </c>
      <c r="Z156" t="s">
        <v>160</v>
      </c>
      <c r="AA156">
        <v>2762865.63</v>
      </c>
      <c r="AB156">
        <v>1137459.68</v>
      </c>
      <c r="AC156">
        <v>33244</v>
      </c>
      <c r="AD156">
        <v>12030222</v>
      </c>
      <c r="AE156">
        <v>16359630</v>
      </c>
      <c r="AG156">
        <v>361.87648899049401</v>
      </c>
      <c r="AH156">
        <v>492.10774876669399</v>
      </c>
      <c r="AI156">
        <v>34.215487907592298</v>
      </c>
      <c r="AJ156">
        <v>83.108700216580402</v>
      </c>
      <c r="AL156">
        <v>-130.23125977620001</v>
      </c>
      <c r="AM156">
        <f t="shared" ref="AM156" si="784">IF(AL156&lt;_xlfn.PERCENTILE.EXC(AL$2:AL$378, 0.2), 0, IF(AL156&lt;_xlfn.PERCENTILE.EXC(AL$2:AL$378, 0.4), 1, IF(AL156&lt;_xlfn.PERCENTILE.EXC(AL$2:AL$378, 0.6), 2, IF(AL156&lt;_xlfn.PERCENTILE.EXC(AL$2:AL$378, 0.8), 3, 4 ))))</f>
        <v>0</v>
      </c>
      <c r="AN156">
        <v>-96.0157718686078</v>
      </c>
      <c r="AO156">
        <f t="shared" ref="AO156" si="785">IF(AN156&lt;_xlfn.PERCENTILE.EXC(AN$2:AN$378, 0.2), 0, IF(AN156&lt;_xlfn.PERCENTILE.EXC(AN$2:AN$378, 0.4), 1, IF(AN156&lt;_xlfn.PERCENTILE.EXC(AN$2:AN$378, 0.6), 2, IF(AN156&lt;_xlfn.PERCENTILE.EXC(AN$2:AN$378, 0.8), 3, 4 ))))</f>
        <v>1</v>
      </c>
      <c r="AP156">
        <v>-12.907071652027399</v>
      </c>
      <c r="AQ156">
        <f t="shared" ref="AQ156" si="786">IF(AP156&lt;_xlfn.PERCENTILE.EXC(AP$2:AP$378, 0.2), 0, IF(AP156&lt;_xlfn.PERCENTILE.EXC(AP$2:AP$378, 0.4), 1, IF(AP156&lt;_xlfn.PERCENTILE.EXC(AP$2:AP$378, 0.6), 2, IF(AP156&lt;_xlfn.PERCENTILE.EXC(AP$2:AP$378, 0.8), 3, 4 ))))</f>
        <v>1</v>
      </c>
      <c r="AS156">
        <f t="shared" ref="AS156" si="787">IF(AR156&lt;_xlfn.PERCENTILE.EXC(AR$2:AR$378, 0.2), 0, IF(AR156&lt;_xlfn.PERCENTILE.EXC(AR$2:AR$378, 0.4), 1, IF(AR156&lt;_xlfn.PERCENTILE.EXC(AR$2:AR$378, 0.6), 2, IF(AR156&lt;_xlfn.PERCENTILE.EXC(AR$2:AR$378, 0.8), 3, 4 ))))</f>
        <v>2</v>
      </c>
      <c r="AU156">
        <f t="shared" ref="AU156" si="788">IF(AT156&lt;_xlfn.PERCENTILE.EXC(AT$2:AT$378, 0.2), 0, IF(AT156&lt;_xlfn.PERCENTILE.EXC(AT$2:AT$378, 0.4), 1, IF(AT156&lt;_xlfn.PERCENTILE.EXC(AT$2:AT$378, 0.6), 2, IF(AT156&lt;_xlfn.PERCENTILE.EXC(AT$2:AT$378, 0.8), 3, 4 ))))</f>
        <v>0</v>
      </c>
      <c r="BN156">
        <v>1</v>
      </c>
    </row>
    <row r="157" spans="1:66" x14ac:dyDescent="0.5">
      <c r="A157">
        <v>18029</v>
      </c>
      <c r="B157" t="s">
        <v>209</v>
      </c>
      <c r="C157" t="s">
        <v>179</v>
      </c>
      <c r="D157">
        <v>2847602.18</v>
      </c>
      <c r="E157">
        <v>6203465.4800000004</v>
      </c>
      <c r="F157">
        <v>37626</v>
      </c>
      <c r="G157">
        <v>16703292</v>
      </c>
      <c r="H157">
        <v>18421973</v>
      </c>
      <c r="I157">
        <v>-2870470</v>
      </c>
      <c r="J157">
        <v>443.92951682347302</v>
      </c>
      <c r="K157">
        <v>489.60753202572602</v>
      </c>
      <c r="L157">
        <v>164.87177696273801</v>
      </c>
      <c r="M157">
        <v>75.681767394886506</v>
      </c>
      <c r="N157">
        <v>-76.2895338329878</v>
      </c>
      <c r="O157">
        <v>-45.678015202253697</v>
      </c>
      <c r="P157">
        <f t="shared" si="656"/>
        <v>2</v>
      </c>
      <c r="Q157">
        <v>119.19376176048399</v>
      </c>
      <c r="R157">
        <f t="shared" si="657"/>
        <v>4</v>
      </c>
      <c r="S157">
        <v>194.875529155371</v>
      </c>
      <c r="T157">
        <f t="shared" si="658"/>
        <v>4</v>
      </c>
      <c r="U157">
        <v>42.904227927496898</v>
      </c>
      <c r="V157">
        <f t="shared" si="649"/>
        <v>4</v>
      </c>
      <c r="W157">
        <v>118.585995322383</v>
      </c>
      <c r="X157">
        <f t="shared" si="650"/>
        <v>4</v>
      </c>
      <c r="Y157" t="s">
        <v>209</v>
      </c>
      <c r="Z157" t="s">
        <v>179</v>
      </c>
      <c r="AA157">
        <v>2216885.52</v>
      </c>
      <c r="AB157">
        <v>7655906.7999999998</v>
      </c>
      <c r="AC157">
        <v>45191</v>
      </c>
      <c r="AD157">
        <v>19640713</v>
      </c>
      <c r="AE157">
        <v>23502144</v>
      </c>
      <c r="AG157">
        <v>434.615587174437</v>
      </c>
      <c r="AH157">
        <v>520.06249031886796</v>
      </c>
      <c r="AI157">
        <v>169.41220154455499</v>
      </c>
      <c r="AJ157">
        <v>49.055907592219597</v>
      </c>
      <c r="AL157">
        <v>-85.446903144431303</v>
      </c>
      <c r="AM157">
        <f t="shared" ref="AM157" si="789">IF(AL157&lt;_xlfn.PERCENTILE.EXC(AL$2:AL$378, 0.2), 0, IF(AL157&lt;_xlfn.PERCENTILE.EXC(AL$2:AL$378, 0.4), 1, IF(AL157&lt;_xlfn.PERCENTILE.EXC(AL$2:AL$378, 0.6), 2, IF(AL157&lt;_xlfn.PERCENTILE.EXC(AL$2:AL$378, 0.8), 3, 4 ))))</f>
        <v>1</v>
      </c>
      <c r="AN157">
        <v>83.965298400123899</v>
      </c>
      <c r="AO157">
        <f t="shared" ref="AO157" si="790">IF(AN157&lt;_xlfn.PERCENTILE.EXC(AN$2:AN$378, 0.2), 0, IF(AN157&lt;_xlfn.PERCENTILE.EXC(AN$2:AN$378, 0.4), 1, IF(AN157&lt;_xlfn.PERCENTILE.EXC(AN$2:AN$378, 0.6), 2, IF(AN157&lt;_xlfn.PERCENTILE.EXC(AN$2:AN$378, 0.8), 3, 4 ))))</f>
        <v>4</v>
      </c>
      <c r="AP157">
        <v>133.021205992343</v>
      </c>
      <c r="AQ157">
        <f t="shared" ref="AQ157" si="791">IF(AP157&lt;_xlfn.PERCENTILE.EXC(AP$2:AP$378, 0.2), 0, IF(AP157&lt;_xlfn.PERCENTILE.EXC(AP$2:AP$378, 0.4), 1, IF(AP157&lt;_xlfn.PERCENTILE.EXC(AP$2:AP$378, 0.6), 2, IF(AP157&lt;_xlfn.PERCENTILE.EXC(AP$2:AP$378, 0.8), 3, 4 ))))</f>
        <v>4</v>
      </c>
      <c r="AS157">
        <f t="shared" ref="AS157" si="792">IF(AR157&lt;_xlfn.PERCENTILE.EXC(AR$2:AR$378, 0.2), 0, IF(AR157&lt;_xlfn.PERCENTILE.EXC(AR$2:AR$378, 0.4), 1, IF(AR157&lt;_xlfn.PERCENTILE.EXC(AR$2:AR$378, 0.6), 2, IF(AR157&lt;_xlfn.PERCENTILE.EXC(AR$2:AR$378, 0.8), 3, 4 ))))</f>
        <v>2</v>
      </c>
      <c r="AU157">
        <f t="shared" ref="AU157" si="793">IF(AT157&lt;_xlfn.PERCENTILE.EXC(AT$2:AT$378, 0.2), 0, IF(AT157&lt;_xlfn.PERCENTILE.EXC(AT$2:AT$378, 0.4), 1, IF(AT157&lt;_xlfn.PERCENTILE.EXC(AT$2:AT$378, 0.6), 2, IF(AT157&lt;_xlfn.PERCENTILE.EXC(AT$2:AT$378, 0.8), 3, 4 ))))</f>
        <v>0</v>
      </c>
      <c r="AV157" t="s">
        <v>209</v>
      </c>
      <c r="AW157" t="s">
        <v>179</v>
      </c>
      <c r="AX157">
        <v>1614058.33</v>
      </c>
      <c r="AY157">
        <v>9237924.3499999996</v>
      </c>
      <c r="AZ157">
        <v>63567</v>
      </c>
      <c r="BA157">
        <v>23367811</v>
      </c>
      <c r="BB157">
        <v>33489709</v>
      </c>
      <c r="BD157">
        <v>367.60915254770498</v>
      </c>
      <c r="BE157">
        <v>526.84111252694004</v>
      </c>
      <c r="BF157">
        <v>145.325787751506</v>
      </c>
      <c r="BG157">
        <v>25.391450438120401</v>
      </c>
      <c r="BI157">
        <v>-159.23195997923401</v>
      </c>
      <c r="BJ157">
        <v>-13.9061722277282</v>
      </c>
      <c r="BK157">
        <v>11.485278210392201</v>
      </c>
      <c r="BN157">
        <v>0</v>
      </c>
    </row>
    <row r="158" spans="1:66" x14ac:dyDescent="0.5">
      <c r="A158">
        <v>94529</v>
      </c>
      <c r="B158" t="s">
        <v>164</v>
      </c>
      <c r="C158" t="s">
        <v>76</v>
      </c>
      <c r="D158">
        <v>296955.37</v>
      </c>
      <c r="E158">
        <v>1297858.57</v>
      </c>
      <c r="F158">
        <v>22068</v>
      </c>
      <c r="G158">
        <v>8563146</v>
      </c>
      <c r="H158">
        <v>9534047</v>
      </c>
      <c r="I158">
        <v>-53096.694909999998</v>
      </c>
      <c r="J158">
        <v>388.03452963567099</v>
      </c>
      <c r="K158">
        <v>432.03040601776303</v>
      </c>
      <c r="L158">
        <v>58.811789468914199</v>
      </c>
      <c r="M158">
        <v>13.456378919702701</v>
      </c>
      <c r="N158">
        <v>-2.4060492527641801</v>
      </c>
      <c r="O158">
        <v>-43.995876382091602</v>
      </c>
      <c r="P158">
        <f t="shared" si="656"/>
        <v>2</v>
      </c>
      <c r="Q158">
        <v>14.8159130868225</v>
      </c>
      <c r="R158">
        <f t="shared" si="657"/>
        <v>3</v>
      </c>
      <c r="S158">
        <v>28.272292006525301</v>
      </c>
      <c r="T158">
        <f t="shared" si="658"/>
        <v>2</v>
      </c>
      <c r="U158">
        <v>12.409863834058299</v>
      </c>
      <c r="V158">
        <f t="shared" si="649"/>
        <v>3</v>
      </c>
      <c r="W158">
        <v>25.866242753761099</v>
      </c>
      <c r="X158">
        <f t="shared" si="650"/>
        <v>1</v>
      </c>
      <c r="Y158" t="s">
        <v>165</v>
      </c>
      <c r="Z158" t="s">
        <v>76</v>
      </c>
      <c r="AA158">
        <v>486417.48</v>
      </c>
      <c r="AB158">
        <v>1059019.73</v>
      </c>
      <c r="AC158">
        <v>23018</v>
      </c>
      <c r="AD158">
        <v>10363196</v>
      </c>
      <c r="AE158">
        <v>10382746.449999999</v>
      </c>
      <c r="AG158">
        <v>450.221391954122</v>
      </c>
      <c r="AH158">
        <v>451.07074680684599</v>
      </c>
      <c r="AI158">
        <v>46.008329568164001</v>
      </c>
      <c r="AJ158">
        <v>21.1320479624641</v>
      </c>
      <c r="AL158">
        <v>-0.84935485272393396</v>
      </c>
      <c r="AM158">
        <f t="shared" ref="AM158" si="794">IF(AL158&lt;_xlfn.PERCENTILE.EXC(AL$2:AL$378, 0.2), 0, IF(AL158&lt;_xlfn.PERCENTILE.EXC(AL$2:AL$378, 0.4), 1, IF(AL158&lt;_xlfn.PERCENTILE.EXC(AL$2:AL$378, 0.6), 2, IF(AL158&lt;_xlfn.PERCENTILE.EXC(AL$2:AL$378, 0.8), 3, 4 ))))</f>
        <v>3</v>
      </c>
      <c r="AN158">
        <v>45.158974715440102</v>
      </c>
      <c r="AO158">
        <f t="shared" ref="AO158" si="795">IF(AN158&lt;_xlfn.PERCENTILE.EXC(AN$2:AN$378, 0.2), 0, IF(AN158&lt;_xlfn.PERCENTILE.EXC(AN$2:AN$378, 0.4), 1, IF(AN158&lt;_xlfn.PERCENTILE.EXC(AN$2:AN$378, 0.6), 2, IF(AN158&lt;_xlfn.PERCENTILE.EXC(AN$2:AN$378, 0.8), 3, 4 ))))</f>
        <v>4</v>
      </c>
      <c r="AP158">
        <v>66.291022677904195</v>
      </c>
      <c r="AQ158">
        <f t="shared" ref="AQ158" si="796">IF(AP158&lt;_xlfn.PERCENTILE.EXC(AP$2:AP$378, 0.2), 0, IF(AP158&lt;_xlfn.PERCENTILE.EXC(AP$2:AP$378, 0.4), 1, IF(AP158&lt;_xlfn.PERCENTILE.EXC(AP$2:AP$378, 0.6), 2, IF(AP158&lt;_xlfn.PERCENTILE.EXC(AP$2:AP$378, 0.8), 3, 4 ))))</f>
        <v>4</v>
      </c>
      <c r="AS158">
        <f t="shared" ref="AS158" si="797">IF(AR158&lt;_xlfn.PERCENTILE.EXC(AR$2:AR$378, 0.2), 0, IF(AR158&lt;_xlfn.PERCENTILE.EXC(AR$2:AR$378, 0.4), 1, IF(AR158&lt;_xlfn.PERCENTILE.EXC(AR$2:AR$378, 0.6), 2, IF(AR158&lt;_xlfn.PERCENTILE.EXC(AR$2:AR$378, 0.8), 3, 4 ))))</f>
        <v>2</v>
      </c>
      <c r="AU158">
        <f t="shared" ref="AU158" si="798">IF(AT158&lt;_xlfn.PERCENTILE.EXC(AT$2:AT$378, 0.2), 0, IF(AT158&lt;_xlfn.PERCENTILE.EXC(AT$2:AT$378, 0.4), 1, IF(AT158&lt;_xlfn.PERCENTILE.EXC(AT$2:AT$378, 0.6), 2, IF(AT158&lt;_xlfn.PERCENTILE.EXC(AT$2:AT$378, 0.8), 3, 4 ))))</f>
        <v>0</v>
      </c>
      <c r="AV158" t="s">
        <v>166</v>
      </c>
      <c r="AW158" t="s">
        <v>76</v>
      </c>
      <c r="AX158">
        <v>268039.83</v>
      </c>
      <c r="AY158">
        <v>747453.25</v>
      </c>
      <c r="AZ158">
        <v>21069</v>
      </c>
      <c r="BA158">
        <v>8881249</v>
      </c>
      <c r="BB158">
        <v>9818764.2630000003</v>
      </c>
      <c r="BC158">
        <v>385820</v>
      </c>
      <c r="BD158">
        <v>421.531586691347</v>
      </c>
      <c r="BE158">
        <v>466.02896497223401</v>
      </c>
      <c r="BF158">
        <v>35.476446437894502</v>
      </c>
      <c r="BG158">
        <v>12.7220005695571</v>
      </c>
      <c r="BH158">
        <v>18.312212254971701</v>
      </c>
      <c r="BI158">
        <v>-44.497378280886601</v>
      </c>
      <c r="BJ158">
        <v>-9.0209318429921197</v>
      </c>
      <c r="BK158">
        <v>3.7010687265650399</v>
      </c>
      <c r="BL158">
        <v>9.2912804119796295</v>
      </c>
      <c r="BM158">
        <v>22.013280981536798</v>
      </c>
      <c r="BN158">
        <v>0</v>
      </c>
    </row>
    <row r="159" spans="1:66" x14ac:dyDescent="0.5">
      <c r="A159">
        <v>82483</v>
      </c>
      <c r="B159" t="s">
        <v>278</v>
      </c>
      <c r="C159" t="s">
        <v>179</v>
      </c>
      <c r="D159">
        <v>5663264.3499999996</v>
      </c>
      <c r="E159">
        <v>434621.91</v>
      </c>
      <c r="F159">
        <v>91082</v>
      </c>
      <c r="G159">
        <v>38127866</v>
      </c>
      <c r="H159">
        <v>42091418</v>
      </c>
      <c r="I159">
        <v>3299402.534</v>
      </c>
      <c r="J159">
        <v>418.61032915394901</v>
      </c>
      <c r="K159">
        <v>462.12663314375999</v>
      </c>
      <c r="L159">
        <v>4.7717651127555296</v>
      </c>
      <c r="M159">
        <v>62.177645967369997</v>
      </c>
      <c r="N159">
        <v>36.224528820183998</v>
      </c>
      <c r="O159">
        <v>-43.516303989811298</v>
      </c>
      <c r="P159">
        <f t="shared" si="656"/>
        <v>2</v>
      </c>
      <c r="Q159">
        <v>-38.744538877055803</v>
      </c>
      <c r="R159">
        <f t="shared" si="657"/>
        <v>1</v>
      </c>
      <c r="S159">
        <v>23.433107090314198</v>
      </c>
      <c r="T159">
        <f t="shared" si="658"/>
        <v>2</v>
      </c>
      <c r="U159">
        <v>-2.5200100568718198</v>
      </c>
      <c r="V159">
        <f t="shared" si="649"/>
        <v>2</v>
      </c>
      <c r="W159">
        <v>59.6576359104982</v>
      </c>
      <c r="X159">
        <f t="shared" si="650"/>
        <v>3</v>
      </c>
      <c r="Y159" t="s">
        <v>279</v>
      </c>
      <c r="Z159" t="s">
        <v>179</v>
      </c>
      <c r="AA159">
        <v>8737682.6400000006</v>
      </c>
      <c r="AB159">
        <v>2282312.4300000002</v>
      </c>
      <c r="AC159">
        <v>189964</v>
      </c>
      <c r="AD159">
        <v>76546973</v>
      </c>
      <c r="AE159">
        <v>82818832</v>
      </c>
      <c r="AG159">
        <v>402.95515466088301</v>
      </c>
      <c r="AH159">
        <v>435.97119454212299</v>
      </c>
      <c r="AI159">
        <v>12.014447105767401</v>
      </c>
      <c r="AJ159">
        <v>45.996518498241699</v>
      </c>
      <c r="AL159">
        <v>-33.016039881240602</v>
      </c>
      <c r="AM159">
        <f t="shared" ref="AM159" si="799">IF(AL159&lt;_xlfn.PERCENTILE.EXC(AL$2:AL$378, 0.2), 0, IF(AL159&lt;_xlfn.PERCENTILE.EXC(AL$2:AL$378, 0.4), 1, IF(AL159&lt;_xlfn.PERCENTILE.EXC(AL$2:AL$378, 0.6), 2, IF(AL159&lt;_xlfn.PERCENTILE.EXC(AL$2:AL$378, 0.8), 3, 4 ))))</f>
        <v>2</v>
      </c>
      <c r="AN159">
        <v>-21.001592775473199</v>
      </c>
      <c r="AO159">
        <f t="shared" ref="AO159" si="800">IF(AN159&lt;_xlfn.PERCENTILE.EXC(AN$2:AN$378, 0.2), 0, IF(AN159&lt;_xlfn.PERCENTILE.EXC(AN$2:AN$378, 0.4), 1, IF(AN159&lt;_xlfn.PERCENTILE.EXC(AN$2:AN$378, 0.6), 2, IF(AN159&lt;_xlfn.PERCENTILE.EXC(AN$2:AN$378, 0.8), 3, 4 ))))</f>
        <v>2</v>
      </c>
      <c r="AP159">
        <v>24.9949257227685</v>
      </c>
      <c r="AQ159">
        <f t="shared" ref="AQ159" si="801">IF(AP159&lt;_xlfn.PERCENTILE.EXC(AP$2:AP$378, 0.2), 0, IF(AP159&lt;_xlfn.PERCENTILE.EXC(AP$2:AP$378, 0.4), 1, IF(AP159&lt;_xlfn.PERCENTILE.EXC(AP$2:AP$378, 0.6), 2, IF(AP159&lt;_xlfn.PERCENTILE.EXC(AP$2:AP$378, 0.8), 3, 4 ))))</f>
        <v>2</v>
      </c>
      <c r="AS159">
        <f t="shared" ref="AS159" si="802">IF(AR159&lt;_xlfn.PERCENTILE.EXC(AR$2:AR$378, 0.2), 0, IF(AR159&lt;_xlfn.PERCENTILE.EXC(AR$2:AR$378, 0.4), 1, IF(AR159&lt;_xlfn.PERCENTILE.EXC(AR$2:AR$378, 0.6), 2, IF(AR159&lt;_xlfn.PERCENTILE.EXC(AR$2:AR$378, 0.8), 3, 4 ))))</f>
        <v>2</v>
      </c>
      <c r="AU159">
        <f t="shared" ref="AU159" si="803">IF(AT159&lt;_xlfn.PERCENTILE.EXC(AT$2:AT$378, 0.2), 0, IF(AT159&lt;_xlfn.PERCENTILE.EXC(AT$2:AT$378, 0.4), 1, IF(AT159&lt;_xlfn.PERCENTILE.EXC(AT$2:AT$378, 0.6), 2, IF(AT159&lt;_xlfn.PERCENTILE.EXC(AT$2:AT$378, 0.8), 3, 4 ))))</f>
        <v>0</v>
      </c>
      <c r="AV159" t="s">
        <v>278</v>
      </c>
      <c r="AW159" t="s">
        <v>179</v>
      </c>
      <c r="AX159">
        <v>6258273.7199999997</v>
      </c>
      <c r="AY159">
        <v>-19781114.370000001</v>
      </c>
      <c r="AZ159">
        <v>348875</v>
      </c>
      <c r="BA159">
        <v>143377159.5</v>
      </c>
      <c r="BB159">
        <v>163481023.80000001</v>
      </c>
      <c r="BD159">
        <v>410.97000214976703</v>
      </c>
      <c r="BE159">
        <v>468.59483711931199</v>
      </c>
      <c r="BF159">
        <v>-56.699718724471502</v>
      </c>
      <c r="BG159">
        <v>17.9384413328556</v>
      </c>
      <c r="BI159">
        <v>-57.624834969544999</v>
      </c>
      <c r="BJ159">
        <v>-114.324553694016</v>
      </c>
      <c r="BK159">
        <v>-96.386112361160897</v>
      </c>
      <c r="BN159">
        <v>0</v>
      </c>
    </row>
    <row r="160" spans="1:66" x14ac:dyDescent="0.5">
      <c r="A160">
        <v>18558</v>
      </c>
      <c r="B160" t="s">
        <v>399</v>
      </c>
      <c r="C160" t="s">
        <v>74</v>
      </c>
      <c r="D160">
        <v>25958565.690000001</v>
      </c>
      <c r="E160">
        <v>7698173.0700000003</v>
      </c>
      <c r="F160">
        <v>650169</v>
      </c>
      <c r="G160">
        <v>208136266</v>
      </c>
      <c r="H160">
        <v>235999821</v>
      </c>
      <c r="I160">
        <v>10266393</v>
      </c>
      <c r="J160">
        <v>320.12640713414498</v>
      </c>
      <c r="K160">
        <v>362.982272301509</v>
      </c>
      <c r="L160">
        <v>11.8402647157892</v>
      </c>
      <c r="M160">
        <v>39.925874180405401</v>
      </c>
      <c r="N160">
        <v>15.7903452794581</v>
      </c>
      <c r="O160">
        <v>-42.855865167364101</v>
      </c>
      <c r="P160">
        <f t="shared" si="656"/>
        <v>2</v>
      </c>
      <c r="Q160">
        <v>-31.015600451574901</v>
      </c>
      <c r="R160">
        <f t="shared" si="657"/>
        <v>1</v>
      </c>
      <c r="S160">
        <v>8.9102737288304894</v>
      </c>
      <c r="T160">
        <f t="shared" si="658"/>
        <v>1</v>
      </c>
      <c r="U160">
        <v>-15.2252551721167</v>
      </c>
      <c r="V160">
        <f t="shared" si="649"/>
        <v>2</v>
      </c>
      <c r="W160">
        <v>24.700619008288601</v>
      </c>
      <c r="X160">
        <f t="shared" si="650"/>
        <v>1</v>
      </c>
      <c r="Y160" t="s">
        <v>399</v>
      </c>
      <c r="Z160" t="s">
        <v>74</v>
      </c>
      <c r="AA160">
        <v>22071027.010000002</v>
      </c>
      <c r="AB160">
        <v>17980150.059999999</v>
      </c>
      <c r="AC160">
        <v>692644</v>
      </c>
      <c r="AD160">
        <v>220132355</v>
      </c>
      <c r="AE160">
        <v>284277498</v>
      </c>
      <c r="AG160">
        <v>317.81456996667799</v>
      </c>
      <c r="AH160">
        <v>410.42367796443699</v>
      </c>
      <c r="AI160">
        <v>25.958717696247898</v>
      </c>
      <c r="AJ160">
        <v>31.8648930908229</v>
      </c>
      <c r="AL160">
        <v>-92.609107997759295</v>
      </c>
      <c r="AM160">
        <f t="shared" ref="AM160" si="804">IF(AL160&lt;_xlfn.PERCENTILE.EXC(AL$2:AL$378, 0.2), 0, IF(AL160&lt;_xlfn.PERCENTILE.EXC(AL$2:AL$378, 0.4), 1, IF(AL160&lt;_xlfn.PERCENTILE.EXC(AL$2:AL$378, 0.6), 2, IF(AL160&lt;_xlfn.PERCENTILE.EXC(AL$2:AL$378, 0.8), 3, 4 ))))</f>
        <v>1</v>
      </c>
      <c r="AN160">
        <v>-66.650390301511294</v>
      </c>
      <c r="AO160">
        <f t="shared" ref="AO160" si="805">IF(AN160&lt;_xlfn.PERCENTILE.EXC(AN$2:AN$378, 0.2), 0, IF(AN160&lt;_xlfn.PERCENTILE.EXC(AN$2:AN$378, 0.4), 1, IF(AN160&lt;_xlfn.PERCENTILE.EXC(AN$2:AN$378, 0.6), 2, IF(AN160&lt;_xlfn.PERCENTILE.EXC(AN$2:AN$378, 0.8), 3, 4 ))))</f>
        <v>1</v>
      </c>
      <c r="AP160">
        <v>-34.785497210688298</v>
      </c>
      <c r="AQ160">
        <f t="shared" ref="AQ160" si="806">IF(AP160&lt;_xlfn.PERCENTILE.EXC(AP$2:AP$378, 0.2), 0, IF(AP160&lt;_xlfn.PERCENTILE.EXC(AP$2:AP$378, 0.4), 1, IF(AP160&lt;_xlfn.PERCENTILE.EXC(AP$2:AP$378, 0.6), 2, IF(AP160&lt;_xlfn.PERCENTILE.EXC(AP$2:AP$378, 0.8), 3, 4 ))))</f>
        <v>1</v>
      </c>
      <c r="AS160">
        <f t="shared" ref="AS160" si="807">IF(AR160&lt;_xlfn.PERCENTILE.EXC(AR$2:AR$378, 0.2), 0, IF(AR160&lt;_xlfn.PERCENTILE.EXC(AR$2:AR$378, 0.4), 1, IF(AR160&lt;_xlfn.PERCENTILE.EXC(AR$2:AR$378, 0.6), 2, IF(AR160&lt;_xlfn.PERCENTILE.EXC(AR$2:AR$378, 0.8), 3, 4 ))))</f>
        <v>2</v>
      </c>
      <c r="AU160">
        <f t="shared" ref="AU160" si="808">IF(AT160&lt;_xlfn.PERCENTILE.EXC(AT$2:AT$378, 0.2), 0, IF(AT160&lt;_xlfn.PERCENTILE.EXC(AT$2:AT$378, 0.4), 1, IF(AT160&lt;_xlfn.PERCENTILE.EXC(AT$2:AT$378, 0.6), 2, IF(AT160&lt;_xlfn.PERCENTILE.EXC(AT$2:AT$378, 0.8), 3, 4 ))))</f>
        <v>0</v>
      </c>
      <c r="AV160" t="s">
        <v>400</v>
      </c>
      <c r="AW160" t="s">
        <v>74</v>
      </c>
      <c r="AX160">
        <v>11808950.32</v>
      </c>
      <c r="AY160">
        <v>31581487.09</v>
      </c>
      <c r="AZ160">
        <v>574755</v>
      </c>
      <c r="BA160">
        <v>215666455</v>
      </c>
      <c r="BB160">
        <v>273525098</v>
      </c>
      <c r="BD160">
        <v>375.23197710328702</v>
      </c>
      <c r="BE160">
        <v>475.898596793416</v>
      </c>
      <c r="BF160">
        <v>54.947737888317597</v>
      </c>
      <c r="BG160">
        <v>20.5460593122286</v>
      </c>
      <c r="BI160">
        <v>-100.666619690128</v>
      </c>
      <c r="BJ160">
        <v>-45.7188818018112</v>
      </c>
      <c r="BK160">
        <v>-25.172822489582501</v>
      </c>
      <c r="BN160">
        <v>0</v>
      </c>
    </row>
    <row r="161" spans="1:66" x14ac:dyDescent="0.5">
      <c r="A161">
        <v>61589</v>
      </c>
      <c r="B161" t="s">
        <v>409</v>
      </c>
      <c r="C161" t="s">
        <v>85</v>
      </c>
      <c r="D161">
        <v>46067383.549999997</v>
      </c>
      <c r="E161">
        <v>-7228265.3600000003</v>
      </c>
      <c r="F161">
        <v>1042265</v>
      </c>
      <c r="G161">
        <v>257383419</v>
      </c>
      <c r="H161">
        <v>301202622.5</v>
      </c>
      <c r="J161">
        <v>246.94623632185599</v>
      </c>
      <c r="K161">
        <v>288.98852259262202</v>
      </c>
      <c r="L161">
        <v>-6.9351511947537299</v>
      </c>
      <c r="M161">
        <v>44.199300130005298</v>
      </c>
      <c r="O161">
        <v>-42.042286270765999</v>
      </c>
      <c r="P161">
        <f t="shared" si="656"/>
        <v>2</v>
      </c>
      <c r="Q161">
        <v>-48.977437465519799</v>
      </c>
      <c r="R161">
        <f t="shared" si="657"/>
        <v>1</v>
      </c>
      <c r="S161">
        <v>-4.7781373355144998</v>
      </c>
      <c r="T161">
        <f t="shared" si="658"/>
        <v>1</v>
      </c>
      <c r="V161">
        <f t="shared" si="649"/>
        <v>2</v>
      </c>
      <c r="X161">
        <f t="shared" si="650"/>
        <v>0</v>
      </c>
      <c r="Y161" t="s">
        <v>409</v>
      </c>
      <c r="Z161" t="s">
        <v>85</v>
      </c>
      <c r="AA161">
        <v>38715261.369999997</v>
      </c>
      <c r="AB161">
        <v>-5152221.99</v>
      </c>
      <c r="AC161">
        <v>1019070</v>
      </c>
      <c r="AD161">
        <v>290413107</v>
      </c>
      <c r="AE161">
        <v>366301108.39999998</v>
      </c>
      <c r="AG161">
        <v>284.97856575112598</v>
      </c>
      <c r="AH161">
        <v>359.44646432531601</v>
      </c>
      <c r="AI161">
        <v>-5.0558077364656002</v>
      </c>
      <c r="AJ161">
        <v>37.990777247882797</v>
      </c>
      <c r="AL161">
        <v>-74.467898574190102</v>
      </c>
      <c r="AM161">
        <f t="shared" ref="AM161" si="809">IF(AL161&lt;_xlfn.PERCENTILE.EXC(AL$2:AL$378, 0.2), 0, IF(AL161&lt;_xlfn.PERCENTILE.EXC(AL$2:AL$378, 0.4), 1, IF(AL161&lt;_xlfn.PERCENTILE.EXC(AL$2:AL$378, 0.6), 2, IF(AL161&lt;_xlfn.PERCENTILE.EXC(AL$2:AL$378, 0.8), 3, 4 ))))</f>
        <v>1</v>
      </c>
      <c r="AN161">
        <v>-79.523706310655697</v>
      </c>
      <c r="AO161">
        <f t="shared" ref="AO161" si="810">IF(AN161&lt;_xlfn.PERCENTILE.EXC(AN$2:AN$378, 0.2), 0, IF(AN161&lt;_xlfn.PERCENTILE.EXC(AN$2:AN$378, 0.4), 1, IF(AN161&lt;_xlfn.PERCENTILE.EXC(AN$2:AN$378, 0.6), 2, IF(AN161&lt;_xlfn.PERCENTILE.EXC(AN$2:AN$378, 0.8), 3, 4 ))))</f>
        <v>1</v>
      </c>
      <c r="AP161">
        <v>-41.532929062772801</v>
      </c>
      <c r="AQ161">
        <f t="shared" ref="AQ161" si="811">IF(AP161&lt;_xlfn.PERCENTILE.EXC(AP$2:AP$378, 0.2), 0, IF(AP161&lt;_xlfn.PERCENTILE.EXC(AP$2:AP$378, 0.4), 1, IF(AP161&lt;_xlfn.PERCENTILE.EXC(AP$2:AP$378, 0.6), 2, IF(AP161&lt;_xlfn.PERCENTILE.EXC(AP$2:AP$378, 0.8), 3, 4 ))))</f>
        <v>1</v>
      </c>
      <c r="AS161">
        <f t="shared" ref="AS161" si="812">IF(AR161&lt;_xlfn.PERCENTILE.EXC(AR$2:AR$378, 0.2), 0, IF(AR161&lt;_xlfn.PERCENTILE.EXC(AR$2:AR$378, 0.4), 1, IF(AR161&lt;_xlfn.PERCENTILE.EXC(AR$2:AR$378, 0.6), 2, IF(AR161&lt;_xlfn.PERCENTILE.EXC(AR$2:AR$378, 0.8), 3, 4 ))))</f>
        <v>2</v>
      </c>
      <c r="AU161">
        <f t="shared" ref="AU161" si="813">IF(AT161&lt;_xlfn.PERCENTILE.EXC(AT$2:AT$378, 0.2), 0, IF(AT161&lt;_xlfn.PERCENTILE.EXC(AT$2:AT$378, 0.4), 1, IF(AT161&lt;_xlfn.PERCENTILE.EXC(AT$2:AT$378, 0.6), 2, IF(AT161&lt;_xlfn.PERCENTILE.EXC(AT$2:AT$378, 0.8), 3, 4 ))))</f>
        <v>0</v>
      </c>
      <c r="AV161" t="s">
        <v>410</v>
      </c>
      <c r="AW161" t="s">
        <v>85</v>
      </c>
      <c r="AX161">
        <v>14007899.33</v>
      </c>
      <c r="AY161">
        <v>11963363.34</v>
      </c>
      <c r="AZ161">
        <v>849414</v>
      </c>
      <c r="BA161">
        <v>286519235.80000001</v>
      </c>
      <c r="BB161">
        <v>305279675.39999998</v>
      </c>
      <c r="BD161">
        <v>337.31400212381698</v>
      </c>
      <c r="BE161">
        <v>359.400334112694</v>
      </c>
      <c r="BF161">
        <v>14.084254956946699</v>
      </c>
      <c r="BG161">
        <v>16.491250827040702</v>
      </c>
      <c r="BI161">
        <v>-22.0863319888769</v>
      </c>
      <c r="BJ161">
        <v>-8.0020770319301704</v>
      </c>
      <c r="BK161">
        <v>8.4891737951105792</v>
      </c>
      <c r="BN161">
        <v>0</v>
      </c>
    </row>
    <row r="162" spans="1:66" x14ac:dyDescent="0.5">
      <c r="A162">
        <v>91069</v>
      </c>
      <c r="B162" t="s">
        <v>187</v>
      </c>
      <c r="C162" t="s">
        <v>120</v>
      </c>
      <c r="D162">
        <v>1944236.31</v>
      </c>
      <c r="E162">
        <v>-569431.67000000004</v>
      </c>
      <c r="F162">
        <v>23491</v>
      </c>
      <c r="G162">
        <v>11974980</v>
      </c>
      <c r="H162">
        <v>12903482.289999999</v>
      </c>
      <c r="I162">
        <v>1561247.18199999</v>
      </c>
      <c r="J162">
        <v>509.76884764377797</v>
      </c>
      <c r="K162">
        <v>549.29472095696201</v>
      </c>
      <c r="L162">
        <v>-24.240418458132901</v>
      </c>
      <c r="M162">
        <v>82.765157294282901</v>
      </c>
      <c r="N162">
        <v>66.461503639691699</v>
      </c>
      <c r="O162">
        <v>-39.525873313183702</v>
      </c>
      <c r="P162">
        <f t="shared" si="656"/>
        <v>2</v>
      </c>
      <c r="Q162">
        <v>-63.766291771316602</v>
      </c>
      <c r="R162">
        <f t="shared" si="657"/>
        <v>1</v>
      </c>
      <c r="S162">
        <v>18.998865522966199</v>
      </c>
      <c r="T162">
        <f t="shared" si="658"/>
        <v>1</v>
      </c>
      <c r="U162">
        <v>2.6952118683751198</v>
      </c>
      <c r="V162">
        <f t="shared" si="649"/>
        <v>2</v>
      </c>
      <c r="W162">
        <v>85.460369162657997</v>
      </c>
      <c r="X162">
        <f t="shared" si="650"/>
        <v>4</v>
      </c>
      <c r="Y162" t="s">
        <v>188</v>
      </c>
      <c r="Z162" t="s">
        <v>120</v>
      </c>
      <c r="AA162">
        <v>11450211.51</v>
      </c>
      <c r="AB162">
        <v>-6912671.8300000001</v>
      </c>
      <c r="AC162">
        <v>204238</v>
      </c>
      <c r="AD162">
        <v>95596346.480000004</v>
      </c>
      <c r="AE162">
        <v>94063469.840000004</v>
      </c>
      <c r="AF162">
        <v>224847.79</v>
      </c>
      <c r="AG162">
        <v>468.06346752318302</v>
      </c>
      <c r="AH162">
        <v>460.55812258247698</v>
      </c>
      <c r="AI162">
        <v>-33.846159039943501</v>
      </c>
      <c r="AJ162">
        <v>56.063080866440103</v>
      </c>
      <c r="AK162">
        <v>1.10091065325747</v>
      </c>
      <c r="AL162">
        <v>7.5053449407064301</v>
      </c>
      <c r="AM162">
        <f t="shared" ref="AM162" si="814">IF(AL162&lt;_xlfn.PERCENTILE.EXC(AL$2:AL$378, 0.2), 0, IF(AL162&lt;_xlfn.PERCENTILE.EXC(AL$2:AL$378, 0.4), 1, IF(AL162&lt;_xlfn.PERCENTILE.EXC(AL$2:AL$378, 0.6), 2, IF(AL162&lt;_xlfn.PERCENTILE.EXC(AL$2:AL$378, 0.8), 3, 4 ))))</f>
        <v>3</v>
      </c>
      <c r="AN162">
        <v>-26.3408140992371</v>
      </c>
      <c r="AO162">
        <f t="shared" ref="AO162" si="815">IF(AN162&lt;_xlfn.PERCENTILE.EXC(AN$2:AN$378, 0.2), 0, IF(AN162&lt;_xlfn.PERCENTILE.EXC(AN$2:AN$378, 0.4), 1, IF(AN162&lt;_xlfn.PERCENTILE.EXC(AN$2:AN$378, 0.6), 2, IF(AN162&lt;_xlfn.PERCENTILE.EXC(AN$2:AN$378, 0.8), 3, 4 ))))</f>
        <v>2</v>
      </c>
      <c r="AP162">
        <v>29.7222667672029</v>
      </c>
      <c r="AQ162">
        <f t="shared" ref="AQ162" si="816">IF(AP162&lt;_xlfn.PERCENTILE.EXC(AP$2:AP$378, 0.2), 0, IF(AP162&lt;_xlfn.PERCENTILE.EXC(AP$2:AP$378, 0.4), 1, IF(AP162&lt;_xlfn.PERCENTILE.EXC(AP$2:AP$378, 0.6), 2, IF(AP162&lt;_xlfn.PERCENTILE.EXC(AP$2:AP$378, 0.8), 3, 4 ))))</f>
        <v>3</v>
      </c>
      <c r="AR162">
        <v>-25.2399034459796</v>
      </c>
      <c r="AS162">
        <f t="shared" ref="AS162" si="817">IF(AR162&lt;_xlfn.PERCENTILE.EXC(AR$2:AR$378, 0.2), 0, IF(AR162&lt;_xlfn.PERCENTILE.EXC(AR$2:AR$378, 0.4), 1, IF(AR162&lt;_xlfn.PERCENTILE.EXC(AR$2:AR$378, 0.6), 2, IF(AR162&lt;_xlfn.PERCENTILE.EXC(AR$2:AR$378, 0.8), 3, 4 ))))</f>
        <v>1</v>
      </c>
      <c r="AT162">
        <v>30.8231774204604</v>
      </c>
      <c r="AU162">
        <f t="shared" ref="AU162" si="818">IF(AT162&lt;_xlfn.PERCENTILE.EXC(AT$2:AT$378, 0.2), 0, IF(AT162&lt;_xlfn.PERCENTILE.EXC(AT$2:AT$378, 0.4), 1, IF(AT162&lt;_xlfn.PERCENTILE.EXC(AT$2:AT$378, 0.6), 2, IF(AT162&lt;_xlfn.PERCENTILE.EXC(AT$2:AT$378, 0.8), 3, 4 ))))</f>
        <v>1</v>
      </c>
      <c r="AV162" t="s">
        <v>188</v>
      </c>
      <c r="AW162" t="s">
        <v>120</v>
      </c>
      <c r="AX162">
        <v>6340096.71</v>
      </c>
      <c r="AY162">
        <v>-745863.3</v>
      </c>
      <c r="AZ162">
        <v>176948</v>
      </c>
      <c r="BA162">
        <v>80188268.150000006</v>
      </c>
      <c r="BB162">
        <v>100808441.7</v>
      </c>
      <c r="BC162">
        <v>74210.960000000006</v>
      </c>
      <c r="BD162">
        <v>453.17419891719601</v>
      </c>
      <c r="BE162">
        <v>569.70659007165898</v>
      </c>
      <c r="BF162">
        <v>-4.2151552998620998</v>
      </c>
      <c r="BG162">
        <v>35.8302818342111</v>
      </c>
      <c r="BH162">
        <v>0.419394172299206</v>
      </c>
      <c r="BI162">
        <v>-116.532391154463</v>
      </c>
      <c r="BJ162">
        <v>-120.747546454325</v>
      </c>
      <c r="BK162">
        <v>-84.917264620114295</v>
      </c>
      <c r="BL162">
        <v>-120.328152282026</v>
      </c>
      <c r="BM162">
        <v>-84.497870447815004</v>
      </c>
      <c r="BN162">
        <v>0</v>
      </c>
    </row>
    <row r="163" spans="1:66" x14ac:dyDescent="0.5">
      <c r="A163">
        <v>19068</v>
      </c>
      <c r="B163" t="s">
        <v>78</v>
      </c>
      <c r="C163" t="s">
        <v>94</v>
      </c>
      <c r="D163">
        <v>4662824.37</v>
      </c>
      <c r="E163">
        <v>1461479.59</v>
      </c>
      <c r="F163">
        <v>98176</v>
      </c>
      <c r="G163">
        <v>23727543</v>
      </c>
      <c r="H163">
        <v>27582910</v>
      </c>
      <c r="J163">
        <v>241.68374144393701</v>
      </c>
      <c r="K163">
        <v>280.95369540417198</v>
      </c>
      <c r="L163">
        <v>14.8863224209582</v>
      </c>
      <c r="M163">
        <v>47.494544185951703</v>
      </c>
      <c r="O163">
        <v>-39.269953960234602</v>
      </c>
      <c r="P163">
        <f t="shared" si="656"/>
        <v>2</v>
      </c>
      <c r="Q163">
        <v>-24.383631539276401</v>
      </c>
      <c r="R163">
        <f t="shared" si="657"/>
        <v>2</v>
      </c>
      <c r="S163">
        <v>23.110912646675299</v>
      </c>
      <c r="T163">
        <f t="shared" si="658"/>
        <v>2</v>
      </c>
      <c r="V163">
        <f t="shared" si="649"/>
        <v>2</v>
      </c>
      <c r="X163">
        <f t="shared" si="650"/>
        <v>0</v>
      </c>
      <c r="Y163" t="s">
        <v>78</v>
      </c>
      <c r="Z163" t="s">
        <v>94</v>
      </c>
      <c r="AA163">
        <v>3985277.18</v>
      </c>
      <c r="AB163">
        <v>3948940.01</v>
      </c>
      <c r="AC163">
        <v>77397</v>
      </c>
      <c r="AD163">
        <v>24251992</v>
      </c>
      <c r="AE163">
        <v>30705750</v>
      </c>
      <c r="AG163">
        <v>313.34537514373898</v>
      </c>
      <c r="AH163">
        <v>396.730493429977</v>
      </c>
      <c r="AI163">
        <v>51.0218743620553</v>
      </c>
      <c r="AJ163">
        <v>51.491365039988601</v>
      </c>
      <c r="AL163">
        <v>-83.385118286238395</v>
      </c>
      <c r="AM163">
        <f t="shared" ref="AM163" si="819">IF(AL163&lt;_xlfn.PERCENTILE.EXC(AL$2:AL$378, 0.2), 0, IF(AL163&lt;_xlfn.PERCENTILE.EXC(AL$2:AL$378, 0.4), 1, IF(AL163&lt;_xlfn.PERCENTILE.EXC(AL$2:AL$378, 0.6), 2, IF(AL163&lt;_xlfn.PERCENTILE.EXC(AL$2:AL$378, 0.8), 3, 4 ))))</f>
        <v>1</v>
      </c>
      <c r="AN163">
        <v>-32.363243924183102</v>
      </c>
      <c r="AO163">
        <f t="shared" ref="AO163" si="820">IF(AN163&lt;_xlfn.PERCENTILE.EXC(AN$2:AN$378, 0.2), 0, IF(AN163&lt;_xlfn.PERCENTILE.EXC(AN$2:AN$378, 0.4), 1, IF(AN163&lt;_xlfn.PERCENTILE.EXC(AN$2:AN$378, 0.6), 2, IF(AN163&lt;_xlfn.PERCENTILE.EXC(AN$2:AN$378, 0.8), 3, 4 ))))</f>
        <v>2</v>
      </c>
      <c r="AP163">
        <v>19.128121115805499</v>
      </c>
      <c r="AQ163">
        <f t="shared" ref="AQ163" si="821">IF(AP163&lt;_xlfn.PERCENTILE.EXC(AP$2:AP$378, 0.2), 0, IF(AP163&lt;_xlfn.PERCENTILE.EXC(AP$2:AP$378, 0.4), 1, IF(AP163&lt;_xlfn.PERCENTILE.EXC(AP$2:AP$378, 0.6), 2, IF(AP163&lt;_xlfn.PERCENTILE.EXC(AP$2:AP$378, 0.8), 3, 4 ))))</f>
        <v>2</v>
      </c>
      <c r="AS163">
        <f t="shared" ref="AS163" si="822">IF(AR163&lt;_xlfn.PERCENTILE.EXC(AR$2:AR$378, 0.2), 0, IF(AR163&lt;_xlfn.PERCENTILE.EXC(AR$2:AR$378, 0.4), 1, IF(AR163&lt;_xlfn.PERCENTILE.EXC(AR$2:AR$378, 0.6), 2, IF(AR163&lt;_xlfn.PERCENTILE.EXC(AR$2:AR$378, 0.8), 3, 4 ))))</f>
        <v>2</v>
      </c>
      <c r="AU163">
        <f t="shared" ref="AU163" si="823">IF(AT163&lt;_xlfn.PERCENTILE.EXC(AT$2:AT$378, 0.2), 0, IF(AT163&lt;_xlfn.PERCENTILE.EXC(AT$2:AT$378, 0.4), 1, IF(AT163&lt;_xlfn.PERCENTILE.EXC(AT$2:AT$378, 0.6), 2, IF(AT163&lt;_xlfn.PERCENTILE.EXC(AT$2:AT$378, 0.8), 3, 4 ))))</f>
        <v>0</v>
      </c>
      <c r="BN163">
        <v>1</v>
      </c>
    </row>
    <row r="164" spans="1:66" x14ac:dyDescent="0.5">
      <c r="A164">
        <v>74320</v>
      </c>
      <c r="B164" t="s">
        <v>294</v>
      </c>
      <c r="C164" t="s">
        <v>104</v>
      </c>
      <c r="D164">
        <v>8822154.9800000004</v>
      </c>
      <c r="E164">
        <v>4731745.9400000004</v>
      </c>
      <c r="F164">
        <v>205949</v>
      </c>
      <c r="G164">
        <v>47543279.950000003</v>
      </c>
      <c r="H164">
        <v>55236205.289999999</v>
      </c>
      <c r="I164">
        <v>3183618</v>
      </c>
      <c r="J164">
        <v>230.84977324483199</v>
      </c>
      <c r="K164">
        <v>268.20331873424902</v>
      </c>
      <c r="L164">
        <v>22.9753285522143</v>
      </c>
      <c r="M164">
        <v>42.836600226269603</v>
      </c>
      <c r="N164">
        <v>15.458283361414701</v>
      </c>
      <c r="O164">
        <v>-37.353545489417201</v>
      </c>
      <c r="P164">
        <f t="shared" si="656"/>
        <v>2</v>
      </c>
      <c r="Q164">
        <v>-14.3782169372029</v>
      </c>
      <c r="R164">
        <f t="shared" si="657"/>
        <v>2</v>
      </c>
      <c r="S164">
        <v>28.458383289066699</v>
      </c>
      <c r="T164">
        <f t="shared" si="658"/>
        <v>2</v>
      </c>
      <c r="U164">
        <v>1.0800664242118101</v>
      </c>
      <c r="V164">
        <f t="shared" si="649"/>
        <v>2</v>
      </c>
      <c r="W164">
        <v>43.916666650481403</v>
      </c>
      <c r="X164">
        <f t="shared" si="650"/>
        <v>2</v>
      </c>
      <c r="Y164" t="s">
        <v>294</v>
      </c>
      <c r="Z164" t="s">
        <v>104</v>
      </c>
      <c r="AA164">
        <v>7614421.2599999998</v>
      </c>
      <c r="AB164">
        <v>6064407.5300000003</v>
      </c>
      <c r="AC164">
        <v>138751</v>
      </c>
      <c r="AD164">
        <v>41906992.590000004</v>
      </c>
      <c r="AE164">
        <v>49664673.439999998</v>
      </c>
      <c r="AG164">
        <v>302.03020223277599</v>
      </c>
      <c r="AH164">
        <v>357.94101260531397</v>
      </c>
      <c r="AI164">
        <v>43.707126651339401</v>
      </c>
      <c r="AJ164">
        <v>54.878316264387202</v>
      </c>
      <c r="AL164">
        <v>-55.910810372537803</v>
      </c>
      <c r="AM164">
        <f t="shared" ref="AM164" si="824">IF(AL164&lt;_xlfn.PERCENTILE.EXC(AL$2:AL$378, 0.2), 0, IF(AL164&lt;_xlfn.PERCENTILE.EXC(AL$2:AL$378, 0.4), 1, IF(AL164&lt;_xlfn.PERCENTILE.EXC(AL$2:AL$378, 0.6), 2, IF(AL164&lt;_xlfn.PERCENTILE.EXC(AL$2:AL$378, 0.8), 3, 4 ))))</f>
        <v>1</v>
      </c>
      <c r="AN164">
        <v>-12.203683721198299</v>
      </c>
      <c r="AO164">
        <f t="shared" ref="AO164" si="825">IF(AN164&lt;_xlfn.PERCENTILE.EXC(AN$2:AN$378, 0.2), 0, IF(AN164&lt;_xlfn.PERCENTILE.EXC(AN$2:AN$378, 0.4), 1, IF(AN164&lt;_xlfn.PERCENTILE.EXC(AN$2:AN$378, 0.6), 2, IF(AN164&lt;_xlfn.PERCENTILE.EXC(AN$2:AN$378, 0.8), 3, 4 ))))</f>
        <v>2</v>
      </c>
      <c r="AP164">
        <v>42.674632543188899</v>
      </c>
      <c r="AQ164">
        <f t="shared" ref="AQ164" si="826">IF(AP164&lt;_xlfn.PERCENTILE.EXC(AP$2:AP$378, 0.2), 0, IF(AP164&lt;_xlfn.PERCENTILE.EXC(AP$2:AP$378, 0.4), 1, IF(AP164&lt;_xlfn.PERCENTILE.EXC(AP$2:AP$378, 0.6), 2, IF(AP164&lt;_xlfn.PERCENTILE.EXC(AP$2:AP$378, 0.8), 3, 4 ))))</f>
        <v>3</v>
      </c>
      <c r="AS164">
        <f t="shared" ref="AS164" si="827">IF(AR164&lt;_xlfn.PERCENTILE.EXC(AR$2:AR$378, 0.2), 0, IF(AR164&lt;_xlfn.PERCENTILE.EXC(AR$2:AR$378, 0.4), 1, IF(AR164&lt;_xlfn.PERCENTILE.EXC(AR$2:AR$378, 0.6), 2, IF(AR164&lt;_xlfn.PERCENTILE.EXC(AR$2:AR$378, 0.8), 3, 4 ))))</f>
        <v>2</v>
      </c>
      <c r="AU164">
        <f t="shared" ref="AU164" si="828">IF(AT164&lt;_xlfn.PERCENTILE.EXC(AT$2:AT$378, 0.2), 0, IF(AT164&lt;_xlfn.PERCENTILE.EXC(AT$2:AT$378, 0.4), 1, IF(AT164&lt;_xlfn.PERCENTILE.EXC(AT$2:AT$378, 0.6), 2, IF(AT164&lt;_xlfn.PERCENTILE.EXC(AT$2:AT$378, 0.8), 3, 4 ))))</f>
        <v>0</v>
      </c>
      <c r="AV164" t="s">
        <v>294</v>
      </c>
      <c r="AW164" t="s">
        <v>104</v>
      </c>
      <c r="AX164">
        <v>4384982.12</v>
      </c>
      <c r="AY164">
        <v>19133063.670000002</v>
      </c>
      <c r="AZ164">
        <v>107490</v>
      </c>
      <c r="BA164">
        <v>38473280.960000001</v>
      </c>
      <c r="BB164">
        <v>55122389.969999999</v>
      </c>
      <c r="BD164">
        <v>357.92428095636802</v>
      </c>
      <c r="BE164">
        <v>512.81412196483302</v>
      </c>
      <c r="BF164">
        <v>177.99854563215101</v>
      </c>
      <c r="BG164">
        <v>40.7943261698762</v>
      </c>
      <c r="BI164">
        <v>-154.889841008465</v>
      </c>
      <c r="BJ164">
        <v>23.108704623685899</v>
      </c>
      <c r="BK164">
        <v>63.903030793562102</v>
      </c>
      <c r="BN164">
        <v>0</v>
      </c>
    </row>
    <row r="165" spans="1:66" x14ac:dyDescent="0.5">
      <c r="A165">
        <v>85804</v>
      </c>
      <c r="B165" t="s">
        <v>301</v>
      </c>
      <c r="C165" t="s">
        <v>116</v>
      </c>
      <c r="D165">
        <v>8722377.7599999998</v>
      </c>
      <c r="E165">
        <v>2582812.5</v>
      </c>
      <c r="F165">
        <v>200231</v>
      </c>
      <c r="G165">
        <v>50863793</v>
      </c>
      <c r="H165">
        <v>58185588</v>
      </c>
      <c r="I165">
        <v>4054090.61199999</v>
      </c>
      <c r="J165">
        <v>254.02556547187999</v>
      </c>
      <c r="K165">
        <v>290.59230588669999</v>
      </c>
      <c r="L165">
        <v>12.899163965619699</v>
      </c>
      <c r="M165">
        <v>43.561575180666303</v>
      </c>
      <c r="N165">
        <v>20.247067696810099</v>
      </c>
      <c r="O165">
        <v>-36.566740414820799</v>
      </c>
      <c r="P165">
        <f t="shared" si="656"/>
        <v>2</v>
      </c>
      <c r="Q165">
        <v>-23.6675764492011</v>
      </c>
      <c r="R165">
        <f t="shared" si="657"/>
        <v>2</v>
      </c>
      <c r="S165">
        <v>19.8939987314651</v>
      </c>
      <c r="T165">
        <f t="shared" si="658"/>
        <v>2</v>
      </c>
      <c r="U165">
        <v>-3.4205087523909601</v>
      </c>
      <c r="V165">
        <f t="shared" si="649"/>
        <v>2</v>
      </c>
      <c r="W165">
        <v>40.141066428275302</v>
      </c>
      <c r="X165">
        <f t="shared" si="650"/>
        <v>2</v>
      </c>
      <c r="Y165" t="s">
        <v>302</v>
      </c>
      <c r="Z165" t="s">
        <v>116</v>
      </c>
      <c r="AA165">
        <v>17015844.5</v>
      </c>
      <c r="AB165">
        <v>-19940058.640000001</v>
      </c>
      <c r="AC165">
        <v>491563</v>
      </c>
      <c r="AD165">
        <v>129662987</v>
      </c>
      <c r="AE165">
        <v>153472918</v>
      </c>
      <c r="AG165">
        <v>263.77694619000999</v>
      </c>
      <c r="AH165">
        <v>312.21413735370601</v>
      </c>
      <c r="AI165">
        <v>-40.564604414896898</v>
      </c>
      <c r="AJ165">
        <v>34.6157959407034</v>
      </c>
      <c r="AL165">
        <v>-48.437191163696198</v>
      </c>
      <c r="AM165">
        <f t="shared" ref="AM165" si="829">IF(AL165&lt;_xlfn.PERCENTILE.EXC(AL$2:AL$378, 0.2), 0, IF(AL165&lt;_xlfn.PERCENTILE.EXC(AL$2:AL$378, 0.4), 1, IF(AL165&lt;_xlfn.PERCENTILE.EXC(AL$2:AL$378, 0.6), 2, IF(AL165&lt;_xlfn.PERCENTILE.EXC(AL$2:AL$378, 0.8), 3, 4 ))))</f>
        <v>1</v>
      </c>
      <c r="AN165">
        <v>-89.001795578593203</v>
      </c>
      <c r="AO165">
        <f t="shared" ref="AO165" si="830">IF(AN165&lt;_xlfn.PERCENTILE.EXC(AN$2:AN$378, 0.2), 0, IF(AN165&lt;_xlfn.PERCENTILE.EXC(AN$2:AN$378, 0.4), 1, IF(AN165&lt;_xlfn.PERCENTILE.EXC(AN$2:AN$378, 0.6), 2, IF(AN165&lt;_xlfn.PERCENTILE.EXC(AN$2:AN$378, 0.8), 3, 4 ))))</f>
        <v>1</v>
      </c>
      <c r="AP165">
        <v>-54.385999637889697</v>
      </c>
      <c r="AQ165">
        <f t="shared" ref="AQ165" si="831">IF(AP165&lt;_xlfn.PERCENTILE.EXC(AP$2:AP$378, 0.2), 0, IF(AP165&lt;_xlfn.PERCENTILE.EXC(AP$2:AP$378, 0.4), 1, IF(AP165&lt;_xlfn.PERCENTILE.EXC(AP$2:AP$378, 0.6), 2, IF(AP165&lt;_xlfn.PERCENTILE.EXC(AP$2:AP$378, 0.8), 3, 4 ))))</f>
        <v>0</v>
      </c>
      <c r="AS165">
        <f t="shared" ref="AS165" si="832">IF(AR165&lt;_xlfn.PERCENTILE.EXC(AR$2:AR$378, 0.2), 0, IF(AR165&lt;_xlfn.PERCENTILE.EXC(AR$2:AR$378, 0.4), 1, IF(AR165&lt;_xlfn.PERCENTILE.EXC(AR$2:AR$378, 0.6), 2, IF(AR165&lt;_xlfn.PERCENTILE.EXC(AR$2:AR$378, 0.8), 3, 4 ))))</f>
        <v>2</v>
      </c>
      <c r="AU165">
        <f t="shared" ref="AU165" si="833">IF(AT165&lt;_xlfn.PERCENTILE.EXC(AT$2:AT$378, 0.2), 0, IF(AT165&lt;_xlfn.PERCENTILE.EXC(AT$2:AT$378, 0.4), 1, IF(AT165&lt;_xlfn.PERCENTILE.EXC(AT$2:AT$378, 0.6), 2, IF(AT165&lt;_xlfn.PERCENTILE.EXC(AT$2:AT$378, 0.8), 3, 4 ))))</f>
        <v>0</v>
      </c>
      <c r="AV165" t="s">
        <v>303</v>
      </c>
      <c r="AW165" t="s">
        <v>116</v>
      </c>
      <c r="AX165">
        <v>4373110.76</v>
      </c>
      <c r="AY165">
        <v>-7611069.3899999997</v>
      </c>
      <c r="AZ165">
        <v>202446</v>
      </c>
      <c r="BA165">
        <v>72185965</v>
      </c>
      <c r="BB165">
        <v>75936508</v>
      </c>
      <c r="BD165">
        <v>356.56898629758001</v>
      </c>
      <c r="BE165">
        <v>375.09512660166098</v>
      </c>
      <c r="BF165">
        <v>-37.595553332740501</v>
      </c>
      <c r="BG165">
        <v>21.601369056439701</v>
      </c>
      <c r="BI165">
        <v>-18.526140304081</v>
      </c>
      <c r="BJ165">
        <v>-56.121693636821597</v>
      </c>
      <c r="BK165">
        <v>-34.520324580381903</v>
      </c>
      <c r="BN165">
        <v>0</v>
      </c>
    </row>
    <row r="166" spans="1:66" x14ac:dyDescent="0.5">
      <c r="A166">
        <v>31195</v>
      </c>
      <c r="B166" t="s">
        <v>128</v>
      </c>
      <c r="C166" t="s">
        <v>124</v>
      </c>
      <c r="D166">
        <v>2844814.58</v>
      </c>
      <c r="E166">
        <v>-802074.46</v>
      </c>
      <c r="F166">
        <v>62624</v>
      </c>
      <c r="G166">
        <v>19477603</v>
      </c>
      <c r="H166">
        <v>21757491.620000001</v>
      </c>
      <c r="J166">
        <v>311.02457524271802</v>
      </c>
      <c r="K166">
        <v>347.43056368165497</v>
      </c>
      <c r="L166">
        <v>-12.807780723045401</v>
      </c>
      <c r="M166">
        <v>45.4269062979049</v>
      </c>
      <c r="O166">
        <v>-36.405988438937101</v>
      </c>
      <c r="P166">
        <f t="shared" si="656"/>
        <v>2</v>
      </c>
      <c r="Q166">
        <v>-49.213769161982597</v>
      </c>
      <c r="R166">
        <f t="shared" si="657"/>
        <v>1</v>
      </c>
      <c r="S166">
        <v>-3.7868628640776398</v>
      </c>
      <c r="T166">
        <f t="shared" si="658"/>
        <v>1</v>
      </c>
      <c r="V166">
        <f t="shared" si="649"/>
        <v>2</v>
      </c>
      <c r="X166">
        <f t="shared" si="650"/>
        <v>0</v>
      </c>
      <c r="Y166" t="s">
        <v>128</v>
      </c>
      <c r="Z166" t="s">
        <v>124</v>
      </c>
      <c r="AA166">
        <v>1912816.62</v>
      </c>
      <c r="AB166">
        <v>201919.38</v>
      </c>
      <c r="AC166">
        <v>53788</v>
      </c>
      <c r="AD166">
        <v>13453355</v>
      </c>
      <c r="AE166">
        <v>22994377</v>
      </c>
      <c r="AG166">
        <v>250.11814902952301</v>
      </c>
      <c r="AH166">
        <v>427.50013014055099</v>
      </c>
      <c r="AI166">
        <v>3.7539856473562798</v>
      </c>
      <c r="AJ166">
        <v>35.562144344463398</v>
      </c>
      <c r="AL166">
        <v>-177.38198111102801</v>
      </c>
      <c r="AM166">
        <f t="shared" ref="AM166" si="834">IF(AL166&lt;_xlfn.PERCENTILE.EXC(AL$2:AL$378, 0.2), 0, IF(AL166&lt;_xlfn.PERCENTILE.EXC(AL$2:AL$378, 0.4), 1, IF(AL166&lt;_xlfn.PERCENTILE.EXC(AL$2:AL$378, 0.6), 2, IF(AL166&lt;_xlfn.PERCENTILE.EXC(AL$2:AL$378, 0.8), 3, 4 ))))</f>
        <v>0</v>
      </c>
      <c r="AN166">
        <v>-173.62799546367199</v>
      </c>
      <c r="AO166">
        <f t="shared" ref="AO166" si="835">IF(AN166&lt;_xlfn.PERCENTILE.EXC(AN$2:AN$378, 0.2), 0, IF(AN166&lt;_xlfn.PERCENTILE.EXC(AN$2:AN$378, 0.4), 1, IF(AN166&lt;_xlfn.PERCENTILE.EXC(AN$2:AN$378, 0.6), 2, IF(AN166&lt;_xlfn.PERCENTILE.EXC(AN$2:AN$378, 0.8), 3, 4 ))))</f>
        <v>0</v>
      </c>
      <c r="AP166">
        <v>-138.06585111920799</v>
      </c>
      <c r="AQ166">
        <f t="shared" ref="AQ166" si="836">IF(AP166&lt;_xlfn.PERCENTILE.EXC(AP$2:AP$378, 0.2), 0, IF(AP166&lt;_xlfn.PERCENTILE.EXC(AP$2:AP$378, 0.4), 1, IF(AP166&lt;_xlfn.PERCENTILE.EXC(AP$2:AP$378, 0.6), 2, IF(AP166&lt;_xlfn.PERCENTILE.EXC(AP$2:AP$378, 0.8), 3, 4 ))))</f>
        <v>0</v>
      </c>
      <c r="AS166">
        <f t="shared" ref="AS166" si="837">IF(AR166&lt;_xlfn.PERCENTILE.EXC(AR$2:AR$378, 0.2), 0, IF(AR166&lt;_xlfn.PERCENTILE.EXC(AR$2:AR$378, 0.4), 1, IF(AR166&lt;_xlfn.PERCENTILE.EXC(AR$2:AR$378, 0.6), 2, IF(AR166&lt;_xlfn.PERCENTILE.EXC(AR$2:AR$378, 0.8), 3, 4 ))))</f>
        <v>2</v>
      </c>
      <c r="AU166">
        <f t="shared" ref="AU166" si="838">IF(AT166&lt;_xlfn.PERCENTILE.EXC(AT$2:AT$378, 0.2), 0, IF(AT166&lt;_xlfn.PERCENTILE.EXC(AT$2:AT$378, 0.4), 1, IF(AT166&lt;_xlfn.PERCENTILE.EXC(AT$2:AT$378, 0.6), 2, IF(AT166&lt;_xlfn.PERCENTILE.EXC(AT$2:AT$378, 0.8), 3, 4 ))))</f>
        <v>0</v>
      </c>
      <c r="AV166" t="s">
        <v>128</v>
      </c>
      <c r="AW166" t="s">
        <v>124</v>
      </c>
      <c r="AX166">
        <v>2965610.59</v>
      </c>
      <c r="AY166">
        <v>-4227905.42</v>
      </c>
      <c r="AZ166">
        <v>132796</v>
      </c>
      <c r="BA166">
        <v>47980740.100000001</v>
      </c>
      <c r="BB166">
        <v>59205118.649999999</v>
      </c>
      <c r="BD166">
        <v>361.31163664568197</v>
      </c>
      <c r="BE166">
        <v>445.83510534955798</v>
      </c>
      <c r="BF166">
        <v>-31.837596162535</v>
      </c>
      <c r="BG166">
        <v>22.332077698123399</v>
      </c>
      <c r="BI166">
        <v>-84.523468703876603</v>
      </c>
      <c r="BJ166">
        <v>-116.361064866411</v>
      </c>
      <c r="BK166">
        <v>-94.028987168288197</v>
      </c>
      <c r="BN166">
        <v>0</v>
      </c>
    </row>
    <row r="167" spans="1:66" x14ac:dyDescent="0.5">
      <c r="A167">
        <v>56707</v>
      </c>
      <c r="B167" t="s">
        <v>286</v>
      </c>
      <c r="C167" t="s">
        <v>116</v>
      </c>
      <c r="D167">
        <v>8094883.0800000001</v>
      </c>
      <c r="E167">
        <v>2963920.51</v>
      </c>
      <c r="F167">
        <v>143417</v>
      </c>
      <c r="G167">
        <v>41152791</v>
      </c>
      <c r="H167">
        <v>46363481</v>
      </c>
      <c r="I167">
        <v>-2901127</v>
      </c>
      <c r="J167">
        <v>286.94499954677599</v>
      </c>
      <c r="K167">
        <v>323.27744270205</v>
      </c>
      <c r="L167">
        <v>20.666451745608899</v>
      </c>
      <c r="M167">
        <v>56.442981515440898</v>
      </c>
      <c r="N167">
        <v>-20.228613065396701</v>
      </c>
      <c r="O167">
        <v>-36.332443155274497</v>
      </c>
      <c r="P167">
        <f t="shared" si="656"/>
        <v>2</v>
      </c>
      <c r="Q167">
        <v>-15.6659914096655</v>
      </c>
      <c r="R167">
        <f t="shared" si="657"/>
        <v>2</v>
      </c>
      <c r="S167">
        <v>40.776990105775397</v>
      </c>
      <c r="T167">
        <f t="shared" si="658"/>
        <v>2</v>
      </c>
      <c r="U167">
        <v>-35.894604475062202</v>
      </c>
      <c r="V167">
        <f t="shared" si="649"/>
        <v>1</v>
      </c>
      <c r="W167">
        <v>20.5483770403787</v>
      </c>
      <c r="X167">
        <f t="shared" si="650"/>
        <v>1</v>
      </c>
      <c r="Y167" t="s">
        <v>286</v>
      </c>
      <c r="Z167" t="s">
        <v>116</v>
      </c>
      <c r="AA167">
        <v>9861302.2799999993</v>
      </c>
      <c r="AB167">
        <v>-4161991.69</v>
      </c>
      <c r="AC167">
        <v>332567</v>
      </c>
      <c r="AD167">
        <v>88766690.5</v>
      </c>
      <c r="AE167">
        <v>103343329</v>
      </c>
      <c r="AG167">
        <v>266.91370611034699</v>
      </c>
      <c r="AH167">
        <v>310.744388348813</v>
      </c>
      <c r="AI167">
        <v>-12.5147464721394</v>
      </c>
      <c r="AJ167">
        <v>29.652076964942399</v>
      </c>
      <c r="AL167">
        <v>-43.830682238466203</v>
      </c>
      <c r="AM167">
        <f t="shared" ref="AM167" si="839">IF(AL167&lt;_xlfn.PERCENTILE.EXC(AL$2:AL$378, 0.2), 0, IF(AL167&lt;_xlfn.PERCENTILE.EXC(AL$2:AL$378, 0.4), 1, IF(AL167&lt;_xlfn.PERCENTILE.EXC(AL$2:AL$378, 0.6), 2, IF(AL167&lt;_xlfn.PERCENTILE.EXC(AL$2:AL$378, 0.8), 3, 4 ))))</f>
        <v>2</v>
      </c>
      <c r="AN167">
        <v>-56.345428710605603</v>
      </c>
      <c r="AO167">
        <f t="shared" ref="AO167" si="840">IF(AN167&lt;_xlfn.PERCENTILE.EXC(AN$2:AN$378, 0.2), 0, IF(AN167&lt;_xlfn.PERCENTILE.EXC(AN$2:AN$378, 0.4), 1, IF(AN167&lt;_xlfn.PERCENTILE.EXC(AN$2:AN$378, 0.6), 2, IF(AN167&lt;_xlfn.PERCENTILE.EXC(AN$2:AN$378, 0.8), 3, 4 ))))</f>
        <v>1</v>
      </c>
      <c r="AP167">
        <v>-26.6933517456632</v>
      </c>
      <c r="AQ167">
        <f t="shared" ref="AQ167" si="841">IF(AP167&lt;_xlfn.PERCENTILE.EXC(AP$2:AP$378, 0.2), 0, IF(AP167&lt;_xlfn.PERCENTILE.EXC(AP$2:AP$378, 0.4), 1, IF(AP167&lt;_xlfn.PERCENTILE.EXC(AP$2:AP$378, 0.6), 2, IF(AP167&lt;_xlfn.PERCENTILE.EXC(AP$2:AP$378, 0.8), 3, 4 ))))</f>
        <v>1</v>
      </c>
      <c r="AS167">
        <f t="shared" ref="AS167" si="842">IF(AR167&lt;_xlfn.PERCENTILE.EXC(AR$2:AR$378, 0.2), 0, IF(AR167&lt;_xlfn.PERCENTILE.EXC(AR$2:AR$378, 0.4), 1, IF(AR167&lt;_xlfn.PERCENTILE.EXC(AR$2:AR$378, 0.6), 2, IF(AR167&lt;_xlfn.PERCENTILE.EXC(AR$2:AR$378, 0.8), 3, 4 ))))</f>
        <v>2</v>
      </c>
      <c r="AU167">
        <f t="shared" ref="AU167" si="843">IF(AT167&lt;_xlfn.PERCENTILE.EXC(AT$2:AT$378, 0.2), 0, IF(AT167&lt;_xlfn.PERCENTILE.EXC(AT$2:AT$378, 0.4), 1, IF(AT167&lt;_xlfn.PERCENTILE.EXC(AT$2:AT$378, 0.6), 2, IF(AT167&lt;_xlfn.PERCENTILE.EXC(AT$2:AT$378, 0.8), 3, 4 ))))</f>
        <v>0</v>
      </c>
      <c r="AV167" t="s">
        <v>286</v>
      </c>
      <c r="AW167" t="s">
        <v>116</v>
      </c>
      <c r="AX167">
        <v>20220108.780000001</v>
      </c>
      <c r="AY167">
        <v>-36194842.920000002</v>
      </c>
      <c r="AZ167">
        <v>1217857</v>
      </c>
      <c r="BA167">
        <v>399049035</v>
      </c>
      <c r="BB167">
        <v>440670296.69999999</v>
      </c>
      <c r="BD167">
        <v>327.66493520996301</v>
      </c>
      <c r="BE167">
        <v>361.84075527750701</v>
      </c>
      <c r="BF167">
        <v>-29.720109109690199</v>
      </c>
      <c r="BG167">
        <v>16.603023819709499</v>
      </c>
      <c r="BI167">
        <v>-34.175820067544798</v>
      </c>
      <c r="BJ167">
        <v>-63.895929177234997</v>
      </c>
      <c r="BK167">
        <v>-47.292905357525498</v>
      </c>
      <c r="BN167">
        <v>0</v>
      </c>
    </row>
    <row r="168" spans="1:66" x14ac:dyDescent="0.5">
      <c r="A168">
        <v>76680</v>
      </c>
      <c r="B168" t="s">
        <v>241</v>
      </c>
      <c r="C168" t="s">
        <v>104</v>
      </c>
      <c r="D168">
        <v>12493994.43</v>
      </c>
      <c r="E168">
        <v>261875.8</v>
      </c>
      <c r="F168">
        <v>139712</v>
      </c>
      <c r="G168">
        <v>49887492.560000002</v>
      </c>
      <c r="H168">
        <v>54875780.770000003</v>
      </c>
      <c r="I168">
        <v>504361.41350000002</v>
      </c>
      <c r="J168">
        <v>357.07378435638998</v>
      </c>
      <c r="K168">
        <v>392.77786281779601</v>
      </c>
      <c r="L168">
        <v>1.8743973316536799</v>
      </c>
      <c r="M168">
        <v>89.426781020957307</v>
      </c>
      <c r="N168">
        <v>3.6100078268151599</v>
      </c>
      <c r="O168">
        <v>-35.704078461406297</v>
      </c>
      <c r="P168">
        <f t="shared" si="656"/>
        <v>2</v>
      </c>
      <c r="Q168">
        <v>-33.829681129752601</v>
      </c>
      <c r="R168">
        <f t="shared" si="657"/>
        <v>1</v>
      </c>
      <c r="S168">
        <v>55.597099891204699</v>
      </c>
      <c r="T168">
        <f t="shared" si="658"/>
        <v>3</v>
      </c>
      <c r="U168">
        <v>-30.219673302937402</v>
      </c>
      <c r="V168">
        <f t="shared" si="649"/>
        <v>1</v>
      </c>
      <c r="W168">
        <v>59.207107718019898</v>
      </c>
      <c r="X168">
        <f t="shared" si="650"/>
        <v>3</v>
      </c>
      <c r="Y168" t="s">
        <v>299</v>
      </c>
      <c r="Z168" t="s">
        <v>104</v>
      </c>
      <c r="AA168">
        <v>9021034.9399999995</v>
      </c>
      <c r="AB168">
        <v>29925.42</v>
      </c>
      <c r="AC168">
        <v>193986</v>
      </c>
      <c r="AD168">
        <v>61543183.630000003</v>
      </c>
      <c r="AE168">
        <v>65114183.229999997</v>
      </c>
      <c r="AG168">
        <v>317.255800057736</v>
      </c>
      <c r="AH168">
        <v>335.664342942274</v>
      </c>
      <c r="AI168">
        <v>0.15426587485694801</v>
      </c>
      <c r="AJ168">
        <v>46.503536028373098</v>
      </c>
      <c r="AL168">
        <v>-18.408542884538001</v>
      </c>
      <c r="AM168">
        <f t="shared" ref="AM168" si="844">IF(AL168&lt;_xlfn.PERCENTILE.EXC(AL$2:AL$378, 0.2), 0, IF(AL168&lt;_xlfn.PERCENTILE.EXC(AL$2:AL$378, 0.4), 1, IF(AL168&lt;_xlfn.PERCENTILE.EXC(AL$2:AL$378, 0.6), 2, IF(AL168&lt;_xlfn.PERCENTILE.EXC(AL$2:AL$378, 0.8), 3, 4 ))))</f>
        <v>2</v>
      </c>
      <c r="AN168">
        <v>-18.254277009681001</v>
      </c>
      <c r="AO168">
        <f t="shared" ref="AO168" si="845">IF(AN168&lt;_xlfn.PERCENTILE.EXC(AN$2:AN$378, 0.2), 0, IF(AN168&lt;_xlfn.PERCENTILE.EXC(AN$2:AN$378, 0.4), 1, IF(AN168&lt;_xlfn.PERCENTILE.EXC(AN$2:AN$378, 0.6), 2, IF(AN168&lt;_xlfn.PERCENTILE.EXC(AN$2:AN$378, 0.8), 3, 4 ))))</f>
        <v>2</v>
      </c>
      <c r="AP168">
        <v>28.249259018692101</v>
      </c>
      <c r="AQ168">
        <f t="shared" ref="AQ168" si="846">IF(AP168&lt;_xlfn.PERCENTILE.EXC(AP$2:AP$378, 0.2), 0, IF(AP168&lt;_xlfn.PERCENTILE.EXC(AP$2:AP$378, 0.4), 1, IF(AP168&lt;_xlfn.PERCENTILE.EXC(AP$2:AP$378, 0.6), 2, IF(AP168&lt;_xlfn.PERCENTILE.EXC(AP$2:AP$378, 0.8), 3, 4 ))))</f>
        <v>3</v>
      </c>
      <c r="AS168">
        <f t="shared" ref="AS168" si="847">IF(AR168&lt;_xlfn.PERCENTILE.EXC(AR$2:AR$378, 0.2), 0, IF(AR168&lt;_xlfn.PERCENTILE.EXC(AR$2:AR$378, 0.4), 1, IF(AR168&lt;_xlfn.PERCENTILE.EXC(AR$2:AR$378, 0.6), 2, IF(AR168&lt;_xlfn.PERCENTILE.EXC(AR$2:AR$378, 0.8), 3, 4 ))))</f>
        <v>2</v>
      </c>
      <c r="AU168">
        <f t="shared" ref="AU168" si="848">IF(AT168&lt;_xlfn.PERCENTILE.EXC(AT$2:AT$378, 0.2), 0, IF(AT168&lt;_xlfn.PERCENTILE.EXC(AT$2:AT$378, 0.4), 1, IF(AT168&lt;_xlfn.PERCENTILE.EXC(AT$2:AT$378, 0.6), 2, IF(AT168&lt;_xlfn.PERCENTILE.EXC(AT$2:AT$378, 0.8), 3, 4 ))))</f>
        <v>0</v>
      </c>
      <c r="AV168" t="s">
        <v>243</v>
      </c>
      <c r="AW168" t="s">
        <v>104</v>
      </c>
      <c r="AX168">
        <v>6296226.1900000004</v>
      </c>
      <c r="AY168">
        <v>-22957774.050000001</v>
      </c>
      <c r="AZ168">
        <v>381552</v>
      </c>
      <c r="BA168">
        <v>136955596.5</v>
      </c>
      <c r="BB168">
        <v>107135236.3</v>
      </c>
      <c r="BD168">
        <v>358.94346380047801</v>
      </c>
      <c r="BE168">
        <v>280.78803492053498</v>
      </c>
      <c r="BF168">
        <v>-60.169450166687596</v>
      </c>
      <c r="BG168">
        <v>16.501620198557401</v>
      </c>
      <c r="BI168">
        <v>78.155428879942903</v>
      </c>
      <c r="BJ168">
        <v>17.9859787132553</v>
      </c>
      <c r="BK168">
        <v>34.487598911812803</v>
      </c>
      <c r="BN168">
        <v>0</v>
      </c>
    </row>
    <row r="169" spans="1:66" x14ac:dyDescent="0.5">
      <c r="A169">
        <v>11512</v>
      </c>
      <c r="B169" t="s">
        <v>460</v>
      </c>
      <c r="C169" t="s">
        <v>89</v>
      </c>
      <c r="D169">
        <v>263657626.5</v>
      </c>
      <c r="E169">
        <v>21858789.449999999</v>
      </c>
      <c r="F169">
        <v>6260187</v>
      </c>
      <c r="G169">
        <v>2015642630</v>
      </c>
      <c r="H169">
        <v>2231132906</v>
      </c>
      <c r="I169">
        <v>94716810</v>
      </c>
      <c r="J169">
        <v>321.97802238175899</v>
      </c>
      <c r="K169">
        <v>356.40036088378798</v>
      </c>
      <c r="L169">
        <v>3.49171509573116</v>
      </c>
      <c r="M169">
        <v>42.116573594366997</v>
      </c>
      <c r="N169">
        <v>15.130028863354999</v>
      </c>
      <c r="O169">
        <v>-34.422338502028801</v>
      </c>
      <c r="P169">
        <f t="shared" si="656"/>
        <v>2</v>
      </c>
      <c r="Q169">
        <v>-30.930623406297599</v>
      </c>
      <c r="R169">
        <f t="shared" si="657"/>
        <v>2</v>
      </c>
      <c r="S169">
        <v>11.1859501880694</v>
      </c>
      <c r="T169">
        <f t="shared" si="658"/>
        <v>1</v>
      </c>
      <c r="U169">
        <v>-15.8005945429426</v>
      </c>
      <c r="V169">
        <f t="shared" si="649"/>
        <v>2</v>
      </c>
      <c r="W169">
        <v>26.315979051424399</v>
      </c>
      <c r="X169">
        <f t="shared" si="650"/>
        <v>1</v>
      </c>
      <c r="Y169" t="s">
        <v>460</v>
      </c>
      <c r="Z169" t="s">
        <v>89</v>
      </c>
      <c r="AA169">
        <v>222234005.59999999</v>
      </c>
      <c r="AB169">
        <v>67566338.189999998</v>
      </c>
      <c r="AC169">
        <v>6595736</v>
      </c>
      <c r="AD169">
        <v>2458601688</v>
      </c>
      <c r="AE169">
        <v>2480964788</v>
      </c>
      <c r="AG169">
        <v>372.75623038884498</v>
      </c>
      <c r="AH169">
        <v>376.14676936735998</v>
      </c>
      <c r="AI169">
        <v>10.243942175672199</v>
      </c>
      <c r="AJ169">
        <v>33.693587129624298</v>
      </c>
      <c r="AL169">
        <v>-3.39053897851579</v>
      </c>
      <c r="AM169">
        <f t="shared" ref="AM169" si="849">IF(AL169&lt;_xlfn.PERCENTILE.EXC(AL$2:AL$378, 0.2), 0, IF(AL169&lt;_xlfn.PERCENTILE.EXC(AL$2:AL$378, 0.4), 1, IF(AL169&lt;_xlfn.PERCENTILE.EXC(AL$2:AL$378, 0.6), 2, IF(AL169&lt;_xlfn.PERCENTILE.EXC(AL$2:AL$378, 0.8), 3, 4 ))))</f>
        <v>2</v>
      </c>
      <c r="AN169">
        <v>6.8534031971564904</v>
      </c>
      <c r="AO169">
        <f t="shared" ref="AO169" si="850">IF(AN169&lt;_xlfn.PERCENTILE.EXC(AN$2:AN$378, 0.2), 0, IF(AN169&lt;_xlfn.PERCENTILE.EXC(AN$2:AN$378, 0.4), 1, IF(AN169&lt;_xlfn.PERCENTILE.EXC(AN$2:AN$378, 0.6), 2, IF(AN169&lt;_xlfn.PERCENTILE.EXC(AN$2:AN$378, 0.8), 3, 4 ))))</f>
        <v>3</v>
      </c>
      <c r="AP169">
        <v>40.546990326780801</v>
      </c>
      <c r="AQ169">
        <f t="shared" ref="AQ169" si="851">IF(AP169&lt;_xlfn.PERCENTILE.EXC(AP$2:AP$378, 0.2), 0, IF(AP169&lt;_xlfn.PERCENTILE.EXC(AP$2:AP$378, 0.4), 1, IF(AP169&lt;_xlfn.PERCENTILE.EXC(AP$2:AP$378, 0.6), 2, IF(AP169&lt;_xlfn.PERCENTILE.EXC(AP$2:AP$378, 0.8), 3, 4 ))))</f>
        <v>3</v>
      </c>
      <c r="AS169">
        <f t="shared" ref="AS169" si="852">IF(AR169&lt;_xlfn.PERCENTILE.EXC(AR$2:AR$378, 0.2), 0, IF(AR169&lt;_xlfn.PERCENTILE.EXC(AR$2:AR$378, 0.4), 1, IF(AR169&lt;_xlfn.PERCENTILE.EXC(AR$2:AR$378, 0.6), 2, IF(AR169&lt;_xlfn.PERCENTILE.EXC(AR$2:AR$378, 0.8), 3, 4 ))))</f>
        <v>2</v>
      </c>
      <c r="AU169">
        <f t="shared" ref="AU169" si="853">IF(AT169&lt;_xlfn.PERCENTILE.EXC(AT$2:AT$378, 0.2), 0, IF(AT169&lt;_xlfn.PERCENTILE.EXC(AT$2:AT$378, 0.4), 1, IF(AT169&lt;_xlfn.PERCENTILE.EXC(AT$2:AT$378, 0.6), 2, IF(AT169&lt;_xlfn.PERCENTILE.EXC(AT$2:AT$378, 0.8), 3, 4 ))))</f>
        <v>0</v>
      </c>
      <c r="AV169" t="s">
        <v>461</v>
      </c>
      <c r="AW169" t="s">
        <v>89</v>
      </c>
      <c r="AX169">
        <v>94120592.049999997</v>
      </c>
      <c r="AY169">
        <v>150165052.90000001</v>
      </c>
      <c r="AZ169">
        <v>5019015</v>
      </c>
      <c r="BA169">
        <v>2240222009</v>
      </c>
      <c r="BB169">
        <v>2208536078</v>
      </c>
      <c r="BD169">
        <v>446.34694437055799</v>
      </c>
      <c r="BE169">
        <v>440.03376718340098</v>
      </c>
      <c r="BF169">
        <v>29.919227756840701</v>
      </c>
      <c r="BG169">
        <v>18.752801505873101</v>
      </c>
      <c r="BI169">
        <v>6.3131771871572298</v>
      </c>
      <c r="BJ169">
        <v>36.232404943997899</v>
      </c>
      <c r="BK169">
        <v>54.9852064498711</v>
      </c>
      <c r="BN169">
        <v>0</v>
      </c>
    </row>
    <row r="170" spans="1:66" x14ac:dyDescent="0.5">
      <c r="A170">
        <v>74313</v>
      </c>
      <c r="B170" t="s">
        <v>146</v>
      </c>
      <c r="C170" t="s">
        <v>106</v>
      </c>
      <c r="D170">
        <v>1327983.05</v>
      </c>
      <c r="E170">
        <v>-389493.94</v>
      </c>
      <c r="F170">
        <v>15159</v>
      </c>
      <c r="G170">
        <v>6194037</v>
      </c>
      <c r="H170">
        <v>6711129</v>
      </c>
      <c r="J170">
        <v>408.60459133188198</v>
      </c>
      <c r="K170">
        <v>442.71581238867998</v>
      </c>
      <c r="L170">
        <v>-25.693907249818501</v>
      </c>
      <c r="M170">
        <v>87.603605119071105</v>
      </c>
      <c r="O170">
        <v>-34.111221056797902</v>
      </c>
      <c r="P170">
        <f t="shared" si="656"/>
        <v>2</v>
      </c>
      <c r="Q170">
        <v>-59.805128306616503</v>
      </c>
      <c r="R170">
        <f t="shared" si="657"/>
        <v>1</v>
      </c>
      <c r="S170">
        <v>27.798476812454599</v>
      </c>
      <c r="T170">
        <f t="shared" si="658"/>
        <v>2</v>
      </c>
      <c r="V170">
        <f t="shared" si="649"/>
        <v>2</v>
      </c>
      <c r="X170">
        <f t="shared" si="650"/>
        <v>0</v>
      </c>
      <c r="Y170" t="s">
        <v>146</v>
      </c>
      <c r="Z170" t="s">
        <v>106</v>
      </c>
      <c r="AA170">
        <v>1272564.1200000001</v>
      </c>
      <c r="AB170">
        <v>-580499.94999999995</v>
      </c>
      <c r="AC170">
        <v>33167</v>
      </c>
      <c r="AD170">
        <v>12165663</v>
      </c>
      <c r="AE170">
        <v>11503977</v>
      </c>
      <c r="AF170">
        <v>-29852.221000000001</v>
      </c>
      <c r="AG170">
        <v>366.80022311333499</v>
      </c>
      <c r="AH170">
        <v>346.85009195887397</v>
      </c>
      <c r="AI170">
        <v>-17.502335152410499</v>
      </c>
      <c r="AJ170">
        <v>38.368381825308198</v>
      </c>
      <c r="AK170">
        <v>-0.90005791901588905</v>
      </c>
      <c r="AL170">
        <v>19.950131154460699</v>
      </c>
      <c r="AM170">
        <f t="shared" ref="AM170" si="854">IF(AL170&lt;_xlfn.PERCENTILE.EXC(AL$2:AL$378, 0.2), 0, IF(AL170&lt;_xlfn.PERCENTILE.EXC(AL$2:AL$378, 0.4), 1, IF(AL170&lt;_xlfn.PERCENTILE.EXC(AL$2:AL$378, 0.6), 2, IF(AL170&lt;_xlfn.PERCENTILE.EXC(AL$2:AL$378, 0.8), 3, 4 ))))</f>
        <v>3</v>
      </c>
      <c r="AN170">
        <v>2.4477960020502598</v>
      </c>
      <c r="AO170">
        <f t="shared" ref="AO170" si="855">IF(AN170&lt;_xlfn.PERCENTILE.EXC(AN$2:AN$378, 0.2), 0, IF(AN170&lt;_xlfn.PERCENTILE.EXC(AN$2:AN$378, 0.4), 1, IF(AN170&lt;_xlfn.PERCENTILE.EXC(AN$2:AN$378, 0.6), 2, IF(AN170&lt;_xlfn.PERCENTILE.EXC(AN$2:AN$378, 0.8), 3, 4 ))))</f>
        <v>3</v>
      </c>
      <c r="AP170">
        <v>40.816177827358501</v>
      </c>
      <c r="AQ170">
        <f t="shared" ref="AQ170" si="856">IF(AP170&lt;_xlfn.PERCENTILE.EXC(AP$2:AP$378, 0.2), 0, IF(AP170&lt;_xlfn.PERCENTILE.EXC(AP$2:AP$378, 0.4), 1, IF(AP170&lt;_xlfn.PERCENTILE.EXC(AP$2:AP$378, 0.6), 2, IF(AP170&lt;_xlfn.PERCENTILE.EXC(AP$2:AP$378, 0.8), 3, 4 ))))</f>
        <v>3</v>
      </c>
      <c r="AR170">
        <v>1.5477380830343701</v>
      </c>
      <c r="AS170">
        <f t="shared" ref="AS170" si="857">IF(AR170&lt;_xlfn.PERCENTILE.EXC(AR$2:AR$378, 0.2), 0, IF(AR170&lt;_xlfn.PERCENTILE.EXC(AR$2:AR$378, 0.4), 1, IF(AR170&lt;_xlfn.PERCENTILE.EXC(AR$2:AR$378, 0.6), 2, IF(AR170&lt;_xlfn.PERCENTILE.EXC(AR$2:AR$378, 0.8), 3, 4 ))))</f>
        <v>2</v>
      </c>
      <c r="AT170">
        <v>39.916119908342601</v>
      </c>
      <c r="AU170">
        <f t="shared" ref="AU170" si="858">IF(AT170&lt;_xlfn.PERCENTILE.EXC(AT$2:AT$378, 0.2), 0, IF(AT170&lt;_xlfn.PERCENTILE.EXC(AT$2:AT$378, 0.4), 1, IF(AT170&lt;_xlfn.PERCENTILE.EXC(AT$2:AT$378, 0.6), 2, IF(AT170&lt;_xlfn.PERCENTILE.EXC(AT$2:AT$378, 0.8), 3, 4 ))))</f>
        <v>2</v>
      </c>
      <c r="AV170" t="s">
        <v>146</v>
      </c>
      <c r="AW170" t="s">
        <v>106</v>
      </c>
      <c r="AX170">
        <v>885793.2</v>
      </c>
      <c r="AY170">
        <v>-2330312.5099999998</v>
      </c>
      <c r="AZ170">
        <v>48824</v>
      </c>
      <c r="BA170">
        <v>18375620</v>
      </c>
      <c r="BB170">
        <v>16605362</v>
      </c>
      <c r="BD170">
        <v>376.364492872357</v>
      </c>
      <c r="BE170">
        <v>340.10654596100198</v>
      </c>
      <c r="BF170">
        <v>-47.728832336555698</v>
      </c>
      <c r="BG170">
        <v>18.142577420940501</v>
      </c>
      <c r="BI170">
        <v>36.257946911354999</v>
      </c>
      <c r="BJ170">
        <v>-11.4708854252007</v>
      </c>
      <c r="BK170">
        <v>6.6716919957398</v>
      </c>
      <c r="BN170">
        <v>0</v>
      </c>
    </row>
    <row r="171" spans="1:66" x14ac:dyDescent="0.5">
      <c r="A171">
        <v>58564</v>
      </c>
      <c r="B171" t="s">
        <v>173</v>
      </c>
      <c r="C171" t="s">
        <v>76</v>
      </c>
      <c r="D171">
        <v>140156.72</v>
      </c>
      <c r="E171">
        <v>556347.69999999995</v>
      </c>
      <c r="F171">
        <v>41406</v>
      </c>
      <c r="G171">
        <v>10327768</v>
      </c>
      <c r="H171">
        <v>11704591</v>
      </c>
      <c r="I171">
        <v>-400854</v>
      </c>
      <c r="J171">
        <v>249.42684635077001</v>
      </c>
      <c r="K171">
        <v>282.678621455827</v>
      </c>
      <c r="L171">
        <v>13.436402936772399</v>
      </c>
      <c r="M171">
        <v>3.3849374486789299</v>
      </c>
      <c r="N171">
        <v>-9.6810607158382798</v>
      </c>
      <c r="O171">
        <v>-33.251775105057199</v>
      </c>
      <c r="P171">
        <f t="shared" si="656"/>
        <v>2</v>
      </c>
      <c r="Q171">
        <v>-19.815372168284799</v>
      </c>
      <c r="R171">
        <f t="shared" si="657"/>
        <v>2</v>
      </c>
      <c r="S171">
        <v>-16.430434719605799</v>
      </c>
      <c r="T171">
        <f t="shared" si="658"/>
        <v>1</v>
      </c>
      <c r="U171">
        <v>-29.496432884122999</v>
      </c>
      <c r="V171">
        <f t="shared" si="649"/>
        <v>1</v>
      </c>
      <c r="W171">
        <v>-26.111495435444098</v>
      </c>
      <c r="X171">
        <f t="shared" si="650"/>
        <v>0</v>
      </c>
      <c r="Y171" t="s">
        <v>173</v>
      </c>
      <c r="Z171" t="s">
        <v>76</v>
      </c>
      <c r="AA171">
        <v>166156.71</v>
      </c>
      <c r="AB171">
        <v>175983.58</v>
      </c>
      <c r="AC171">
        <v>31587</v>
      </c>
      <c r="AD171">
        <v>9953281</v>
      </c>
      <c r="AE171">
        <v>9656285</v>
      </c>
      <c r="AG171">
        <v>315.10687941241599</v>
      </c>
      <c r="AH171">
        <v>305.704403710387</v>
      </c>
      <c r="AI171">
        <v>5.5713926615379696</v>
      </c>
      <c r="AJ171">
        <v>5.26028777661696</v>
      </c>
      <c r="AL171">
        <v>9.4024757020293297</v>
      </c>
      <c r="AM171">
        <f t="shared" ref="AM171" si="859">IF(AL171&lt;_xlfn.PERCENTILE.EXC(AL$2:AL$378, 0.2), 0, IF(AL171&lt;_xlfn.PERCENTILE.EXC(AL$2:AL$378, 0.4), 1, IF(AL171&lt;_xlfn.PERCENTILE.EXC(AL$2:AL$378, 0.6), 2, IF(AL171&lt;_xlfn.PERCENTILE.EXC(AL$2:AL$378, 0.8), 3, 4 ))))</f>
        <v>3</v>
      </c>
      <c r="AN171">
        <v>14.9738683635673</v>
      </c>
      <c r="AO171">
        <f t="shared" ref="AO171" si="860">IF(AN171&lt;_xlfn.PERCENTILE.EXC(AN$2:AN$378, 0.2), 0, IF(AN171&lt;_xlfn.PERCENTILE.EXC(AN$2:AN$378, 0.4), 1, IF(AN171&lt;_xlfn.PERCENTILE.EXC(AN$2:AN$378, 0.6), 2, IF(AN171&lt;_xlfn.PERCENTILE.EXC(AN$2:AN$378, 0.8), 3, 4 ))))</f>
        <v>3</v>
      </c>
      <c r="AP171">
        <v>20.234156140184201</v>
      </c>
      <c r="AQ171">
        <f t="shared" ref="AQ171" si="861">IF(AP171&lt;_xlfn.PERCENTILE.EXC(AP$2:AP$378, 0.2), 0, IF(AP171&lt;_xlfn.PERCENTILE.EXC(AP$2:AP$378, 0.4), 1, IF(AP171&lt;_xlfn.PERCENTILE.EXC(AP$2:AP$378, 0.6), 2, IF(AP171&lt;_xlfn.PERCENTILE.EXC(AP$2:AP$378, 0.8), 3, 4 ))))</f>
        <v>2</v>
      </c>
      <c r="AS171">
        <f t="shared" ref="AS171" si="862">IF(AR171&lt;_xlfn.PERCENTILE.EXC(AR$2:AR$378, 0.2), 0, IF(AR171&lt;_xlfn.PERCENTILE.EXC(AR$2:AR$378, 0.4), 1, IF(AR171&lt;_xlfn.PERCENTILE.EXC(AR$2:AR$378, 0.6), 2, IF(AR171&lt;_xlfn.PERCENTILE.EXC(AR$2:AR$378, 0.8), 3, 4 ))))</f>
        <v>2</v>
      </c>
      <c r="AU171">
        <f t="shared" ref="AU171" si="863">IF(AT171&lt;_xlfn.PERCENTILE.EXC(AT$2:AT$378, 0.2), 0, IF(AT171&lt;_xlfn.PERCENTILE.EXC(AT$2:AT$378, 0.4), 1, IF(AT171&lt;_xlfn.PERCENTILE.EXC(AT$2:AT$378, 0.6), 2, IF(AT171&lt;_xlfn.PERCENTILE.EXC(AT$2:AT$378, 0.8), 3, 4 ))))</f>
        <v>0</v>
      </c>
      <c r="AV171" t="s">
        <v>174</v>
      </c>
      <c r="AW171" t="s">
        <v>76</v>
      </c>
      <c r="AX171">
        <v>86662.36</v>
      </c>
      <c r="AY171">
        <v>66070.22</v>
      </c>
      <c r="AZ171">
        <v>28030</v>
      </c>
      <c r="BA171">
        <v>9684500.2400000002</v>
      </c>
      <c r="BB171">
        <v>8602133.7799999993</v>
      </c>
      <c r="BD171">
        <v>345.50482483053798</v>
      </c>
      <c r="BE171">
        <v>306.89025258651401</v>
      </c>
      <c r="BF171">
        <v>2.3571252229753799</v>
      </c>
      <c r="BG171">
        <v>3.09177167320727</v>
      </c>
      <c r="BI171">
        <v>38.614572244024302</v>
      </c>
      <c r="BJ171">
        <v>40.9716974669997</v>
      </c>
      <c r="BK171">
        <v>44.063469140206898</v>
      </c>
      <c r="BN171">
        <v>0</v>
      </c>
    </row>
    <row r="172" spans="1:66" x14ac:dyDescent="0.5">
      <c r="A172">
        <v>41614</v>
      </c>
      <c r="B172" t="s">
        <v>348</v>
      </c>
      <c r="C172" t="s">
        <v>56</v>
      </c>
      <c r="D172">
        <v>18857060.879999999</v>
      </c>
      <c r="E172">
        <v>-3828066.52</v>
      </c>
      <c r="F172">
        <v>306629</v>
      </c>
      <c r="G172">
        <v>86779779.409999996</v>
      </c>
      <c r="H172">
        <v>96820132.310000002</v>
      </c>
      <c r="I172">
        <v>5705139.7999999998</v>
      </c>
      <c r="J172">
        <v>283.01230284806701</v>
      </c>
      <c r="K172">
        <v>315.75660589833302</v>
      </c>
      <c r="L172">
        <v>-12.4843590136614</v>
      </c>
      <c r="M172">
        <v>61.497969467989002</v>
      </c>
      <c r="N172">
        <v>18.606002041555101</v>
      </c>
      <c r="O172">
        <v>-32.744303050265998</v>
      </c>
      <c r="P172">
        <f t="shared" si="656"/>
        <v>2</v>
      </c>
      <c r="Q172">
        <v>-45.228662063927402</v>
      </c>
      <c r="R172">
        <f t="shared" si="657"/>
        <v>1</v>
      </c>
      <c r="S172">
        <v>16.2693074040615</v>
      </c>
      <c r="T172">
        <f t="shared" si="658"/>
        <v>1</v>
      </c>
      <c r="U172">
        <v>-26.622660022372301</v>
      </c>
      <c r="V172">
        <f t="shared" si="649"/>
        <v>2</v>
      </c>
      <c r="W172">
        <v>34.875309445616601</v>
      </c>
      <c r="X172">
        <f t="shared" si="650"/>
        <v>2</v>
      </c>
      <c r="Y172" t="s">
        <v>348</v>
      </c>
      <c r="Z172" t="s">
        <v>56</v>
      </c>
      <c r="AA172">
        <v>16573921.48</v>
      </c>
      <c r="AB172">
        <v>-3234564.95</v>
      </c>
      <c r="AC172">
        <v>377602</v>
      </c>
      <c r="AD172">
        <v>118212881</v>
      </c>
      <c r="AE172">
        <v>132898521.8</v>
      </c>
      <c r="AG172">
        <v>313.06211566676001</v>
      </c>
      <c r="AH172">
        <v>351.95396687517501</v>
      </c>
      <c r="AI172">
        <v>-8.5660694328949507</v>
      </c>
      <c r="AJ172">
        <v>43.892568047838701</v>
      </c>
      <c r="AL172">
        <v>-38.891851208415197</v>
      </c>
      <c r="AM172">
        <f t="shared" ref="AM172" si="864">IF(AL172&lt;_xlfn.PERCENTILE.EXC(AL$2:AL$378, 0.2), 0, IF(AL172&lt;_xlfn.PERCENTILE.EXC(AL$2:AL$378, 0.4), 1, IF(AL172&lt;_xlfn.PERCENTILE.EXC(AL$2:AL$378, 0.6), 2, IF(AL172&lt;_xlfn.PERCENTILE.EXC(AL$2:AL$378, 0.8), 3, 4 ))))</f>
        <v>2</v>
      </c>
      <c r="AN172">
        <v>-47.457920641310103</v>
      </c>
      <c r="AO172">
        <f t="shared" ref="AO172" si="865">IF(AN172&lt;_xlfn.PERCENTILE.EXC(AN$2:AN$378, 0.2), 0, IF(AN172&lt;_xlfn.PERCENTILE.EXC(AN$2:AN$378, 0.4), 1, IF(AN172&lt;_xlfn.PERCENTILE.EXC(AN$2:AN$378, 0.6), 2, IF(AN172&lt;_xlfn.PERCENTILE.EXC(AN$2:AN$378, 0.8), 3, 4 ))))</f>
        <v>1</v>
      </c>
      <c r="AP172">
        <v>-3.5653525934714501</v>
      </c>
      <c r="AQ172">
        <f t="shared" ref="AQ172" si="866">IF(AP172&lt;_xlfn.PERCENTILE.EXC(AP$2:AP$378, 0.2), 0, IF(AP172&lt;_xlfn.PERCENTILE.EXC(AP$2:AP$378, 0.4), 1, IF(AP172&lt;_xlfn.PERCENTILE.EXC(AP$2:AP$378, 0.6), 2, IF(AP172&lt;_xlfn.PERCENTILE.EXC(AP$2:AP$378, 0.8), 3, 4 ))))</f>
        <v>1</v>
      </c>
      <c r="AS172">
        <f t="shared" ref="AS172" si="867">IF(AR172&lt;_xlfn.PERCENTILE.EXC(AR$2:AR$378, 0.2), 0, IF(AR172&lt;_xlfn.PERCENTILE.EXC(AR$2:AR$378, 0.4), 1, IF(AR172&lt;_xlfn.PERCENTILE.EXC(AR$2:AR$378, 0.6), 2, IF(AR172&lt;_xlfn.PERCENTILE.EXC(AR$2:AR$378, 0.8), 3, 4 ))))</f>
        <v>2</v>
      </c>
      <c r="AU172">
        <f t="shared" ref="AU172" si="868">IF(AT172&lt;_xlfn.PERCENTILE.EXC(AT$2:AT$378, 0.2), 0, IF(AT172&lt;_xlfn.PERCENTILE.EXC(AT$2:AT$378, 0.4), 1, IF(AT172&lt;_xlfn.PERCENTILE.EXC(AT$2:AT$378, 0.6), 2, IF(AT172&lt;_xlfn.PERCENTILE.EXC(AT$2:AT$378, 0.8), 3, 4 ))))</f>
        <v>0</v>
      </c>
      <c r="AV172" t="s">
        <v>348</v>
      </c>
      <c r="AW172" t="s">
        <v>56</v>
      </c>
      <c r="AX172">
        <v>0</v>
      </c>
      <c r="AY172">
        <v>34289.949999999997</v>
      </c>
      <c r="BN172">
        <v>1</v>
      </c>
    </row>
    <row r="173" spans="1:66" x14ac:dyDescent="0.5">
      <c r="A173">
        <v>75293</v>
      </c>
      <c r="B173" t="s">
        <v>454</v>
      </c>
      <c r="C173" t="s">
        <v>68</v>
      </c>
      <c r="D173">
        <v>64727145.969999999</v>
      </c>
      <c r="E173">
        <v>14435474.74</v>
      </c>
      <c r="F173">
        <v>2575654</v>
      </c>
      <c r="G173">
        <v>726204889.79999995</v>
      </c>
      <c r="H173">
        <v>808308852.60000002</v>
      </c>
      <c r="J173">
        <v>281.94970667643997</v>
      </c>
      <c r="K173">
        <v>313.82664465025101</v>
      </c>
      <c r="L173">
        <v>5.60458615171137</v>
      </c>
      <c r="M173">
        <v>25.130373089708399</v>
      </c>
      <c r="O173">
        <v>-31.8769379738117</v>
      </c>
      <c r="P173">
        <f t="shared" si="656"/>
        <v>2</v>
      </c>
      <c r="Q173">
        <v>-26.272351822100301</v>
      </c>
      <c r="R173">
        <f t="shared" si="657"/>
        <v>2</v>
      </c>
      <c r="S173">
        <v>-1.14197873239187</v>
      </c>
      <c r="T173">
        <f t="shared" si="658"/>
        <v>1</v>
      </c>
      <c r="V173">
        <f t="shared" si="649"/>
        <v>2</v>
      </c>
      <c r="X173">
        <f t="shared" si="650"/>
        <v>0</v>
      </c>
      <c r="Y173" t="s">
        <v>455</v>
      </c>
      <c r="Z173" t="s">
        <v>68</v>
      </c>
      <c r="AA173">
        <v>64811130.090000004</v>
      </c>
      <c r="AB173">
        <v>8441174.7300000004</v>
      </c>
      <c r="AC173">
        <v>3088102</v>
      </c>
      <c r="AD173">
        <v>942571978.70000005</v>
      </c>
      <c r="AE173">
        <v>1148724126</v>
      </c>
      <c r="AG173">
        <v>305.22695775592899</v>
      </c>
      <c r="AH173">
        <v>371.98386776084402</v>
      </c>
      <c r="AI173">
        <v>2.7334507506552499</v>
      </c>
      <c r="AJ173">
        <v>20.987367026736798</v>
      </c>
      <c r="AL173">
        <v>-66.756910004915596</v>
      </c>
      <c r="AM173">
        <f t="shared" ref="AM173" si="869">IF(AL173&lt;_xlfn.PERCENTILE.EXC(AL$2:AL$378, 0.2), 0, IF(AL173&lt;_xlfn.PERCENTILE.EXC(AL$2:AL$378, 0.4), 1, IF(AL173&lt;_xlfn.PERCENTILE.EXC(AL$2:AL$378, 0.6), 2, IF(AL173&lt;_xlfn.PERCENTILE.EXC(AL$2:AL$378, 0.8), 3, 4 ))))</f>
        <v>1</v>
      </c>
      <c r="AN173">
        <v>-64.023459254260402</v>
      </c>
      <c r="AO173">
        <f t="shared" ref="AO173" si="870">IF(AN173&lt;_xlfn.PERCENTILE.EXC(AN$2:AN$378, 0.2), 0, IF(AN173&lt;_xlfn.PERCENTILE.EXC(AN$2:AN$378, 0.4), 1, IF(AN173&lt;_xlfn.PERCENTILE.EXC(AN$2:AN$378, 0.6), 2, IF(AN173&lt;_xlfn.PERCENTILE.EXC(AN$2:AN$378, 0.8), 3, 4 ))))</f>
        <v>1</v>
      </c>
      <c r="AP173">
        <v>-43.036092227523497</v>
      </c>
      <c r="AQ173">
        <f t="shared" ref="AQ173" si="871">IF(AP173&lt;_xlfn.PERCENTILE.EXC(AP$2:AP$378, 0.2), 0, IF(AP173&lt;_xlfn.PERCENTILE.EXC(AP$2:AP$378, 0.4), 1, IF(AP173&lt;_xlfn.PERCENTILE.EXC(AP$2:AP$378, 0.6), 2, IF(AP173&lt;_xlfn.PERCENTILE.EXC(AP$2:AP$378, 0.8), 3, 4 ))))</f>
        <v>1</v>
      </c>
      <c r="AS173">
        <f t="shared" ref="AS173" si="872">IF(AR173&lt;_xlfn.PERCENTILE.EXC(AR$2:AR$378, 0.2), 0, IF(AR173&lt;_xlfn.PERCENTILE.EXC(AR$2:AR$378, 0.4), 1, IF(AR173&lt;_xlfn.PERCENTILE.EXC(AR$2:AR$378, 0.6), 2, IF(AR173&lt;_xlfn.PERCENTILE.EXC(AR$2:AR$378, 0.8), 3, 4 ))))</f>
        <v>2</v>
      </c>
      <c r="AU173">
        <f t="shared" ref="AU173" si="873">IF(AT173&lt;_xlfn.PERCENTILE.EXC(AT$2:AT$378, 0.2), 0, IF(AT173&lt;_xlfn.PERCENTILE.EXC(AT$2:AT$378, 0.4), 1, IF(AT173&lt;_xlfn.PERCENTILE.EXC(AT$2:AT$378, 0.6), 2, IF(AT173&lt;_xlfn.PERCENTILE.EXC(AT$2:AT$378, 0.8), 3, 4 ))))</f>
        <v>0</v>
      </c>
      <c r="AV173" t="s">
        <v>454</v>
      </c>
      <c r="AW173" t="s">
        <v>68</v>
      </c>
      <c r="AX173">
        <v>37164216.310000002</v>
      </c>
      <c r="AY173">
        <v>-1661548.73</v>
      </c>
      <c r="AZ173">
        <v>3252818</v>
      </c>
      <c r="BA173">
        <v>1119572863</v>
      </c>
      <c r="BB173">
        <v>1346911505</v>
      </c>
      <c r="BD173">
        <v>344.185522522317</v>
      </c>
      <c r="BE173">
        <v>414.07527411616599</v>
      </c>
      <c r="BF173">
        <v>-0.51080285770676304</v>
      </c>
      <c r="BG173">
        <v>11.4252369207253</v>
      </c>
      <c r="BI173">
        <v>-69.8897515938487</v>
      </c>
      <c r="BJ173">
        <v>-70.400554451555493</v>
      </c>
      <c r="BK173">
        <v>-58.975317530830097</v>
      </c>
      <c r="BN173">
        <v>0</v>
      </c>
    </row>
    <row r="174" spans="1:66" x14ac:dyDescent="0.5">
      <c r="A174">
        <v>74571</v>
      </c>
      <c r="B174" t="s">
        <v>78</v>
      </c>
      <c r="C174" t="s">
        <v>116</v>
      </c>
      <c r="D174">
        <v>2747472.78</v>
      </c>
      <c r="E174">
        <v>855887.67</v>
      </c>
      <c r="F174">
        <v>71109</v>
      </c>
      <c r="G174">
        <v>18256208</v>
      </c>
      <c r="H174">
        <v>20481654</v>
      </c>
      <c r="J174">
        <v>256.73554683654601</v>
      </c>
      <c r="K174">
        <v>288.03181031936799</v>
      </c>
      <c r="L174">
        <v>12.0362776863688</v>
      </c>
      <c r="M174">
        <v>38.637483019027101</v>
      </c>
      <c r="O174">
        <v>-31.296263482822098</v>
      </c>
      <c r="P174">
        <f t="shared" si="656"/>
        <v>2</v>
      </c>
      <c r="Q174">
        <v>-19.2599857964533</v>
      </c>
      <c r="R174">
        <f t="shared" si="657"/>
        <v>2</v>
      </c>
      <c r="S174">
        <v>19.377497222573702</v>
      </c>
      <c r="T174">
        <f t="shared" si="658"/>
        <v>2</v>
      </c>
      <c r="V174">
        <f t="shared" si="649"/>
        <v>2</v>
      </c>
      <c r="X174">
        <f t="shared" si="650"/>
        <v>0</v>
      </c>
      <c r="Y174" t="s">
        <v>78</v>
      </c>
      <c r="Z174" t="s">
        <v>116</v>
      </c>
      <c r="AA174">
        <v>2406023.9300000002</v>
      </c>
      <c r="AB174">
        <v>2081868.31</v>
      </c>
      <c r="AC174">
        <v>47345</v>
      </c>
      <c r="AD174">
        <v>14552037</v>
      </c>
      <c r="AE174">
        <v>20087300</v>
      </c>
      <c r="AG174">
        <v>307.36164325694301</v>
      </c>
      <c r="AH174">
        <v>424.27500264019397</v>
      </c>
      <c r="AI174">
        <v>43.972295068116999</v>
      </c>
      <c r="AJ174">
        <v>50.818965677473798</v>
      </c>
      <c r="AL174">
        <v>-116.91335938325</v>
      </c>
      <c r="AM174">
        <f t="shared" ref="AM174" si="874">IF(AL174&lt;_xlfn.PERCENTILE.EXC(AL$2:AL$378, 0.2), 0, IF(AL174&lt;_xlfn.PERCENTILE.EXC(AL$2:AL$378, 0.4), 1, IF(AL174&lt;_xlfn.PERCENTILE.EXC(AL$2:AL$378, 0.6), 2, IF(AL174&lt;_xlfn.PERCENTILE.EXC(AL$2:AL$378, 0.8), 3, 4 ))))</f>
        <v>1</v>
      </c>
      <c r="AN174">
        <v>-72.941064315133602</v>
      </c>
      <c r="AO174">
        <f t="shared" ref="AO174" si="875">IF(AN174&lt;_xlfn.PERCENTILE.EXC(AN$2:AN$378, 0.2), 0, IF(AN174&lt;_xlfn.PERCENTILE.EXC(AN$2:AN$378, 0.4), 1, IF(AN174&lt;_xlfn.PERCENTILE.EXC(AN$2:AN$378, 0.6), 2, IF(AN174&lt;_xlfn.PERCENTILE.EXC(AN$2:AN$378, 0.8), 3, 4 ))))</f>
        <v>1</v>
      </c>
      <c r="AP174">
        <v>-22.1220986376597</v>
      </c>
      <c r="AQ174">
        <f t="shared" ref="AQ174" si="876">IF(AP174&lt;_xlfn.PERCENTILE.EXC(AP$2:AP$378, 0.2), 0, IF(AP174&lt;_xlfn.PERCENTILE.EXC(AP$2:AP$378, 0.4), 1, IF(AP174&lt;_xlfn.PERCENTILE.EXC(AP$2:AP$378, 0.6), 2, IF(AP174&lt;_xlfn.PERCENTILE.EXC(AP$2:AP$378, 0.8), 3, 4 ))))</f>
        <v>1</v>
      </c>
      <c r="AS174">
        <f t="shared" ref="AS174" si="877">IF(AR174&lt;_xlfn.PERCENTILE.EXC(AR$2:AR$378, 0.2), 0, IF(AR174&lt;_xlfn.PERCENTILE.EXC(AR$2:AR$378, 0.4), 1, IF(AR174&lt;_xlfn.PERCENTILE.EXC(AR$2:AR$378, 0.6), 2, IF(AR174&lt;_xlfn.PERCENTILE.EXC(AR$2:AR$378, 0.8), 3, 4 ))))</f>
        <v>2</v>
      </c>
      <c r="AU174">
        <f t="shared" ref="AU174" si="878">IF(AT174&lt;_xlfn.PERCENTILE.EXC(AT$2:AT$378, 0.2), 0, IF(AT174&lt;_xlfn.PERCENTILE.EXC(AT$2:AT$378, 0.4), 1, IF(AT174&lt;_xlfn.PERCENTILE.EXC(AT$2:AT$378, 0.6), 2, IF(AT174&lt;_xlfn.PERCENTILE.EXC(AT$2:AT$378, 0.8), 3, 4 ))))</f>
        <v>0</v>
      </c>
      <c r="BN174">
        <v>1</v>
      </c>
    </row>
    <row r="175" spans="1:66" x14ac:dyDescent="0.5">
      <c r="A175">
        <v>44240</v>
      </c>
      <c r="B175" t="s">
        <v>65</v>
      </c>
      <c r="C175" t="s">
        <v>111</v>
      </c>
      <c r="D175">
        <v>36558693.780000001</v>
      </c>
      <c r="E175">
        <v>-16394921.630000001</v>
      </c>
      <c r="F175">
        <v>1281780</v>
      </c>
      <c r="G175">
        <v>352041892</v>
      </c>
      <c r="H175">
        <v>390260376.30000001</v>
      </c>
      <c r="I175">
        <v>30679513.870000001</v>
      </c>
      <c r="J175">
        <v>274.65079186755901</v>
      </c>
      <c r="K175">
        <v>304.46751884098597</v>
      </c>
      <c r="L175">
        <v>-12.7907453931251</v>
      </c>
      <c r="M175">
        <v>28.521816364742701</v>
      </c>
      <c r="N175">
        <v>23.935085482688098</v>
      </c>
      <c r="O175">
        <v>-29.8167269734275</v>
      </c>
      <c r="P175">
        <f t="shared" si="656"/>
        <v>2</v>
      </c>
      <c r="Q175">
        <v>-42.607472366552699</v>
      </c>
      <c r="R175">
        <f t="shared" si="657"/>
        <v>1</v>
      </c>
      <c r="S175">
        <v>-14.0856560018099</v>
      </c>
      <c r="T175">
        <f t="shared" si="658"/>
        <v>1</v>
      </c>
      <c r="U175">
        <v>-18.672386883864601</v>
      </c>
      <c r="V175">
        <f t="shared" si="649"/>
        <v>2</v>
      </c>
      <c r="W175">
        <v>9.8494294808781397</v>
      </c>
      <c r="X175">
        <f t="shared" si="650"/>
        <v>1</v>
      </c>
      <c r="Y175" t="s">
        <v>65</v>
      </c>
      <c r="Z175" t="s">
        <v>111</v>
      </c>
      <c r="AA175">
        <v>31011926.25</v>
      </c>
      <c r="AB175">
        <v>-20980901.390000001</v>
      </c>
      <c r="AC175">
        <v>1752758</v>
      </c>
      <c r="AD175">
        <v>534928354.89999998</v>
      </c>
      <c r="AE175">
        <v>554088580.70000005</v>
      </c>
      <c r="AG175">
        <v>305.19236249385199</v>
      </c>
      <c r="AH175">
        <v>316.12383495040302</v>
      </c>
      <c r="AI175">
        <v>-11.9702214395826</v>
      </c>
      <c r="AJ175">
        <v>17.693216205545699</v>
      </c>
      <c r="AL175">
        <v>-10.931472456551299</v>
      </c>
      <c r="AM175">
        <f t="shared" ref="AM175" si="879">IF(AL175&lt;_xlfn.PERCENTILE.EXC(AL$2:AL$378, 0.2), 0, IF(AL175&lt;_xlfn.PERCENTILE.EXC(AL$2:AL$378, 0.4), 1, IF(AL175&lt;_xlfn.PERCENTILE.EXC(AL$2:AL$378, 0.6), 2, IF(AL175&lt;_xlfn.PERCENTILE.EXC(AL$2:AL$378, 0.8), 3, 4 ))))</f>
        <v>2</v>
      </c>
      <c r="AN175">
        <v>-22.901693896133999</v>
      </c>
      <c r="AO175">
        <f t="shared" ref="AO175" si="880">IF(AN175&lt;_xlfn.PERCENTILE.EXC(AN$2:AN$378, 0.2), 0, IF(AN175&lt;_xlfn.PERCENTILE.EXC(AN$2:AN$378, 0.4), 1, IF(AN175&lt;_xlfn.PERCENTILE.EXC(AN$2:AN$378, 0.6), 2, IF(AN175&lt;_xlfn.PERCENTILE.EXC(AN$2:AN$378, 0.8), 3, 4 ))))</f>
        <v>2</v>
      </c>
      <c r="AP175">
        <v>-5.2084776905882402</v>
      </c>
      <c r="AQ175">
        <f t="shared" ref="AQ175" si="881">IF(AP175&lt;_xlfn.PERCENTILE.EXC(AP$2:AP$378, 0.2), 0, IF(AP175&lt;_xlfn.PERCENTILE.EXC(AP$2:AP$378, 0.4), 1, IF(AP175&lt;_xlfn.PERCENTILE.EXC(AP$2:AP$378, 0.6), 2, IF(AP175&lt;_xlfn.PERCENTILE.EXC(AP$2:AP$378, 0.8), 3, 4 ))))</f>
        <v>1</v>
      </c>
      <c r="AS175">
        <f t="shared" ref="AS175" si="882">IF(AR175&lt;_xlfn.PERCENTILE.EXC(AR$2:AR$378, 0.2), 0, IF(AR175&lt;_xlfn.PERCENTILE.EXC(AR$2:AR$378, 0.4), 1, IF(AR175&lt;_xlfn.PERCENTILE.EXC(AR$2:AR$378, 0.6), 2, IF(AR175&lt;_xlfn.PERCENTILE.EXC(AR$2:AR$378, 0.8), 3, 4 ))))</f>
        <v>2</v>
      </c>
      <c r="AU175">
        <f t="shared" ref="AU175" si="883">IF(AT175&lt;_xlfn.PERCENTILE.EXC(AT$2:AT$378, 0.2), 0, IF(AT175&lt;_xlfn.PERCENTILE.EXC(AT$2:AT$378, 0.4), 1, IF(AT175&lt;_xlfn.PERCENTILE.EXC(AT$2:AT$378, 0.6), 2, IF(AT175&lt;_xlfn.PERCENTILE.EXC(AT$2:AT$378, 0.8), 3, 4 ))))</f>
        <v>0</v>
      </c>
      <c r="AV175" t="s">
        <v>65</v>
      </c>
      <c r="AW175" t="s">
        <v>111</v>
      </c>
      <c r="AX175">
        <v>12224324.59</v>
      </c>
      <c r="AY175">
        <v>-4108462.62</v>
      </c>
      <c r="AZ175">
        <v>1195467</v>
      </c>
      <c r="BA175">
        <v>462009094.10000002</v>
      </c>
      <c r="BB175">
        <v>493023312</v>
      </c>
      <c r="BD175">
        <v>386.46745924395998</v>
      </c>
      <c r="BE175">
        <v>412.410641197122</v>
      </c>
      <c r="BF175">
        <v>-3.4367009879821002</v>
      </c>
      <c r="BG175">
        <v>10.225564227201501</v>
      </c>
      <c r="BI175">
        <v>-25.9431819531613</v>
      </c>
      <c r="BJ175">
        <v>-29.3798829411434</v>
      </c>
      <c r="BK175">
        <v>-19.154318713941802</v>
      </c>
      <c r="BN175">
        <v>0</v>
      </c>
    </row>
    <row r="176" spans="1:66" x14ac:dyDescent="0.5">
      <c r="A176">
        <v>20544</v>
      </c>
      <c r="B176" t="s">
        <v>78</v>
      </c>
      <c r="C176" t="s">
        <v>102</v>
      </c>
      <c r="D176">
        <v>8301134.79</v>
      </c>
      <c r="E176">
        <v>4104599.26</v>
      </c>
      <c r="F176">
        <v>165411</v>
      </c>
      <c r="G176">
        <v>39635958</v>
      </c>
      <c r="H176">
        <v>44495926</v>
      </c>
      <c r="J176">
        <v>239.62105301340199</v>
      </c>
      <c r="K176">
        <v>269.00221871580402</v>
      </c>
      <c r="L176">
        <v>24.814548367399901</v>
      </c>
      <c r="M176">
        <v>50.184901790086499</v>
      </c>
      <c r="O176">
        <v>-29.381165702401798</v>
      </c>
      <c r="P176">
        <f t="shared" si="656"/>
        <v>2</v>
      </c>
      <c r="Q176">
        <v>-4.5666173350018902</v>
      </c>
      <c r="R176">
        <f t="shared" si="657"/>
        <v>2</v>
      </c>
      <c r="S176">
        <v>45.618284455084599</v>
      </c>
      <c r="T176">
        <f t="shared" si="658"/>
        <v>3</v>
      </c>
      <c r="V176">
        <f t="shared" si="649"/>
        <v>2</v>
      </c>
      <c r="X176">
        <f t="shared" si="650"/>
        <v>0</v>
      </c>
      <c r="Y176" t="s">
        <v>78</v>
      </c>
      <c r="Z176" t="s">
        <v>102</v>
      </c>
      <c r="AA176">
        <v>12630285.949999999</v>
      </c>
      <c r="AB176">
        <v>10590785.720000001</v>
      </c>
      <c r="AC176">
        <v>176902</v>
      </c>
      <c r="AD176">
        <v>59247314</v>
      </c>
      <c r="AE176">
        <v>86145427</v>
      </c>
      <c r="AG176">
        <v>334.91602129992799</v>
      </c>
      <c r="AH176">
        <v>486.96694780160698</v>
      </c>
      <c r="AI176">
        <v>59.868094877389701</v>
      </c>
      <c r="AJ176">
        <v>71.397078325852704</v>
      </c>
      <c r="AL176">
        <v>-152.05092650167799</v>
      </c>
      <c r="AM176">
        <f t="shared" ref="AM176" si="884">IF(AL176&lt;_xlfn.PERCENTILE.EXC(AL$2:AL$378, 0.2), 0, IF(AL176&lt;_xlfn.PERCENTILE.EXC(AL$2:AL$378, 0.4), 1, IF(AL176&lt;_xlfn.PERCENTILE.EXC(AL$2:AL$378, 0.6), 2, IF(AL176&lt;_xlfn.PERCENTILE.EXC(AL$2:AL$378, 0.8), 3, 4 ))))</f>
        <v>0</v>
      </c>
      <c r="AN176">
        <v>-92.182831624289093</v>
      </c>
      <c r="AO176">
        <f t="shared" ref="AO176" si="885">IF(AN176&lt;_xlfn.PERCENTILE.EXC(AN$2:AN$378, 0.2), 0, IF(AN176&lt;_xlfn.PERCENTILE.EXC(AN$2:AN$378, 0.4), 1, IF(AN176&lt;_xlfn.PERCENTILE.EXC(AN$2:AN$378, 0.6), 2, IF(AN176&lt;_xlfn.PERCENTILE.EXC(AN$2:AN$378, 0.8), 3, 4 ))))</f>
        <v>1</v>
      </c>
      <c r="AP176">
        <v>-20.785753298436301</v>
      </c>
      <c r="AQ176">
        <f t="shared" ref="AQ176" si="886">IF(AP176&lt;_xlfn.PERCENTILE.EXC(AP$2:AP$378, 0.2), 0, IF(AP176&lt;_xlfn.PERCENTILE.EXC(AP$2:AP$378, 0.4), 1, IF(AP176&lt;_xlfn.PERCENTILE.EXC(AP$2:AP$378, 0.6), 2, IF(AP176&lt;_xlfn.PERCENTILE.EXC(AP$2:AP$378, 0.8), 3, 4 ))))</f>
        <v>1</v>
      </c>
      <c r="AS176">
        <f t="shared" ref="AS176" si="887">IF(AR176&lt;_xlfn.PERCENTILE.EXC(AR$2:AR$378, 0.2), 0, IF(AR176&lt;_xlfn.PERCENTILE.EXC(AR$2:AR$378, 0.4), 1, IF(AR176&lt;_xlfn.PERCENTILE.EXC(AR$2:AR$378, 0.6), 2, IF(AR176&lt;_xlfn.PERCENTILE.EXC(AR$2:AR$378, 0.8), 3, 4 ))))</f>
        <v>2</v>
      </c>
      <c r="AU176">
        <f t="shared" ref="AU176" si="888">IF(AT176&lt;_xlfn.PERCENTILE.EXC(AT$2:AT$378, 0.2), 0, IF(AT176&lt;_xlfn.PERCENTILE.EXC(AT$2:AT$378, 0.4), 1, IF(AT176&lt;_xlfn.PERCENTILE.EXC(AT$2:AT$378, 0.6), 2, IF(AT176&lt;_xlfn.PERCENTILE.EXC(AT$2:AT$378, 0.8), 3, 4 ))))</f>
        <v>0</v>
      </c>
      <c r="BN176">
        <v>1</v>
      </c>
    </row>
    <row r="177" spans="1:66" x14ac:dyDescent="0.5">
      <c r="A177">
        <v>46944</v>
      </c>
      <c r="B177" t="s">
        <v>449</v>
      </c>
      <c r="C177" t="s">
        <v>126</v>
      </c>
      <c r="D177">
        <v>97314734.650000006</v>
      </c>
      <c r="E177">
        <v>993113.39</v>
      </c>
      <c r="F177">
        <v>2190059</v>
      </c>
      <c r="G177">
        <v>631740397</v>
      </c>
      <c r="H177">
        <v>695885393</v>
      </c>
      <c r="I177">
        <v>354763</v>
      </c>
      <c r="J177">
        <v>288.45816345587002</v>
      </c>
      <c r="K177">
        <v>317.74732689849901</v>
      </c>
      <c r="L177">
        <v>0.45346421717405699</v>
      </c>
      <c r="M177">
        <v>44.434754794277197</v>
      </c>
      <c r="N177">
        <v>0.16198787338605899</v>
      </c>
      <c r="O177">
        <v>-29.289163442628698</v>
      </c>
      <c r="P177">
        <f t="shared" si="656"/>
        <v>2</v>
      </c>
      <c r="Q177">
        <v>-28.835699225454601</v>
      </c>
      <c r="R177">
        <f t="shared" si="657"/>
        <v>2</v>
      </c>
      <c r="S177">
        <v>15.5990555688225</v>
      </c>
      <c r="T177">
        <f t="shared" si="658"/>
        <v>1</v>
      </c>
      <c r="U177">
        <v>-28.673711352068501</v>
      </c>
      <c r="V177">
        <f t="shared" si="649"/>
        <v>1</v>
      </c>
      <c r="W177">
        <v>15.761043442208599</v>
      </c>
      <c r="X177">
        <f t="shared" si="650"/>
        <v>1</v>
      </c>
      <c r="Y177" t="s">
        <v>449</v>
      </c>
      <c r="Z177" t="s">
        <v>126</v>
      </c>
      <c r="AA177">
        <v>96845673.519999996</v>
      </c>
      <c r="AB177">
        <v>13434646.949999999</v>
      </c>
      <c r="AC177">
        <v>2535110</v>
      </c>
      <c r="AD177">
        <v>803165836</v>
      </c>
      <c r="AE177">
        <v>1033752425</v>
      </c>
      <c r="AG177">
        <v>316.81695705511697</v>
      </c>
      <c r="AH177">
        <v>407.77418928567198</v>
      </c>
      <c r="AI177">
        <v>5.2994335354284399</v>
      </c>
      <c r="AJ177">
        <v>38.201763836677699</v>
      </c>
      <c r="AL177">
        <v>-90.957232230554098</v>
      </c>
      <c r="AM177">
        <f t="shared" ref="AM177" si="889">IF(AL177&lt;_xlfn.PERCENTILE.EXC(AL$2:AL$378, 0.2), 0, IF(AL177&lt;_xlfn.PERCENTILE.EXC(AL$2:AL$378, 0.4), 1, IF(AL177&lt;_xlfn.PERCENTILE.EXC(AL$2:AL$378, 0.6), 2, IF(AL177&lt;_xlfn.PERCENTILE.EXC(AL$2:AL$378, 0.8), 3, 4 ))))</f>
        <v>1</v>
      </c>
      <c r="AN177">
        <v>-85.657798695125607</v>
      </c>
      <c r="AO177">
        <f t="shared" ref="AO177" si="890">IF(AN177&lt;_xlfn.PERCENTILE.EXC(AN$2:AN$378, 0.2), 0, IF(AN177&lt;_xlfn.PERCENTILE.EXC(AN$2:AN$378, 0.4), 1, IF(AN177&lt;_xlfn.PERCENTILE.EXC(AN$2:AN$378, 0.6), 2, IF(AN177&lt;_xlfn.PERCENTILE.EXC(AN$2:AN$378, 0.8), 3, 4 ))))</f>
        <v>1</v>
      </c>
      <c r="AP177">
        <v>-47.4560348584479</v>
      </c>
      <c r="AQ177">
        <f t="shared" ref="AQ177" si="891">IF(AP177&lt;_xlfn.PERCENTILE.EXC(AP$2:AP$378, 0.2), 0, IF(AP177&lt;_xlfn.PERCENTILE.EXC(AP$2:AP$378, 0.4), 1, IF(AP177&lt;_xlfn.PERCENTILE.EXC(AP$2:AP$378, 0.6), 2, IF(AP177&lt;_xlfn.PERCENTILE.EXC(AP$2:AP$378, 0.8), 3, 4 ))))</f>
        <v>1</v>
      </c>
      <c r="AS177">
        <f t="shared" ref="AS177" si="892">IF(AR177&lt;_xlfn.PERCENTILE.EXC(AR$2:AR$378, 0.2), 0, IF(AR177&lt;_xlfn.PERCENTILE.EXC(AR$2:AR$378, 0.4), 1, IF(AR177&lt;_xlfn.PERCENTILE.EXC(AR$2:AR$378, 0.6), 2, IF(AR177&lt;_xlfn.PERCENTILE.EXC(AR$2:AR$378, 0.8), 3, 4 ))))</f>
        <v>2</v>
      </c>
      <c r="AU177">
        <f t="shared" ref="AU177" si="893">IF(AT177&lt;_xlfn.PERCENTILE.EXC(AT$2:AT$378, 0.2), 0, IF(AT177&lt;_xlfn.PERCENTILE.EXC(AT$2:AT$378, 0.4), 1, IF(AT177&lt;_xlfn.PERCENTILE.EXC(AT$2:AT$378, 0.6), 2, IF(AT177&lt;_xlfn.PERCENTILE.EXC(AT$2:AT$378, 0.8), 3, 4 ))))</f>
        <v>0</v>
      </c>
      <c r="AV177" t="s">
        <v>449</v>
      </c>
      <c r="AW177" t="s">
        <v>126</v>
      </c>
      <c r="AX177">
        <v>48065429.700000003</v>
      </c>
      <c r="AY177">
        <v>24939398.789999999</v>
      </c>
      <c r="AZ177">
        <v>2156818</v>
      </c>
      <c r="BA177">
        <v>846364917</v>
      </c>
      <c r="BB177">
        <v>973600832</v>
      </c>
      <c r="BD177">
        <v>392.41369322770799</v>
      </c>
      <c r="BE177">
        <v>451.40611400683702</v>
      </c>
      <c r="BF177">
        <v>11.5630520470433</v>
      </c>
      <c r="BG177">
        <v>22.285343362304999</v>
      </c>
      <c r="BI177">
        <v>-58.992420779129198</v>
      </c>
      <c r="BJ177">
        <v>-47.429368732085798</v>
      </c>
      <c r="BK177">
        <v>-25.144025369780799</v>
      </c>
      <c r="BN177">
        <v>0</v>
      </c>
    </row>
    <row r="178" spans="1:66" x14ac:dyDescent="0.5">
      <c r="A178">
        <v>37001</v>
      </c>
      <c r="B178" t="s">
        <v>95</v>
      </c>
      <c r="C178" t="s">
        <v>102</v>
      </c>
      <c r="D178">
        <v>1866817.18</v>
      </c>
      <c r="E178">
        <v>2184957.04</v>
      </c>
      <c r="F178">
        <v>28543</v>
      </c>
      <c r="G178">
        <v>7751973.4699999997</v>
      </c>
      <c r="H178">
        <v>8576659.7109999992</v>
      </c>
      <c r="J178">
        <v>271.58930280629198</v>
      </c>
      <c r="K178">
        <v>300.48206954419601</v>
      </c>
      <c r="L178">
        <v>76.549663314998398</v>
      </c>
      <c r="M178">
        <v>65.403677959569706</v>
      </c>
      <c r="O178">
        <v>-28.8927667379042</v>
      </c>
      <c r="P178">
        <f t="shared" si="656"/>
        <v>2</v>
      </c>
      <c r="Q178">
        <v>47.656896577094102</v>
      </c>
      <c r="R178">
        <f t="shared" si="657"/>
        <v>4</v>
      </c>
      <c r="S178">
        <v>113.060574536663</v>
      </c>
      <c r="T178">
        <f t="shared" si="658"/>
        <v>4</v>
      </c>
      <c r="V178">
        <f t="shared" si="649"/>
        <v>2</v>
      </c>
      <c r="X178">
        <f t="shared" si="650"/>
        <v>0</v>
      </c>
      <c r="Y178" t="s">
        <v>95</v>
      </c>
      <c r="Z178" t="s">
        <v>102</v>
      </c>
      <c r="AA178">
        <v>1390112.88</v>
      </c>
      <c r="AB178">
        <v>1622203.69</v>
      </c>
      <c r="AC178">
        <v>15247</v>
      </c>
      <c r="AD178">
        <v>6050468.5099999998</v>
      </c>
      <c r="AE178">
        <v>8094148.9119999995</v>
      </c>
      <c r="AG178">
        <v>396.83009838000902</v>
      </c>
      <c r="AH178">
        <v>530.86829618941397</v>
      </c>
      <c r="AI178">
        <v>106.39494261166099</v>
      </c>
      <c r="AJ178">
        <v>91.172878599068596</v>
      </c>
      <c r="AL178">
        <v>-134.03819780940501</v>
      </c>
      <c r="AM178">
        <f t="shared" ref="AM178" si="894">IF(AL178&lt;_xlfn.PERCENTILE.EXC(AL$2:AL$378, 0.2), 0, IF(AL178&lt;_xlfn.PERCENTILE.EXC(AL$2:AL$378, 0.4), 1, IF(AL178&lt;_xlfn.PERCENTILE.EXC(AL$2:AL$378, 0.6), 2, IF(AL178&lt;_xlfn.PERCENTILE.EXC(AL$2:AL$378, 0.8), 3, 4 ))))</f>
        <v>0</v>
      </c>
      <c r="AN178">
        <v>-27.643255197743802</v>
      </c>
      <c r="AO178">
        <f t="shared" ref="AO178" si="895">IF(AN178&lt;_xlfn.PERCENTILE.EXC(AN$2:AN$378, 0.2), 0, IF(AN178&lt;_xlfn.PERCENTILE.EXC(AN$2:AN$378, 0.4), 1, IF(AN178&lt;_xlfn.PERCENTILE.EXC(AN$2:AN$378, 0.6), 2, IF(AN178&lt;_xlfn.PERCENTILE.EXC(AN$2:AN$378, 0.8), 3, 4 ))))</f>
        <v>2</v>
      </c>
      <c r="AP178">
        <v>63.529623401324798</v>
      </c>
      <c r="AQ178">
        <f t="shared" ref="AQ178" si="896">IF(AP178&lt;_xlfn.PERCENTILE.EXC(AP$2:AP$378, 0.2), 0, IF(AP178&lt;_xlfn.PERCENTILE.EXC(AP$2:AP$378, 0.4), 1, IF(AP178&lt;_xlfn.PERCENTILE.EXC(AP$2:AP$378, 0.6), 2, IF(AP178&lt;_xlfn.PERCENTILE.EXC(AP$2:AP$378, 0.8), 3, 4 ))))</f>
        <v>3</v>
      </c>
      <c r="AS178">
        <f t="shared" ref="AS178" si="897">IF(AR178&lt;_xlfn.PERCENTILE.EXC(AR$2:AR$378, 0.2), 0, IF(AR178&lt;_xlfn.PERCENTILE.EXC(AR$2:AR$378, 0.4), 1, IF(AR178&lt;_xlfn.PERCENTILE.EXC(AR$2:AR$378, 0.6), 2, IF(AR178&lt;_xlfn.PERCENTILE.EXC(AR$2:AR$378, 0.8), 3, 4 ))))</f>
        <v>2</v>
      </c>
      <c r="AU178">
        <f t="shared" ref="AU178" si="898">IF(AT178&lt;_xlfn.PERCENTILE.EXC(AT$2:AT$378, 0.2), 0, IF(AT178&lt;_xlfn.PERCENTILE.EXC(AT$2:AT$378, 0.4), 1, IF(AT178&lt;_xlfn.PERCENTILE.EXC(AT$2:AT$378, 0.6), 2, IF(AT178&lt;_xlfn.PERCENTILE.EXC(AT$2:AT$378, 0.8), 3, 4 ))))</f>
        <v>0</v>
      </c>
      <c r="AV178" t="s">
        <v>95</v>
      </c>
      <c r="AW178" t="s">
        <v>102</v>
      </c>
      <c r="AX178">
        <v>0</v>
      </c>
      <c r="AY178">
        <v>-131960.47</v>
      </c>
      <c r="AZ178">
        <v>3794</v>
      </c>
      <c r="BA178">
        <v>1389158.73</v>
      </c>
      <c r="BB178">
        <v>743344.81</v>
      </c>
      <c r="BD178">
        <v>366.14621244069502</v>
      </c>
      <c r="BE178">
        <v>195.92641275698401</v>
      </c>
      <c r="BF178">
        <v>-34.781357406431198</v>
      </c>
      <c r="BG178">
        <v>0</v>
      </c>
      <c r="BI178">
        <v>170.21979968371099</v>
      </c>
      <c r="BJ178">
        <v>135.43844227727899</v>
      </c>
      <c r="BK178">
        <v>135.43844227727899</v>
      </c>
      <c r="BN178">
        <v>0</v>
      </c>
    </row>
    <row r="179" spans="1:66" x14ac:dyDescent="0.5">
      <c r="A179">
        <v>30613</v>
      </c>
      <c r="B179" t="s">
        <v>95</v>
      </c>
      <c r="C179" t="s">
        <v>111</v>
      </c>
      <c r="D179">
        <v>2155537.3199999998</v>
      </c>
      <c r="E179">
        <v>-545487.55000000005</v>
      </c>
      <c r="F179">
        <v>36575</v>
      </c>
      <c r="G179">
        <v>8745971.1999999993</v>
      </c>
      <c r="H179">
        <v>9764057.3200000003</v>
      </c>
      <c r="J179">
        <v>239.124298017771</v>
      </c>
      <c r="K179">
        <v>266.95987204374501</v>
      </c>
      <c r="L179">
        <v>-14.9142187286397</v>
      </c>
      <c r="M179">
        <v>58.934718250170803</v>
      </c>
      <c r="O179">
        <v>-27.835574025974001</v>
      </c>
      <c r="P179">
        <f t="shared" si="656"/>
        <v>2</v>
      </c>
      <c r="Q179">
        <v>-42.7497927546138</v>
      </c>
      <c r="R179">
        <f t="shared" si="657"/>
        <v>1</v>
      </c>
      <c r="S179">
        <v>16.184925495557</v>
      </c>
      <c r="T179">
        <f t="shared" si="658"/>
        <v>1</v>
      </c>
      <c r="V179">
        <f t="shared" si="649"/>
        <v>2</v>
      </c>
      <c r="X179">
        <f t="shared" si="650"/>
        <v>0</v>
      </c>
      <c r="Y179" t="s">
        <v>95</v>
      </c>
      <c r="Z179" t="s">
        <v>111</v>
      </c>
      <c r="AA179">
        <v>4910519.6500000004</v>
      </c>
      <c r="AB179">
        <v>-188325.95</v>
      </c>
      <c r="AC179">
        <v>85368</v>
      </c>
      <c r="AD179">
        <v>26388328.34</v>
      </c>
      <c r="AE179">
        <v>32700323.219999999</v>
      </c>
      <c r="AG179">
        <v>309.11264572204999</v>
      </c>
      <c r="AH179">
        <v>383.05129814450299</v>
      </c>
      <c r="AI179">
        <v>-2.2060485193515098</v>
      </c>
      <c r="AJ179">
        <v>57.521783923718402</v>
      </c>
      <c r="AL179">
        <v>-73.938652422453401</v>
      </c>
      <c r="AM179">
        <f t="shared" ref="AM179" si="899">IF(AL179&lt;_xlfn.PERCENTILE.EXC(AL$2:AL$378, 0.2), 0, IF(AL179&lt;_xlfn.PERCENTILE.EXC(AL$2:AL$378, 0.4), 1, IF(AL179&lt;_xlfn.PERCENTILE.EXC(AL$2:AL$378, 0.6), 2, IF(AL179&lt;_xlfn.PERCENTILE.EXC(AL$2:AL$378, 0.8), 3, 4 ))))</f>
        <v>1</v>
      </c>
      <c r="AN179">
        <v>-76.144700941804899</v>
      </c>
      <c r="AO179">
        <f t="shared" ref="AO179" si="900">IF(AN179&lt;_xlfn.PERCENTILE.EXC(AN$2:AN$378, 0.2), 0, IF(AN179&lt;_xlfn.PERCENTILE.EXC(AN$2:AN$378, 0.4), 1, IF(AN179&lt;_xlfn.PERCENTILE.EXC(AN$2:AN$378, 0.6), 2, IF(AN179&lt;_xlfn.PERCENTILE.EXC(AN$2:AN$378, 0.8), 3, 4 ))))</f>
        <v>1</v>
      </c>
      <c r="AP179">
        <v>-18.622917018086401</v>
      </c>
      <c r="AQ179">
        <f t="shared" ref="AQ179" si="901">IF(AP179&lt;_xlfn.PERCENTILE.EXC(AP$2:AP$378, 0.2), 0, IF(AP179&lt;_xlfn.PERCENTILE.EXC(AP$2:AP$378, 0.4), 1, IF(AP179&lt;_xlfn.PERCENTILE.EXC(AP$2:AP$378, 0.6), 2, IF(AP179&lt;_xlfn.PERCENTILE.EXC(AP$2:AP$378, 0.8), 3, 4 ))))</f>
        <v>1</v>
      </c>
      <c r="AS179">
        <f t="shared" ref="AS179" si="902">IF(AR179&lt;_xlfn.PERCENTILE.EXC(AR$2:AR$378, 0.2), 0, IF(AR179&lt;_xlfn.PERCENTILE.EXC(AR$2:AR$378, 0.4), 1, IF(AR179&lt;_xlfn.PERCENTILE.EXC(AR$2:AR$378, 0.6), 2, IF(AR179&lt;_xlfn.PERCENTILE.EXC(AR$2:AR$378, 0.8), 3, 4 ))))</f>
        <v>2</v>
      </c>
      <c r="AU179">
        <f t="shared" ref="AU179" si="903">IF(AT179&lt;_xlfn.PERCENTILE.EXC(AT$2:AT$378, 0.2), 0, IF(AT179&lt;_xlfn.PERCENTILE.EXC(AT$2:AT$378, 0.4), 1, IF(AT179&lt;_xlfn.PERCENTILE.EXC(AT$2:AT$378, 0.6), 2, IF(AT179&lt;_xlfn.PERCENTILE.EXC(AT$2:AT$378, 0.8), 3, 4 ))))</f>
        <v>0</v>
      </c>
      <c r="AV179" t="s">
        <v>95</v>
      </c>
      <c r="AW179" t="s">
        <v>111</v>
      </c>
      <c r="AX179">
        <v>2133913.4700000002</v>
      </c>
      <c r="AY179">
        <v>-10432560.76</v>
      </c>
      <c r="AZ179">
        <v>208756</v>
      </c>
      <c r="BA179">
        <v>73674052.390000001</v>
      </c>
      <c r="BB179">
        <v>56146377.609999999</v>
      </c>
      <c r="BD179">
        <v>352.919448494893</v>
      </c>
      <c r="BE179">
        <v>268.95695266243803</v>
      </c>
      <c r="BF179">
        <v>-49.974902565674697</v>
      </c>
      <c r="BG179">
        <v>10.222046168732801</v>
      </c>
      <c r="BI179">
        <v>83.962495832455105</v>
      </c>
      <c r="BJ179">
        <v>33.987593266780301</v>
      </c>
      <c r="BK179">
        <v>44.209639435513203</v>
      </c>
      <c r="BN179">
        <v>0</v>
      </c>
    </row>
    <row r="180" spans="1:66" x14ac:dyDescent="0.5">
      <c r="A180">
        <v>61430</v>
      </c>
      <c r="B180" t="s">
        <v>65</v>
      </c>
      <c r="C180" t="s">
        <v>74</v>
      </c>
      <c r="D180">
        <v>18150600.469999999</v>
      </c>
      <c r="E180">
        <v>-10156545.5</v>
      </c>
      <c r="F180">
        <v>604296</v>
      </c>
      <c r="G180">
        <v>120717982</v>
      </c>
      <c r="H180">
        <v>136996020.5</v>
      </c>
      <c r="I180">
        <v>22297234.780000001</v>
      </c>
      <c r="J180">
        <v>199.766309887869</v>
      </c>
      <c r="K180">
        <v>226.70350374650801</v>
      </c>
      <c r="L180">
        <v>-16.8072360234057</v>
      </c>
      <c r="M180">
        <v>30.035943428385998</v>
      </c>
      <c r="N180">
        <v>36.897869223029701</v>
      </c>
      <c r="O180">
        <v>-26.9371938586388</v>
      </c>
      <c r="P180">
        <f t="shared" si="656"/>
        <v>2</v>
      </c>
      <c r="Q180">
        <v>-43.7444298820445</v>
      </c>
      <c r="R180">
        <f t="shared" si="657"/>
        <v>1</v>
      </c>
      <c r="S180">
        <v>-13.7084864536584</v>
      </c>
      <c r="T180">
        <f t="shared" si="658"/>
        <v>1</v>
      </c>
      <c r="U180">
        <v>-6.84656065901481</v>
      </c>
      <c r="V180">
        <f t="shared" si="649"/>
        <v>2</v>
      </c>
      <c r="W180">
        <v>23.1893827693712</v>
      </c>
      <c r="X180">
        <f t="shared" si="650"/>
        <v>1</v>
      </c>
      <c r="Y180" t="s">
        <v>65</v>
      </c>
      <c r="Z180" t="s">
        <v>74</v>
      </c>
      <c r="AA180">
        <v>19219397.059999999</v>
      </c>
      <c r="AB180">
        <v>-18755986.82</v>
      </c>
      <c r="AC180">
        <v>641288</v>
      </c>
      <c r="AD180">
        <v>163491388.5</v>
      </c>
      <c r="AE180">
        <v>187931271.09999999</v>
      </c>
      <c r="AG180">
        <v>254.942223306844</v>
      </c>
      <c r="AH180">
        <v>293.05284224872401</v>
      </c>
      <c r="AI180">
        <v>-29.247369075984501</v>
      </c>
      <c r="AJ180">
        <v>29.969993294744299</v>
      </c>
      <c r="AL180">
        <v>-38.110618941879402</v>
      </c>
      <c r="AM180">
        <f t="shared" ref="AM180" si="904">IF(AL180&lt;_xlfn.PERCENTILE.EXC(AL$2:AL$378, 0.2), 0, IF(AL180&lt;_xlfn.PERCENTILE.EXC(AL$2:AL$378, 0.4), 1, IF(AL180&lt;_xlfn.PERCENTILE.EXC(AL$2:AL$378, 0.6), 2, IF(AL180&lt;_xlfn.PERCENTILE.EXC(AL$2:AL$378, 0.8), 3, 4 ))))</f>
        <v>2</v>
      </c>
      <c r="AN180">
        <v>-67.357988017864002</v>
      </c>
      <c r="AO180">
        <f t="shared" ref="AO180" si="905">IF(AN180&lt;_xlfn.PERCENTILE.EXC(AN$2:AN$378, 0.2), 0, IF(AN180&lt;_xlfn.PERCENTILE.EXC(AN$2:AN$378, 0.4), 1, IF(AN180&lt;_xlfn.PERCENTILE.EXC(AN$2:AN$378, 0.6), 2, IF(AN180&lt;_xlfn.PERCENTILE.EXC(AN$2:AN$378, 0.8), 3, 4 ))))</f>
        <v>1</v>
      </c>
      <c r="AP180">
        <v>-37.387994723119697</v>
      </c>
      <c r="AQ180">
        <f t="shared" ref="AQ180" si="906">IF(AP180&lt;_xlfn.PERCENTILE.EXC(AP$2:AP$378, 0.2), 0, IF(AP180&lt;_xlfn.PERCENTILE.EXC(AP$2:AP$378, 0.4), 1, IF(AP180&lt;_xlfn.PERCENTILE.EXC(AP$2:AP$378, 0.6), 2, IF(AP180&lt;_xlfn.PERCENTILE.EXC(AP$2:AP$378, 0.8), 3, 4 ))))</f>
        <v>1</v>
      </c>
      <c r="AS180">
        <f t="shared" ref="AS180" si="907">IF(AR180&lt;_xlfn.PERCENTILE.EXC(AR$2:AR$378, 0.2), 0, IF(AR180&lt;_xlfn.PERCENTILE.EXC(AR$2:AR$378, 0.4), 1, IF(AR180&lt;_xlfn.PERCENTILE.EXC(AR$2:AR$378, 0.6), 2, IF(AR180&lt;_xlfn.PERCENTILE.EXC(AR$2:AR$378, 0.8), 3, 4 ))))</f>
        <v>2</v>
      </c>
      <c r="AU180">
        <f t="shared" ref="AU180" si="908">IF(AT180&lt;_xlfn.PERCENTILE.EXC(AT$2:AT$378, 0.2), 0, IF(AT180&lt;_xlfn.PERCENTILE.EXC(AT$2:AT$378, 0.4), 1, IF(AT180&lt;_xlfn.PERCENTILE.EXC(AT$2:AT$378, 0.6), 2, IF(AT180&lt;_xlfn.PERCENTILE.EXC(AT$2:AT$378, 0.8), 3, 4 ))))</f>
        <v>0</v>
      </c>
      <c r="AV180" t="s">
        <v>65</v>
      </c>
      <c r="AW180" t="s">
        <v>74</v>
      </c>
      <c r="AX180">
        <v>3045695.42</v>
      </c>
      <c r="AY180">
        <v>-11830329.41</v>
      </c>
      <c r="AZ180">
        <v>182842</v>
      </c>
      <c r="BA180">
        <v>56178091.43</v>
      </c>
      <c r="BB180">
        <v>49763626.229999997</v>
      </c>
      <c r="BD180">
        <v>307.24938159722598</v>
      </c>
      <c r="BE180">
        <v>272.16736980562399</v>
      </c>
      <c r="BF180">
        <v>-64.702472134411096</v>
      </c>
      <c r="BG180">
        <v>16.657526279519999</v>
      </c>
      <c r="BI180">
        <v>35.082011791601502</v>
      </c>
      <c r="BJ180">
        <v>-29.620460342809601</v>
      </c>
      <c r="BK180">
        <v>-12.9629340632895</v>
      </c>
      <c r="BN180">
        <v>0</v>
      </c>
    </row>
    <row r="181" spans="1:66" x14ac:dyDescent="0.5">
      <c r="A181">
        <v>15560</v>
      </c>
      <c r="B181" t="s">
        <v>446</v>
      </c>
      <c r="C181" t="s">
        <v>64</v>
      </c>
      <c r="D181">
        <v>104173592.8</v>
      </c>
      <c r="E181">
        <v>67492960.019999996</v>
      </c>
      <c r="F181">
        <v>2056894</v>
      </c>
      <c r="G181">
        <v>595126565.10000002</v>
      </c>
      <c r="H181">
        <v>647127004.89999998</v>
      </c>
      <c r="J181">
        <v>289.33263702456202</v>
      </c>
      <c r="K181">
        <v>314.61368689878998</v>
      </c>
      <c r="L181">
        <v>32.813047254744198</v>
      </c>
      <c r="M181">
        <v>50.646067711802303</v>
      </c>
      <c r="O181">
        <v>-25.281049874227701</v>
      </c>
      <c r="P181">
        <f t="shared" si="656"/>
        <v>2</v>
      </c>
      <c r="Q181">
        <v>7.5319973805164997</v>
      </c>
      <c r="R181">
        <f t="shared" si="657"/>
        <v>3</v>
      </c>
      <c r="S181">
        <v>58.178065092318803</v>
      </c>
      <c r="T181">
        <f t="shared" si="658"/>
        <v>3</v>
      </c>
      <c r="V181">
        <f t="shared" si="649"/>
        <v>2</v>
      </c>
      <c r="X181">
        <f t="shared" si="650"/>
        <v>0</v>
      </c>
      <c r="Y181" t="s">
        <v>446</v>
      </c>
      <c r="Z181" t="s">
        <v>64</v>
      </c>
      <c r="AA181">
        <v>79301872.920000002</v>
      </c>
      <c r="AB181">
        <v>84043000.540000007</v>
      </c>
      <c r="AC181">
        <v>1553522</v>
      </c>
      <c r="AD181">
        <v>627863417.5</v>
      </c>
      <c r="AE181">
        <v>680168155.79999995</v>
      </c>
      <c r="AG181">
        <v>404.15482851224499</v>
      </c>
      <c r="AH181">
        <v>437.82331746830698</v>
      </c>
      <c r="AI181">
        <v>54.098365224309603</v>
      </c>
      <c r="AJ181">
        <v>51.046507819007303</v>
      </c>
      <c r="AL181">
        <v>-33.668488956062298</v>
      </c>
      <c r="AM181">
        <f t="shared" ref="AM181" si="909">IF(AL181&lt;_xlfn.PERCENTILE.EXC(AL$2:AL$378, 0.2), 0, IF(AL181&lt;_xlfn.PERCENTILE.EXC(AL$2:AL$378, 0.4), 1, IF(AL181&lt;_xlfn.PERCENTILE.EXC(AL$2:AL$378, 0.6), 2, IF(AL181&lt;_xlfn.PERCENTILE.EXC(AL$2:AL$378, 0.8), 3, 4 ))))</f>
        <v>2</v>
      </c>
      <c r="AN181">
        <v>20.429876268247199</v>
      </c>
      <c r="AO181">
        <f t="shared" ref="AO181" si="910">IF(AN181&lt;_xlfn.PERCENTILE.EXC(AN$2:AN$378, 0.2), 0, IF(AN181&lt;_xlfn.PERCENTILE.EXC(AN$2:AN$378, 0.4), 1, IF(AN181&lt;_xlfn.PERCENTILE.EXC(AN$2:AN$378, 0.6), 2, IF(AN181&lt;_xlfn.PERCENTILE.EXC(AN$2:AN$378, 0.8), 3, 4 ))))</f>
        <v>3</v>
      </c>
      <c r="AP181">
        <v>71.476384087254601</v>
      </c>
      <c r="AQ181">
        <f t="shared" ref="AQ181" si="911">IF(AP181&lt;_xlfn.PERCENTILE.EXC(AP$2:AP$378, 0.2), 0, IF(AP181&lt;_xlfn.PERCENTILE.EXC(AP$2:AP$378, 0.4), 1, IF(AP181&lt;_xlfn.PERCENTILE.EXC(AP$2:AP$378, 0.6), 2, IF(AP181&lt;_xlfn.PERCENTILE.EXC(AP$2:AP$378, 0.8), 3, 4 ))))</f>
        <v>4</v>
      </c>
      <c r="AS181">
        <f t="shared" ref="AS181" si="912">IF(AR181&lt;_xlfn.PERCENTILE.EXC(AR$2:AR$378, 0.2), 0, IF(AR181&lt;_xlfn.PERCENTILE.EXC(AR$2:AR$378, 0.4), 1, IF(AR181&lt;_xlfn.PERCENTILE.EXC(AR$2:AR$378, 0.6), 2, IF(AR181&lt;_xlfn.PERCENTILE.EXC(AR$2:AR$378, 0.8), 3, 4 ))))</f>
        <v>2</v>
      </c>
      <c r="AU181">
        <f t="shared" ref="AU181" si="913">IF(AT181&lt;_xlfn.PERCENTILE.EXC(AT$2:AT$378, 0.2), 0, IF(AT181&lt;_xlfn.PERCENTILE.EXC(AT$2:AT$378, 0.4), 1, IF(AT181&lt;_xlfn.PERCENTILE.EXC(AT$2:AT$378, 0.6), 2, IF(AT181&lt;_xlfn.PERCENTILE.EXC(AT$2:AT$378, 0.8), 3, 4 ))))</f>
        <v>0</v>
      </c>
      <c r="AV181" t="s">
        <v>446</v>
      </c>
      <c r="AW181" t="s">
        <v>64</v>
      </c>
      <c r="AX181">
        <v>45860204.979999997</v>
      </c>
      <c r="AY181">
        <v>117279775.3</v>
      </c>
      <c r="AZ181">
        <v>1363121</v>
      </c>
      <c r="BA181">
        <v>609751133.10000002</v>
      </c>
      <c r="BB181">
        <v>678988028.20000005</v>
      </c>
      <c r="BD181">
        <v>447.31988803635102</v>
      </c>
      <c r="BE181">
        <v>498.11280744702702</v>
      </c>
      <c r="BF181">
        <v>86.037685062441199</v>
      </c>
      <c r="BG181">
        <v>33.643531997526203</v>
      </c>
      <c r="BI181">
        <v>-50.792919410675999</v>
      </c>
      <c r="BJ181">
        <v>35.244765651765199</v>
      </c>
      <c r="BK181">
        <v>68.888297649291502</v>
      </c>
      <c r="BN181">
        <v>0</v>
      </c>
    </row>
    <row r="182" spans="1:66" x14ac:dyDescent="0.5">
      <c r="A182">
        <v>45521</v>
      </c>
      <c r="B182" t="s">
        <v>78</v>
      </c>
      <c r="C182" t="s">
        <v>66</v>
      </c>
      <c r="D182">
        <v>2150624.77</v>
      </c>
      <c r="E182">
        <v>1041309.44</v>
      </c>
      <c r="F182">
        <v>29792</v>
      </c>
      <c r="G182">
        <v>9310169</v>
      </c>
      <c r="H182">
        <v>10012692</v>
      </c>
      <c r="J182">
        <v>312.50567266380199</v>
      </c>
      <c r="K182">
        <v>336.08660042964499</v>
      </c>
      <c r="L182">
        <v>34.952653061224403</v>
      </c>
      <c r="M182">
        <v>72.187995770676693</v>
      </c>
      <c r="O182">
        <v>-23.5809277658431</v>
      </c>
      <c r="P182">
        <f t="shared" si="656"/>
        <v>2</v>
      </c>
      <c r="Q182">
        <v>11.3717252953813</v>
      </c>
      <c r="R182">
        <f t="shared" si="657"/>
        <v>3</v>
      </c>
      <c r="S182">
        <v>83.559721066058003</v>
      </c>
      <c r="T182">
        <f t="shared" si="658"/>
        <v>4</v>
      </c>
      <c r="V182">
        <f t="shared" si="649"/>
        <v>2</v>
      </c>
      <c r="X182">
        <f t="shared" si="650"/>
        <v>0</v>
      </c>
      <c r="Y182" t="s">
        <v>78</v>
      </c>
      <c r="Z182" t="s">
        <v>66</v>
      </c>
      <c r="AA182">
        <v>1557641.67</v>
      </c>
      <c r="AB182">
        <v>-67176.42</v>
      </c>
      <c r="AC182">
        <v>28059</v>
      </c>
      <c r="AD182">
        <v>10499567</v>
      </c>
      <c r="AE182">
        <v>11707483</v>
      </c>
      <c r="AG182">
        <v>374.19605117787501</v>
      </c>
      <c r="AH182">
        <v>417.24519761930202</v>
      </c>
      <c r="AI182">
        <v>-2.3941131187854099</v>
      </c>
      <c r="AJ182">
        <v>55.5130856409708</v>
      </c>
      <c r="AL182">
        <v>-43.049146441426998</v>
      </c>
      <c r="AM182">
        <f t="shared" ref="AM182" si="914">IF(AL182&lt;_xlfn.PERCENTILE.EXC(AL$2:AL$378, 0.2), 0, IF(AL182&lt;_xlfn.PERCENTILE.EXC(AL$2:AL$378, 0.4), 1, IF(AL182&lt;_xlfn.PERCENTILE.EXC(AL$2:AL$378, 0.6), 2, IF(AL182&lt;_xlfn.PERCENTILE.EXC(AL$2:AL$378, 0.8), 3, 4 ))))</f>
        <v>2</v>
      </c>
      <c r="AN182">
        <v>-45.443259560212397</v>
      </c>
      <c r="AO182">
        <f t="shared" ref="AO182" si="915">IF(AN182&lt;_xlfn.PERCENTILE.EXC(AN$2:AN$378, 0.2), 0, IF(AN182&lt;_xlfn.PERCENTILE.EXC(AN$2:AN$378, 0.4), 1, IF(AN182&lt;_xlfn.PERCENTILE.EXC(AN$2:AN$378, 0.6), 2, IF(AN182&lt;_xlfn.PERCENTILE.EXC(AN$2:AN$378, 0.8), 3, 4 ))))</f>
        <v>1</v>
      </c>
      <c r="AP182">
        <v>10.0698260807583</v>
      </c>
      <c r="AQ182">
        <f t="shared" ref="AQ182" si="916">IF(AP182&lt;_xlfn.PERCENTILE.EXC(AP$2:AP$378, 0.2), 0, IF(AP182&lt;_xlfn.PERCENTILE.EXC(AP$2:AP$378, 0.4), 1, IF(AP182&lt;_xlfn.PERCENTILE.EXC(AP$2:AP$378, 0.6), 2, IF(AP182&lt;_xlfn.PERCENTILE.EXC(AP$2:AP$378, 0.8), 3, 4 ))))</f>
        <v>2</v>
      </c>
      <c r="AS182">
        <f t="shared" ref="AS182" si="917">IF(AR182&lt;_xlfn.PERCENTILE.EXC(AR$2:AR$378, 0.2), 0, IF(AR182&lt;_xlfn.PERCENTILE.EXC(AR$2:AR$378, 0.4), 1, IF(AR182&lt;_xlfn.PERCENTILE.EXC(AR$2:AR$378, 0.6), 2, IF(AR182&lt;_xlfn.PERCENTILE.EXC(AR$2:AR$378, 0.8), 3, 4 ))))</f>
        <v>2</v>
      </c>
      <c r="AU182">
        <f t="shared" ref="AU182" si="918">IF(AT182&lt;_xlfn.PERCENTILE.EXC(AT$2:AT$378, 0.2), 0, IF(AT182&lt;_xlfn.PERCENTILE.EXC(AT$2:AT$378, 0.4), 1, IF(AT182&lt;_xlfn.PERCENTILE.EXC(AT$2:AT$378, 0.6), 2, IF(AT182&lt;_xlfn.PERCENTILE.EXC(AT$2:AT$378, 0.8), 3, 4 ))))</f>
        <v>0</v>
      </c>
      <c r="BN182">
        <v>1</v>
      </c>
    </row>
    <row r="183" spans="1:66" x14ac:dyDescent="0.5">
      <c r="A183">
        <v>44580</v>
      </c>
      <c r="B183" t="s">
        <v>95</v>
      </c>
      <c r="C183" t="s">
        <v>126</v>
      </c>
      <c r="D183">
        <v>3343273.21</v>
      </c>
      <c r="E183">
        <v>-983926.61</v>
      </c>
      <c r="F183">
        <v>71319</v>
      </c>
      <c r="G183">
        <v>18905173.34</v>
      </c>
      <c r="H183">
        <v>20499199.800000001</v>
      </c>
      <c r="I183">
        <v>947117</v>
      </c>
      <c r="J183">
        <v>265.07905803502501</v>
      </c>
      <c r="K183">
        <v>287.429714381861</v>
      </c>
      <c r="L183">
        <v>-13.7961358123361</v>
      </c>
      <c r="M183">
        <v>46.8777353860822</v>
      </c>
      <c r="N183">
        <v>13.2800095346261</v>
      </c>
      <c r="O183">
        <v>-22.350656346836001</v>
      </c>
      <c r="P183">
        <f t="shared" si="656"/>
        <v>2</v>
      </c>
      <c r="Q183">
        <v>-36.146792159172101</v>
      </c>
      <c r="R183">
        <f t="shared" si="657"/>
        <v>1</v>
      </c>
      <c r="S183">
        <v>10.73094322691</v>
      </c>
      <c r="T183">
        <f t="shared" si="658"/>
        <v>1</v>
      </c>
      <c r="U183">
        <v>-22.866782624546001</v>
      </c>
      <c r="V183">
        <f t="shared" si="649"/>
        <v>2</v>
      </c>
      <c r="W183">
        <v>24.0109527615361</v>
      </c>
      <c r="X183">
        <f t="shared" si="650"/>
        <v>1</v>
      </c>
      <c r="Y183" t="s">
        <v>95</v>
      </c>
      <c r="Z183" t="s">
        <v>126</v>
      </c>
      <c r="AA183">
        <v>4108536.1</v>
      </c>
      <c r="AB183">
        <v>-3473430.83</v>
      </c>
      <c r="AC183">
        <v>80011</v>
      </c>
      <c r="AD183">
        <v>26352276.289999999</v>
      </c>
      <c r="AE183">
        <v>29268855.530000001</v>
      </c>
      <c r="AG183">
        <v>329.35816687705397</v>
      </c>
      <c r="AH183">
        <v>365.81039519566002</v>
      </c>
      <c r="AI183">
        <v>-43.411916236517399</v>
      </c>
      <c r="AJ183">
        <v>51.349640674407198</v>
      </c>
      <c r="AL183">
        <v>-36.452228318606203</v>
      </c>
      <c r="AM183">
        <f t="shared" ref="AM183" si="919">IF(AL183&lt;_xlfn.PERCENTILE.EXC(AL$2:AL$378, 0.2), 0, IF(AL183&lt;_xlfn.PERCENTILE.EXC(AL$2:AL$378, 0.4), 1, IF(AL183&lt;_xlfn.PERCENTILE.EXC(AL$2:AL$378, 0.6), 2, IF(AL183&lt;_xlfn.PERCENTILE.EXC(AL$2:AL$378, 0.8), 3, 4 ))))</f>
        <v>2</v>
      </c>
      <c r="AN183">
        <v>-79.864144555123602</v>
      </c>
      <c r="AO183">
        <f t="shared" ref="AO183" si="920">IF(AN183&lt;_xlfn.PERCENTILE.EXC(AN$2:AN$378, 0.2), 0, IF(AN183&lt;_xlfn.PERCENTILE.EXC(AN$2:AN$378, 0.4), 1, IF(AN183&lt;_xlfn.PERCENTILE.EXC(AN$2:AN$378, 0.6), 2, IF(AN183&lt;_xlfn.PERCENTILE.EXC(AN$2:AN$378, 0.8), 3, 4 ))))</f>
        <v>1</v>
      </c>
      <c r="AP183">
        <v>-28.514503880716401</v>
      </c>
      <c r="AQ183">
        <f t="shared" ref="AQ183" si="921">IF(AP183&lt;_xlfn.PERCENTILE.EXC(AP$2:AP$378, 0.2), 0, IF(AP183&lt;_xlfn.PERCENTILE.EXC(AP$2:AP$378, 0.4), 1, IF(AP183&lt;_xlfn.PERCENTILE.EXC(AP$2:AP$378, 0.6), 2, IF(AP183&lt;_xlfn.PERCENTILE.EXC(AP$2:AP$378, 0.8), 3, 4 ))))</f>
        <v>1</v>
      </c>
      <c r="AS183">
        <f t="shared" ref="AS183" si="922">IF(AR183&lt;_xlfn.PERCENTILE.EXC(AR$2:AR$378, 0.2), 0, IF(AR183&lt;_xlfn.PERCENTILE.EXC(AR$2:AR$378, 0.4), 1, IF(AR183&lt;_xlfn.PERCENTILE.EXC(AR$2:AR$378, 0.6), 2, IF(AR183&lt;_xlfn.PERCENTILE.EXC(AR$2:AR$378, 0.8), 3, 4 ))))</f>
        <v>2</v>
      </c>
      <c r="AU183">
        <f t="shared" ref="AU183" si="923">IF(AT183&lt;_xlfn.PERCENTILE.EXC(AT$2:AT$378, 0.2), 0, IF(AT183&lt;_xlfn.PERCENTILE.EXC(AT$2:AT$378, 0.4), 1, IF(AT183&lt;_xlfn.PERCENTILE.EXC(AT$2:AT$378, 0.6), 2, IF(AT183&lt;_xlfn.PERCENTILE.EXC(AT$2:AT$378, 0.8), 3, 4 ))))</f>
        <v>0</v>
      </c>
      <c r="AV183" t="s">
        <v>95</v>
      </c>
      <c r="AW183" t="s">
        <v>126</v>
      </c>
      <c r="AX183">
        <v>2298478.1</v>
      </c>
      <c r="AY183">
        <v>-13518890.18</v>
      </c>
      <c r="AZ183">
        <v>174907</v>
      </c>
      <c r="BA183">
        <v>63005698.43</v>
      </c>
      <c r="BB183">
        <v>59951019.030000001</v>
      </c>
      <c r="BD183">
        <v>360.22399578061402</v>
      </c>
      <c r="BE183">
        <v>342.759403740273</v>
      </c>
      <c r="BF183">
        <v>-77.2918761398914</v>
      </c>
      <c r="BG183">
        <v>13.1411441508916</v>
      </c>
      <c r="BI183">
        <v>17.464592040341401</v>
      </c>
      <c r="BJ183">
        <v>-59.827284099549999</v>
      </c>
      <c r="BK183">
        <v>-46.686139948658401</v>
      </c>
      <c r="BN183">
        <v>0</v>
      </c>
    </row>
    <row r="184" spans="1:66" x14ac:dyDescent="0.5">
      <c r="A184">
        <v>11269</v>
      </c>
      <c r="B184" t="s">
        <v>307</v>
      </c>
      <c r="C184" t="s">
        <v>213</v>
      </c>
      <c r="D184">
        <v>7922982.9900000002</v>
      </c>
      <c r="E184">
        <v>6093726.2000000002</v>
      </c>
      <c r="F184">
        <v>124364</v>
      </c>
      <c r="G184">
        <v>53463568</v>
      </c>
      <c r="H184">
        <v>56230763</v>
      </c>
      <c r="I184">
        <v>-3909210</v>
      </c>
      <c r="J184">
        <v>429.89585410568901</v>
      </c>
      <c r="K184">
        <v>452.14662603325701</v>
      </c>
      <c r="L184">
        <v>48.999117107844697</v>
      </c>
      <c r="M184">
        <v>63.708010276285698</v>
      </c>
      <c r="N184">
        <v>-31.433614229198099</v>
      </c>
      <c r="O184">
        <v>-22.250771927567399</v>
      </c>
      <c r="P184">
        <f t="shared" si="656"/>
        <v>2</v>
      </c>
      <c r="Q184">
        <v>26.748345180277202</v>
      </c>
      <c r="R184">
        <f t="shared" si="657"/>
        <v>3</v>
      </c>
      <c r="S184">
        <v>90.456355456562903</v>
      </c>
      <c r="T184">
        <f t="shared" si="658"/>
        <v>4</v>
      </c>
      <c r="U184">
        <v>-4.6852690489209197</v>
      </c>
      <c r="V184">
        <f t="shared" si="649"/>
        <v>2</v>
      </c>
      <c r="W184">
        <v>59.022741227364797</v>
      </c>
      <c r="X184">
        <f t="shared" si="650"/>
        <v>3</v>
      </c>
      <c r="Y184" t="s">
        <v>307</v>
      </c>
      <c r="Z184" t="s">
        <v>213</v>
      </c>
      <c r="AA184">
        <v>12716956.74</v>
      </c>
      <c r="AB184">
        <v>1438732.96</v>
      </c>
      <c r="AC184">
        <v>211926</v>
      </c>
      <c r="AD184">
        <v>106424294.09999999</v>
      </c>
      <c r="AE184">
        <v>112604550</v>
      </c>
      <c r="AG184">
        <v>502.17667534894201</v>
      </c>
      <c r="AH184">
        <v>531.33900512442995</v>
      </c>
      <c r="AI184">
        <v>6.78884591791474</v>
      </c>
      <c r="AJ184">
        <v>60.006590696752603</v>
      </c>
      <c r="AL184">
        <v>-29.162329775487599</v>
      </c>
      <c r="AM184">
        <f t="shared" ref="AM184" si="924">IF(AL184&lt;_xlfn.PERCENTILE.EXC(AL$2:AL$378, 0.2), 0, IF(AL184&lt;_xlfn.PERCENTILE.EXC(AL$2:AL$378, 0.4), 1, IF(AL184&lt;_xlfn.PERCENTILE.EXC(AL$2:AL$378, 0.6), 2, IF(AL184&lt;_xlfn.PERCENTILE.EXC(AL$2:AL$378, 0.8), 3, 4 ))))</f>
        <v>2</v>
      </c>
      <c r="AN184">
        <v>-22.3734838575729</v>
      </c>
      <c r="AO184">
        <f t="shared" ref="AO184" si="925">IF(AN184&lt;_xlfn.PERCENTILE.EXC(AN$2:AN$378, 0.2), 0, IF(AN184&lt;_xlfn.PERCENTILE.EXC(AN$2:AN$378, 0.4), 1, IF(AN184&lt;_xlfn.PERCENTILE.EXC(AN$2:AN$378, 0.6), 2, IF(AN184&lt;_xlfn.PERCENTILE.EXC(AN$2:AN$378, 0.8), 3, 4 ))))</f>
        <v>2</v>
      </c>
      <c r="AP184">
        <v>37.633106839179703</v>
      </c>
      <c r="AQ184">
        <f t="shared" ref="AQ184" si="926">IF(AP184&lt;_xlfn.PERCENTILE.EXC(AP$2:AP$378, 0.2), 0, IF(AP184&lt;_xlfn.PERCENTILE.EXC(AP$2:AP$378, 0.4), 1, IF(AP184&lt;_xlfn.PERCENTILE.EXC(AP$2:AP$378, 0.6), 2, IF(AP184&lt;_xlfn.PERCENTILE.EXC(AP$2:AP$378, 0.8), 3, 4 ))))</f>
        <v>3</v>
      </c>
      <c r="AS184">
        <f t="shared" ref="AS184" si="927">IF(AR184&lt;_xlfn.PERCENTILE.EXC(AR$2:AR$378, 0.2), 0, IF(AR184&lt;_xlfn.PERCENTILE.EXC(AR$2:AR$378, 0.4), 1, IF(AR184&lt;_xlfn.PERCENTILE.EXC(AR$2:AR$378, 0.6), 2, IF(AR184&lt;_xlfn.PERCENTILE.EXC(AR$2:AR$378, 0.8), 3, 4 ))))</f>
        <v>2</v>
      </c>
      <c r="AU184">
        <f t="shared" ref="AU184" si="928">IF(AT184&lt;_xlfn.PERCENTILE.EXC(AT$2:AT$378, 0.2), 0, IF(AT184&lt;_xlfn.PERCENTILE.EXC(AT$2:AT$378, 0.4), 1, IF(AT184&lt;_xlfn.PERCENTILE.EXC(AT$2:AT$378, 0.6), 2, IF(AT184&lt;_xlfn.PERCENTILE.EXC(AT$2:AT$378, 0.8), 3, 4 ))))</f>
        <v>0</v>
      </c>
      <c r="AV184" t="s">
        <v>307</v>
      </c>
      <c r="AW184" t="s">
        <v>213</v>
      </c>
      <c r="AX184">
        <v>13798004.699999999</v>
      </c>
      <c r="AY184">
        <v>8489.31</v>
      </c>
      <c r="AZ184">
        <v>360037</v>
      </c>
      <c r="BA184">
        <v>196967953</v>
      </c>
      <c r="BB184">
        <v>219853610</v>
      </c>
      <c r="BD184">
        <v>547.07697542197002</v>
      </c>
      <c r="BE184">
        <v>610.64171182406199</v>
      </c>
      <c r="BF184">
        <v>2.35789932701361E-2</v>
      </c>
      <c r="BG184">
        <v>38.323851992989603</v>
      </c>
      <c r="BI184">
        <v>-63.564736402092002</v>
      </c>
      <c r="BJ184">
        <v>-63.541157408821903</v>
      </c>
      <c r="BK184">
        <v>-25.2173054158323</v>
      </c>
      <c r="BN184">
        <v>0</v>
      </c>
    </row>
    <row r="185" spans="1:66" x14ac:dyDescent="0.5">
      <c r="A185">
        <v>94248</v>
      </c>
      <c r="B185" t="s">
        <v>343</v>
      </c>
      <c r="C185" t="s">
        <v>74</v>
      </c>
      <c r="D185">
        <v>11523299.720000001</v>
      </c>
      <c r="E185">
        <v>8092802.1699999999</v>
      </c>
      <c r="F185">
        <v>332440</v>
      </c>
      <c r="G185">
        <v>80534884.030000001</v>
      </c>
      <c r="H185">
        <v>87930153.719999999</v>
      </c>
      <c r="I185">
        <v>299204.17589999997</v>
      </c>
      <c r="J185">
        <v>242.25389252195799</v>
      </c>
      <c r="K185">
        <v>264.49931933582002</v>
      </c>
      <c r="L185">
        <v>24.343647485260401</v>
      </c>
      <c r="M185">
        <v>34.662795451810801</v>
      </c>
      <c r="N185">
        <v>0.90002459361087706</v>
      </c>
      <c r="O185">
        <v>-22.245426813861101</v>
      </c>
      <c r="P185">
        <f t="shared" si="656"/>
        <v>2</v>
      </c>
      <c r="Q185">
        <v>2.0982206713993201</v>
      </c>
      <c r="R185">
        <f t="shared" si="657"/>
        <v>2</v>
      </c>
      <c r="S185">
        <v>36.761016123210098</v>
      </c>
      <c r="T185">
        <f t="shared" si="658"/>
        <v>2</v>
      </c>
      <c r="U185">
        <v>2.9982452650101998</v>
      </c>
      <c r="V185">
        <f t="shared" si="649"/>
        <v>3</v>
      </c>
      <c r="W185">
        <v>37.661040716820999</v>
      </c>
      <c r="X185">
        <f t="shared" si="650"/>
        <v>2</v>
      </c>
      <c r="Y185" t="s">
        <v>343</v>
      </c>
      <c r="Z185" t="s">
        <v>74</v>
      </c>
      <c r="AA185">
        <v>10237463.220000001</v>
      </c>
      <c r="AB185">
        <v>12904886.1</v>
      </c>
      <c r="AC185">
        <v>309590</v>
      </c>
      <c r="AD185">
        <v>86715627.109999999</v>
      </c>
      <c r="AE185">
        <v>103606226.8</v>
      </c>
      <c r="AG185">
        <v>280.09828195355101</v>
      </c>
      <c r="AH185">
        <v>334.65624471074602</v>
      </c>
      <c r="AI185">
        <v>41.683795019218898</v>
      </c>
      <c r="AJ185">
        <v>33.067809748376803</v>
      </c>
      <c r="AL185">
        <v>-54.557962757195</v>
      </c>
      <c r="AM185">
        <f t="shared" ref="AM185" si="929">IF(AL185&lt;_xlfn.PERCENTILE.EXC(AL$2:AL$378, 0.2), 0, IF(AL185&lt;_xlfn.PERCENTILE.EXC(AL$2:AL$378, 0.4), 1, IF(AL185&lt;_xlfn.PERCENTILE.EXC(AL$2:AL$378, 0.6), 2, IF(AL185&lt;_xlfn.PERCENTILE.EXC(AL$2:AL$378, 0.8), 3, 4 ))))</f>
        <v>1</v>
      </c>
      <c r="AN185">
        <v>-12.874167737976</v>
      </c>
      <c r="AO185">
        <f t="shared" ref="AO185" si="930">IF(AN185&lt;_xlfn.PERCENTILE.EXC(AN$2:AN$378, 0.2), 0, IF(AN185&lt;_xlfn.PERCENTILE.EXC(AN$2:AN$378, 0.4), 1, IF(AN185&lt;_xlfn.PERCENTILE.EXC(AN$2:AN$378, 0.6), 2, IF(AN185&lt;_xlfn.PERCENTILE.EXC(AN$2:AN$378, 0.8), 3, 4 ))))</f>
        <v>2</v>
      </c>
      <c r="AP185">
        <v>20.193642010400801</v>
      </c>
      <c r="AQ185">
        <f t="shared" ref="AQ185" si="931">IF(AP185&lt;_xlfn.PERCENTILE.EXC(AP$2:AP$378, 0.2), 0, IF(AP185&lt;_xlfn.PERCENTILE.EXC(AP$2:AP$378, 0.4), 1, IF(AP185&lt;_xlfn.PERCENTILE.EXC(AP$2:AP$378, 0.6), 2, IF(AP185&lt;_xlfn.PERCENTILE.EXC(AP$2:AP$378, 0.8), 3, 4 ))))</f>
        <v>2</v>
      </c>
      <c r="AS185">
        <f t="shared" ref="AS185" si="932">IF(AR185&lt;_xlfn.PERCENTILE.EXC(AR$2:AR$378, 0.2), 0, IF(AR185&lt;_xlfn.PERCENTILE.EXC(AR$2:AR$378, 0.4), 1, IF(AR185&lt;_xlfn.PERCENTILE.EXC(AR$2:AR$378, 0.6), 2, IF(AR185&lt;_xlfn.PERCENTILE.EXC(AR$2:AR$378, 0.8), 3, 4 ))))</f>
        <v>2</v>
      </c>
      <c r="AU185">
        <f t="shared" ref="AU185" si="933">IF(AT185&lt;_xlfn.PERCENTILE.EXC(AT$2:AT$378, 0.2), 0, IF(AT185&lt;_xlfn.PERCENTILE.EXC(AT$2:AT$378, 0.4), 1, IF(AT185&lt;_xlfn.PERCENTILE.EXC(AT$2:AT$378, 0.6), 2, IF(AT185&lt;_xlfn.PERCENTILE.EXC(AT$2:AT$378, 0.8), 3, 4 ))))</f>
        <v>0</v>
      </c>
      <c r="AV185" t="s">
        <v>343</v>
      </c>
      <c r="AW185" t="s">
        <v>74</v>
      </c>
      <c r="AX185">
        <v>10536962.27</v>
      </c>
      <c r="AY185">
        <v>14625747.470000001</v>
      </c>
      <c r="AZ185">
        <v>474810</v>
      </c>
      <c r="BA185">
        <v>155071646.69999999</v>
      </c>
      <c r="BB185">
        <v>176573466.59999999</v>
      </c>
      <c r="BD185">
        <v>326.59726353699301</v>
      </c>
      <c r="BE185">
        <v>371.88236684147302</v>
      </c>
      <c r="BF185">
        <v>30.803368652724199</v>
      </c>
      <c r="BG185">
        <v>22.191955245255901</v>
      </c>
      <c r="BI185">
        <v>-45.285103304479698</v>
      </c>
      <c r="BJ185">
        <v>-14.481734651755399</v>
      </c>
      <c r="BK185">
        <v>7.7102205935005204</v>
      </c>
      <c r="BN185">
        <v>0</v>
      </c>
    </row>
    <row r="186" spans="1:66" x14ac:dyDescent="0.5">
      <c r="A186">
        <v>50816</v>
      </c>
      <c r="B186" t="s">
        <v>292</v>
      </c>
      <c r="C186" t="s">
        <v>109</v>
      </c>
      <c r="D186">
        <v>10350382.869999999</v>
      </c>
      <c r="E186">
        <v>-4011882.59</v>
      </c>
      <c r="F186">
        <v>140344</v>
      </c>
      <c r="G186">
        <v>43942528</v>
      </c>
      <c r="H186">
        <v>47020160</v>
      </c>
      <c r="I186">
        <v>2918314</v>
      </c>
      <c r="J186">
        <v>313.10585418685503</v>
      </c>
      <c r="K186">
        <v>335.03505671777901</v>
      </c>
      <c r="L186">
        <v>-28.5860641708943</v>
      </c>
      <c r="M186">
        <v>73.750091703243399</v>
      </c>
      <c r="N186">
        <v>20.794006156301599</v>
      </c>
      <c r="O186">
        <v>-21.929202530924002</v>
      </c>
      <c r="P186">
        <f t="shared" si="656"/>
        <v>2</v>
      </c>
      <c r="Q186">
        <v>-50.515266701818398</v>
      </c>
      <c r="R186">
        <f t="shared" si="657"/>
        <v>1</v>
      </c>
      <c r="S186">
        <v>23.234825001425001</v>
      </c>
      <c r="T186">
        <f t="shared" si="658"/>
        <v>2</v>
      </c>
      <c r="U186">
        <v>-29.721260545516699</v>
      </c>
      <c r="V186">
        <f t="shared" si="649"/>
        <v>1</v>
      </c>
      <c r="W186">
        <v>44.0288311577267</v>
      </c>
      <c r="X186">
        <f t="shared" si="650"/>
        <v>2</v>
      </c>
      <c r="Y186" t="s">
        <v>292</v>
      </c>
      <c r="Z186" t="s">
        <v>109</v>
      </c>
      <c r="AA186">
        <v>7080052.9900000002</v>
      </c>
      <c r="AB186">
        <v>-7085738.8799999999</v>
      </c>
      <c r="AC186">
        <v>111408</v>
      </c>
      <c r="AD186">
        <v>40754310</v>
      </c>
      <c r="AE186">
        <v>43521941.030000001</v>
      </c>
      <c r="AG186">
        <v>365.81134209392502</v>
      </c>
      <c r="AH186">
        <v>390.65364273660703</v>
      </c>
      <c r="AI186">
        <v>-63.6017061611374</v>
      </c>
      <c r="AJ186">
        <v>63.550669521039701</v>
      </c>
      <c r="AL186">
        <v>-24.842300642682801</v>
      </c>
      <c r="AM186">
        <f t="shared" ref="AM186" si="934">IF(AL186&lt;_xlfn.PERCENTILE.EXC(AL$2:AL$378, 0.2), 0, IF(AL186&lt;_xlfn.PERCENTILE.EXC(AL$2:AL$378, 0.4), 1, IF(AL186&lt;_xlfn.PERCENTILE.EXC(AL$2:AL$378, 0.6), 2, IF(AL186&lt;_xlfn.PERCENTILE.EXC(AL$2:AL$378, 0.8), 3, 4 ))))</f>
        <v>2</v>
      </c>
      <c r="AN186">
        <v>-88.444006803820201</v>
      </c>
      <c r="AO186">
        <f t="shared" ref="AO186" si="935">IF(AN186&lt;_xlfn.PERCENTILE.EXC(AN$2:AN$378, 0.2), 0, IF(AN186&lt;_xlfn.PERCENTILE.EXC(AN$2:AN$378, 0.4), 1, IF(AN186&lt;_xlfn.PERCENTILE.EXC(AN$2:AN$378, 0.6), 2, IF(AN186&lt;_xlfn.PERCENTILE.EXC(AN$2:AN$378, 0.8), 3, 4 ))))</f>
        <v>1</v>
      </c>
      <c r="AP186">
        <v>-24.893337282780401</v>
      </c>
      <c r="AQ186">
        <f t="shared" ref="AQ186" si="936">IF(AP186&lt;_xlfn.PERCENTILE.EXC(AP$2:AP$378, 0.2), 0, IF(AP186&lt;_xlfn.PERCENTILE.EXC(AP$2:AP$378, 0.4), 1, IF(AP186&lt;_xlfn.PERCENTILE.EXC(AP$2:AP$378, 0.6), 2, IF(AP186&lt;_xlfn.PERCENTILE.EXC(AP$2:AP$378, 0.8), 3, 4 ))))</f>
        <v>1</v>
      </c>
      <c r="AS186">
        <f t="shared" ref="AS186" si="937">IF(AR186&lt;_xlfn.PERCENTILE.EXC(AR$2:AR$378, 0.2), 0, IF(AR186&lt;_xlfn.PERCENTILE.EXC(AR$2:AR$378, 0.4), 1, IF(AR186&lt;_xlfn.PERCENTILE.EXC(AR$2:AR$378, 0.6), 2, IF(AR186&lt;_xlfn.PERCENTILE.EXC(AR$2:AR$378, 0.8), 3, 4 ))))</f>
        <v>2</v>
      </c>
      <c r="AU186">
        <f t="shared" ref="AU186" si="938">IF(AT186&lt;_xlfn.PERCENTILE.EXC(AT$2:AT$378, 0.2), 0, IF(AT186&lt;_xlfn.PERCENTILE.EXC(AT$2:AT$378, 0.4), 1, IF(AT186&lt;_xlfn.PERCENTILE.EXC(AT$2:AT$378, 0.6), 2, IF(AT186&lt;_xlfn.PERCENTILE.EXC(AT$2:AT$378, 0.8), 3, 4 ))))</f>
        <v>0</v>
      </c>
      <c r="AV186" t="s">
        <v>292</v>
      </c>
      <c r="AW186" t="s">
        <v>109</v>
      </c>
      <c r="AX186">
        <v>2286473.37</v>
      </c>
      <c r="AY186">
        <v>-2126520.4700000002</v>
      </c>
      <c r="AZ186">
        <v>73278</v>
      </c>
      <c r="BA186">
        <v>28482808.379999999</v>
      </c>
      <c r="BB186">
        <v>32281883</v>
      </c>
      <c r="BD186">
        <v>388.695220666502</v>
      </c>
      <c r="BE186">
        <v>440.53990283577599</v>
      </c>
      <c r="BF186">
        <v>-29.0199032451759</v>
      </c>
      <c r="BG186">
        <v>31.202726193400402</v>
      </c>
      <c r="BI186">
        <v>-51.844682169273199</v>
      </c>
      <c r="BJ186">
        <v>-80.864585414449095</v>
      </c>
      <c r="BK186">
        <v>-49.661859221048601</v>
      </c>
      <c r="BN186">
        <v>0</v>
      </c>
    </row>
    <row r="187" spans="1:66" x14ac:dyDescent="0.5">
      <c r="A187">
        <v>38234</v>
      </c>
      <c r="B187" t="s">
        <v>73</v>
      </c>
      <c r="C187" t="s">
        <v>88</v>
      </c>
      <c r="D187">
        <v>7604605.2199999997</v>
      </c>
      <c r="E187">
        <v>7863949.4000000004</v>
      </c>
      <c r="F187">
        <v>177329</v>
      </c>
      <c r="G187">
        <v>49757615.840000004</v>
      </c>
      <c r="H187">
        <v>53645894.850000001</v>
      </c>
      <c r="I187">
        <v>-193289.43</v>
      </c>
      <c r="J187">
        <v>280.59491589080102</v>
      </c>
      <c r="K187">
        <v>302.521837093763</v>
      </c>
      <c r="L187">
        <v>44.346662982366098</v>
      </c>
      <c r="M187">
        <v>42.884160064061703</v>
      </c>
      <c r="N187">
        <v>-1.09000462417314</v>
      </c>
      <c r="O187">
        <v>-21.926921202961601</v>
      </c>
      <c r="P187">
        <f t="shared" si="656"/>
        <v>2</v>
      </c>
      <c r="Q187">
        <v>22.419741779404401</v>
      </c>
      <c r="R187">
        <f t="shared" si="657"/>
        <v>3</v>
      </c>
      <c r="S187">
        <v>65.303901843466093</v>
      </c>
      <c r="T187">
        <f t="shared" si="658"/>
        <v>3</v>
      </c>
      <c r="U187">
        <v>21.3297371552312</v>
      </c>
      <c r="V187">
        <f t="shared" si="649"/>
        <v>3</v>
      </c>
      <c r="W187">
        <v>64.213897219292903</v>
      </c>
      <c r="X187">
        <f t="shared" si="650"/>
        <v>3</v>
      </c>
      <c r="Y187" t="s">
        <v>73</v>
      </c>
      <c r="Z187" t="s">
        <v>88</v>
      </c>
      <c r="AA187">
        <v>5895017.54</v>
      </c>
      <c r="AB187">
        <v>4680612.75</v>
      </c>
      <c r="AC187">
        <v>183008</v>
      </c>
      <c r="AD187">
        <v>59806820.060000002</v>
      </c>
      <c r="AE187">
        <v>62772402.770000003</v>
      </c>
      <c r="AG187">
        <v>326.79893807920899</v>
      </c>
      <c r="AH187">
        <v>343.00359967870202</v>
      </c>
      <c r="AI187">
        <v>25.576000775922299</v>
      </c>
      <c r="AJ187">
        <v>32.2118024348662</v>
      </c>
      <c r="AL187">
        <v>-16.204661599492901</v>
      </c>
      <c r="AM187">
        <f t="shared" ref="AM187" si="939">IF(AL187&lt;_xlfn.PERCENTILE.EXC(AL$2:AL$378, 0.2), 0, IF(AL187&lt;_xlfn.PERCENTILE.EXC(AL$2:AL$378, 0.4), 1, IF(AL187&lt;_xlfn.PERCENTILE.EXC(AL$2:AL$378, 0.6), 2, IF(AL187&lt;_xlfn.PERCENTILE.EXC(AL$2:AL$378, 0.8), 3, 4 ))))</f>
        <v>2</v>
      </c>
      <c r="AN187">
        <v>9.3713391764294496</v>
      </c>
      <c r="AO187">
        <f t="shared" ref="AO187" si="940">IF(AN187&lt;_xlfn.PERCENTILE.EXC(AN$2:AN$378, 0.2), 0, IF(AN187&lt;_xlfn.PERCENTILE.EXC(AN$2:AN$378, 0.4), 1, IF(AN187&lt;_xlfn.PERCENTILE.EXC(AN$2:AN$378, 0.6), 2, IF(AN187&lt;_xlfn.PERCENTILE.EXC(AN$2:AN$378, 0.8), 3, 4 ))))</f>
        <v>3</v>
      </c>
      <c r="AP187">
        <v>41.583141611295602</v>
      </c>
      <c r="AQ187">
        <f t="shared" ref="AQ187" si="941">IF(AP187&lt;_xlfn.PERCENTILE.EXC(AP$2:AP$378, 0.2), 0, IF(AP187&lt;_xlfn.PERCENTILE.EXC(AP$2:AP$378, 0.4), 1, IF(AP187&lt;_xlfn.PERCENTILE.EXC(AP$2:AP$378, 0.6), 2, IF(AP187&lt;_xlfn.PERCENTILE.EXC(AP$2:AP$378, 0.8), 3, 4 ))))</f>
        <v>3</v>
      </c>
      <c r="AS187">
        <f t="shared" ref="AS187" si="942">IF(AR187&lt;_xlfn.PERCENTILE.EXC(AR$2:AR$378, 0.2), 0, IF(AR187&lt;_xlfn.PERCENTILE.EXC(AR$2:AR$378, 0.4), 1, IF(AR187&lt;_xlfn.PERCENTILE.EXC(AR$2:AR$378, 0.6), 2, IF(AR187&lt;_xlfn.PERCENTILE.EXC(AR$2:AR$378, 0.8), 3, 4 ))))</f>
        <v>2</v>
      </c>
      <c r="AU187">
        <f t="shared" ref="AU187" si="943">IF(AT187&lt;_xlfn.PERCENTILE.EXC(AT$2:AT$378, 0.2), 0, IF(AT187&lt;_xlfn.PERCENTILE.EXC(AT$2:AT$378, 0.4), 1, IF(AT187&lt;_xlfn.PERCENTILE.EXC(AT$2:AT$378, 0.6), 2, IF(AT187&lt;_xlfn.PERCENTILE.EXC(AT$2:AT$378, 0.8), 3, 4 ))))</f>
        <v>0</v>
      </c>
      <c r="AV187" t="s">
        <v>73</v>
      </c>
      <c r="AW187" t="s">
        <v>88</v>
      </c>
      <c r="AX187">
        <v>3368946.19</v>
      </c>
      <c r="AY187">
        <v>6921051.6299999999</v>
      </c>
      <c r="AZ187">
        <v>168249</v>
      </c>
      <c r="BA187">
        <v>61416390.009999998</v>
      </c>
      <c r="BB187">
        <v>66394656.850000001</v>
      </c>
      <c r="BD187">
        <v>365.03271942180902</v>
      </c>
      <c r="BE187">
        <v>394.62140547640701</v>
      </c>
      <c r="BF187">
        <v>41.135766809906698</v>
      </c>
      <c r="BG187">
        <v>20.0235733347597</v>
      </c>
      <c r="BI187">
        <v>-29.588686054597702</v>
      </c>
      <c r="BJ187">
        <v>11.547080755309</v>
      </c>
      <c r="BK187">
        <v>31.5706540900688</v>
      </c>
      <c r="BN187">
        <v>0</v>
      </c>
    </row>
    <row r="188" spans="1:66" x14ac:dyDescent="0.5">
      <c r="A188">
        <v>99663</v>
      </c>
      <c r="B188" t="s">
        <v>321</v>
      </c>
      <c r="C188" t="s">
        <v>88</v>
      </c>
      <c r="D188">
        <v>11965740.5</v>
      </c>
      <c r="E188">
        <v>2743889.18</v>
      </c>
      <c r="F188">
        <v>230418</v>
      </c>
      <c r="G188">
        <v>64730853.850000001</v>
      </c>
      <c r="H188">
        <v>69703444.709999993</v>
      </c>
      <c r="J188">
        <v>280.92793900650099</v>
      </c>
      <c r="K188">
        <v>302.508678618857</v>
      </c>
      <c r="L188">
        <v>11.9083108958501</v>
      </c>
      <c r="M188">
        <v>51.9305805102031</v>
      </c>
      <c r="O188">
        <v>-21.580739612356599</v>
      </c>
      <c r="P188">
        <f t="shared" si="656"/>
        <v>2</v>
      </c>
      <c r="Q188">
        <v>-9.6724287165064808</v>
      </c>
      <c r="R188">
        <f t="shared" si="657"/>
        <v>2</v>
      </c>
      <c r="S188">
        <v>42.258151793696697</v>
      </c>
      <c r="T188">
        <f t="shared" si="658"/>
        <v>2</v>
      </c>
      <c r="V188">
        <f t="shared" si="649"/>
        <v>2</v>
      </c>
      <c r="X188">
        <f t="shared" si="650"/>
        <v>0</v>
      </c>
      <c r="Y188" t="s">
        <v>322</v>
      </c>
      <c r="Z188" t="s">
        <v>88</v>
      </c>
      <c r="AA188">
        <v>14307294.039999999</v>
      </c>
      <c r="AB188">
        <v>1027646.58</v>
      </c>
      <c r="AC188">
        <v>507146</v>
      </c>
      <c r="AD188">
        <v>143754585.80000001</v>
      </c>
      <c r="AE188">
        <v>143169176.90000001</v>
      </c>
      <c r="AG188">
        <v>283.457990006822</v>
      </c>
      <c r="AH188">
        <v>282.30366975190498</v>
      </c>
      <c r="AI188">
        <v>2.0263328114586301</v>
      </c>
      <c r="AJ188">
        <v>28.211390881521201</v>
      </c>
      <c r="AL188">
        <v>1.15432025491674</v>
      </c>
      <c r="AM188">
        <f t="shared" ref="AM188" si="944">IF(AL188&lt;_xlfn.PERCENTILE.EXC(AL$2:AL$378, 0.2), 0, IF(AL188&lt;_xlfn.PERCENTILE.EXC(AL$2:AL$378, 0.4), 1, IF(AL188&lt;_xlfn.PERCENTILE.EXC(AL$2:AL$378, 0.6), 2, IF(AL188&lt;_xlfn.PERCENTILE.EXC(AL$2:AL$378, 0.8), 3, 4 ))))</f>
        <v>3</v>
      </c>
      <c r="AN188">
        <v>3.18065306637537</v>
      </c>
      <c r="AO188">
        <f t="shared" ref="AO188" si="945">IF(AN188&lt;_xlfn.PERCENTILE.EXC(AN$2:AN$378, 0.2), 0, IF(AN188&lt;_xlfn.PERCENTILE.EXC(AN$2:AN$378, 0.4), 1, IF(AN188&lt;_xlfn.PERCENTILE.EXC(AN$2:AN$378, 0.6), 2, IF(AN188&lt;_xlfn.PERCENTILE.EXC(AN$2:AN$378, 0.8), 3, 4 ))))</f>
        <v>3</v>
      </c>
      <c r="AP188">
        <v>31.3920439478966</v>
      </c>
      <c r="AQ188">
        <f t="shared" ref="AQ188" si="946">IF(AP188&lt;_xlfn.PERCENTILE.EXC(AP$2:AP$378, 0.2), 0, IF(AP188&lt;_xlfn.PERCENTILE.EXC(AP$2:AP$378, 0.4), 1, IF(AP188&lt;_xlfn.PERCENTILE.EXC(AP$2:AP$378, 0.6), 2, IF(AP188&lt;_xlfn.PERCENTILE.EXC(AP$2:AP$378, 0.8), 3, 4 ))))</f>
        <v>3</v>
      </c>
      <c r="AS188">
        <f t="shared" ref="AS188" si="947">IF(AR188&lt;_xlfn.PERCENTILE.EXC(AR$2:AR$378, 0.2), 0, IF(AR188&lt;_xlfn.PERCENTILE.EXC(AR$2:AR$378, 0.4), 1, IF(AR188&lt;_xlfn.PERCENTILE.EXC(AR$2:AR$378, 0.6), 2, IF(AR188&lt;_xlfn.PERCENTILE.EXC(AR$2:AR$378, 0.8), 3, 4 ))))</f>
        <v>2</v>
      </c>
      <c r="AU188">
        <f t="shared" ref="AU188" si="948">IF(AT188&lt;_xlfn.PERCENTILE.EXC(AT$2:AT$378, 0.2), 0, IF(AT188&lt;_xlfn.PERCENTILE.EXC(AT$2:AT$378, 0.4), 1, IF(AT188&lt;_xlfn.PERCENTILE.EXC(AT$2:AT$378, 0.6), 2, IF(AT188&lt;_xlfn.PERCENTILE.EXC(AT$2:AT$378, 0.8), 3, 4 ))))</f>
        <v>0</v>
      </c>
      <c r="AV188" t="s">
        <v>321</v>
      </c>
      <c r="AW188" t="s">
        <v>88</v>
      </c>
      <c r="AX188">
        <v>8254650.1500000004</v>
      </c>
      <c r="AY188">
        <v>-3220691.27</v>
      </c>
      <c r="AZ188">
        <v>483242</v>
      </c>
      <c r="BA188">
        <v>157523774.40000001</v>
      </c>
      <c r="BB188">
        <v>170119783.09999999</v>
      </c>
      <c r="BD188">
        <v>325.972855008463</v>
      </c>
      <c r="BE188">
        <v>352.03848816948801</v>
      </c>
      <c r="BF188">
        <v>-6.6647585888643697</v>
      </c>
      <c r="BG188">
        <v>17.0818143911332</v>
      </c>
      <c r="BI188">
        <v>-26.065633161024799</v>
      </c>
      <c r="BJ188">
        <v>-32.730391749889201</v>
      </c>
      <c r="BK188">
        <v>-15.648577358756</v>
      </c>
      <c r="BN188">
        <v>0</v>
      </c>
    </row>
    <row r="189" spans="1:66" x14ac:dyDescent="0.5">
      <c r="A189">
        <v>60299</v>
      </c>
      <c r="B189" t="s">
        <v>78</v>
      </c>
      <c r="C189" t="s">
        <v>87</v>
      </c>
      <c r="D189">
        <v>3193778.58</v>
      </c>
      <c r="E189">
        <v>191793.01</v>
      </c>
      <c r="F189">
        <v>87553</v>
      </c>
      <c r="G189">
        <v>22731865</v>
      </c>
      <c r="H189">
        <v>24601539</v>
      </c>
      <c r="J189">
        <v>259.635477939076</v>
      </c>
      <c r="K189">
        <v>280.99024590819198</v>
      </c>
      <c r="L189">
        <v>2.1905932406656499</v>
      </c>
      <c r="M189">
        <v>36.478231242790002</v>
      </c>
      <c r="O189">
        <v>-21.354767969115802</v>
      </c>
      <c r="P189">
        <f t="shared" si="656"/>
        <v>2</v>
      </c>
      <c r="Q189">
        <v>-19.164174728450199</v>
      </c>
      <c r="R189">
        <f t="shared" si="657"/>
        <v>2</v>
      </c>
      <c r="S189">
        <v>17.3140565143398</v>
      </c>
      <c r="T189">
        <f t="shared" si="658"/>
        <v>1</v>
      </c>
      <c r="V189">
        <f t="shared" si="649"/>
        <v>2</v>
      </c>
      <c r="X189">
        <f t="shared" si="650"/>
        <v>0</v>
      </c>
      <c r="Y189" t="s">
        <v>78</v>
      </c>
      <c r="Z189" t="s">
        <v>87</v>
      </c>
      <c r="AA189">
        <v>2195845.5</v>
      </c>
      <c r="AB189">
        <v>746097.06</v>
      </c>
      <c r="AC189">
        <v>59553</v>
      </c>
      <c r="AD189">
        <v>21297500</v>
      </c>
      <c r="AE189">
        <v>20491491</v>
      </c>
      <c r="AG189">
        <v>357.62262186623599</v>
      </c>
      <c r="AH189">
        <v>344.08830789380801</v>
      </c>
      <c r="AI189">
        <v>12.5282867361845</v>
      </c>
      <c r="AJ189">
        <v>36.872122311218497</v>
      </c>
      <c r="AL189">
        <v>13.534313972427899</v>
      </c>
      <c r="AM189">
        <f t="shared" ref="AM189" si="949">IF(AL189&lt;_xlfn.PERCENTILE.EXC(AL$2:AL$378, 0.2), 0, IF(AL189&lt;_xlfn.PERCENTILE.EXC(AL$2:AL$378, 0.4), 1, IF(AL189&lt;_xlfn.PERCENTILE.EXC(AL$2:AL$378, 0.6), 2, IF(AL189&lt;_xlfn.PERCENTILE.EXC(AL$2:AL$378, 0.8), 3, 4 ))))</f>
        <v>3</v>
      </c>
      <c r="AN189">
        <v>26.0626007086125</v>
      </c>
      <c r="AO189">
        <f t="shared" ref="AO189" si="950">IF(AN189&lt;_xlfn.PERCENTILE.EXC(AN$2:AN$378, 0.2), 0, IF(AN189&lt;_xlfn.PERCENTILE.EXC(AN$2:AN$378, 0.4), 1, IF(AN189&lt;_xlfn.PERCENTILE.EXC(AN$2:AN$378, 0.6), 2, IF(AN189&lt;_xlfn.PERCENTILE.EXC(AN$2:AN$378, 0.8), 3, 4 ))))</f>
        <v>3</v>
      </c>
      <c r="AP189">
        <v>62.934723019830997</v>
      </c>
      <c r="AQ189">
        <f t="shared" ref="AQ189" si="951">IF(AP189&lt;_xlfn.PERCENTILE.EXC(AP$2:AP$378, 0.2), 0, IF(AP189&lt;_xlfn.PERCENTILE.EXC(AP$2:AP$378, 0.4), 1, IF(AP189&lt;_xlfn.PERCENTILE.EXC(AP$2:AP$378, 0.6), 2, IF(AP189&lt;_xlfn.PERCENTILE.EXC(AP$2:AP$378, 0.8), 3, 4 ))))</f>
        <v>3</v>
      </c>
      <c r="AS189">
        <f t="shared" ref="AS189" si="952">IF(AR189&lt;_xlfn.PERCENTILE.EXC(AR$2:AR$378, 0.2), 0, IF(AR189&lt;_xlfn.PERCENTILE.EXC(AR$2:AR$378, 0.4), 1, IF(AR189&lt;_xlfn.PERCENTILE.EXC(AR$2:AR$378, 0.6), 2, IF(AR189&lt;_xlfn.PERCENTILE.EXC(AR$2:AR$378, 0.8), 3, 4 ))))</f>
        <v>2</v>
      </c>
      <c r="AU189">
        <f t="shared" ref="AU189" si="953">IF(AT189&lt;_xlfn.PERCENTILE.EXC(AT$2:AT$378, 0.2), 0, IF(AT189&lt;_xlfn.PERCENTILE.EXC(AT$2:AT$378, 0.4), 1, IF(AT189&lt;_xlfn.PERCENTILE.EXC(AT$2:AT$378, 0.6), 2, IF(AT189&lt;_xlfn.PERCENTILE.EXC(AT$2:AT$378, 0.8), 3, 4 ))))</f>
        <v>0</v>
      </c>
      <c r="BN189">
        <v>1</v>
      </c>
    </row>
    <row r="190" spans="1:66" x14ac:dyDescent="0.5">
      <c r="A190">
        <v>97889</v>
      </c>
      <c r="B190" t="s">
        <v>78</v>
      </c>
      <c r="C190" t="s">
        <v>90</v>
      </c>
      <c r="D190">
        <v>512544.5</v>
      </c>
      <c r="E190">
        <v>53220.61</v>
      </c>
      <c r="F190">
        <v>6861</v>
      </c>
      <c r="G190">
        <v>1533482</v>
      </c>
      <c r="H190">
        <v>1673209</v>
      </c>
      <c r="J190">
        <v>223.507068940387</v>
      </c>
      <c r="K190">
        <v>243.872467570325</v>
      </c>
      <c r="L190">
        <v>7.7569756595248496</v>
      </c>
      <c r="M190">
        <v>74.704051887479906</v>
      </c>
      <c r="O190">
        <v>-20.3653986299373</v>
      </c>
      <c r="P190">
        <f t="shared" si="656"/>
        <v>2</v>
      </c>
      <c r="Q190">
        <v>-12.6084229704124</v>
      </c>
      <c r="R190">
        <f t="shared" si="657"/>
        <v>2</v>
      </c>
      <c r="S190">
        <v>62.095628917067501</v>
      </c>
      <c r="T190">
        <f t="shared" si="658"/>
        <v>3</v>
      </c>
      <c r="V190">
        <f t="shared" si="649"/>
        <v>2</v>
      </c>
      <c r="X190">
        <f t="shared" si="650"/>
        <v>0</v>
      </c>
      <c r="Y190" t="s">
        <v>78</v>
      </c>
      <c r="Z190" t="s">
        <v>90</v>
      </c>
      <c r="AA190">
        <v>101901.86</v>
      </c>
      <c r="AB190">
        <v>40682.47</v>
      </c>
      <c r="AC190">
        <v>2948</v>
      </c>
      <c r="AD190">
        <v>986662</v>
      </c>
      <c r="AE190">
        <v>772875</v>
      </c>
      <c r="AG190">
        <v>334.68860244233298</v>
      </c>
      <c r="AH190">
        <v>262.16926729986398</v>
      </c>
      <c r="AI190">
        <v>13.800023744911799</v>
      </c>
      <c r="AJ190">
        <v>34.566438263229301</v>
      </c>
      <c r="AL190">
        <v>72.519335142469401</v>
      </c>
      <c r="AM190">
        <f t="shared" ref="AM190" si="954">IF(AL190&lt;_xlfn.PERCENTILE.EXC(AL$2:AL$378, 0.2), 0, IF(AL190&lt;_xlfn.PERCENTILE.EXC(AL$2:AL$378, 0.4), 1, IF(AL190&lt;_xlfn.PERCENTILE.EXC(AL$2:AL$378, 0.6), 2, IF(AL190&lt;_xlfn.PERCENTILE.EXC(AL$2:AL$378, 0.8), 3, 4 ))))</f>
        <v>4</v>
      </c>
      <c r="AN190">
        <v>86.319358887381199</v>
      </c>
      <c r="AO190">
        <f t="shared" ref="AO190" si="955">IF(AN190&lt;_xlfn.PERCENTILE.EXC(AN$2:AN$378, 0.2), 0, IF(AN190&lt;_xlfn.PERCENTILE.EXC(AN$2:AN$378, 0.4), 1, IF(AN190&lt;_xlfn.PERCENTILE.EXC(AN$2:AN$378, 0.6), 2, IF(AN190&lt;_xlfn.PERCENTILE.EXC(AN$2:AN$378, 0.8), 3, 4 ))))</f>
        <v>4</v>
      </c>
      <c r="AP190">
        <v>120.88579715061</v>
      </c>
      <c r="AQ190">
        <f t="shared" ref="AQ190" si="956">IF(AP190&lt;_xlfn.PERCENTILE.EXC(AP$2:AP$378, 0.2), 0, IF(AP190&lt;_xlfn.PERCENTILE.EXC(AP$2:AP$378, 0.4), 1, IF(AP190&lt;_xlfn.PERCENTILE.EXC(AP$2:AP$378, 0.6), 2, IF(AP190&lt;_xlfn.PERCENTILE.EXC(AP$2:AP$378, 0.8), 3, 4 ))))</f>
        <v>4</v>
      </c>
      <c r="AS190">
        <f t="shared" ref="AS190" si="957">IF(AR190&lt;_xlfn.PERCENTILE.EXC(AR$2:AR$378, 0.2), 0, IF(AR190&lt;_xlfn.PERCENTILE.EXC(AR$2:AR$378, 0.4), 1, IF(AR190&lt;_xlfn.PERCENTILE.EXC(AR$2:AR$378, 0.6), 2, IF(AR190&lt;_xlfn.PERCENTILE.EXC(AR$2:AR$378, 0.8), 3, 4 ))))</f>
        <v>2</v>
      </c>
      <c r="AU190">
        <f t="shared" ref="AU190" si="958">IF(AT190&lt;_xlfn.PERCENTILE.EXC(AT$2:AT$378, 0.2), 0, IF(AT190&lt;_xlfn.PERCENTILE.EXC(AT$2:AT$378, 0.4), 1, IF(AT190&lt;_xlfn.PERCENTILE.EXC(AT$2:AT$378, 0.6), 2, IF(AT190&lt;_xlfn.PERCENTILE.EXC(AT$2:AT$378, 0.8), 3, 4 ))))</f>
        <v>0</v>
      </c>
      <c r="BN190">
        <v>1</v>
      </c>
    </row>
    <row r="191" spans="1:66" x14ac:dyDescent="0.5">
      <c r="A191">
        <v>70525</v>
      </c>
      <c r="B191" t="s">
        <v>290</v>
      </c>
      <c r="C191" t="s">
        <v>68</v>
      </c>
      <c r="D191">
        <v>4262438.76</v>
      </c>
      <c r="E191">
        <v>-5943287.0899999999</v>
      </c>
      <c r="F191">
        <v>157507</v>
      </c>
      <c r="G191">
        <v>43191534.200000003</v>
      </c>
      <c r="H191">
        <v>46343131.759999998</v>
      </c>
      <c r="I191">
        <v>4181163.0929999999</v>
      </c>
      <c r="J191">
        <v>274.21977562901901</v>
      </c>
      <c r="K191">
        <v>294.229029566939</v>
      </c>
      <c r="L191">
        <v>-37.733479083469298</v>
      </c>
      <c r="M191">
        <v>27.061900486962401</v>
      </c>
      <c r="N191">
        <v>26.545887439923298</v>
      </c>
      <c r="O191">
        <v>-20.0092539379201</v>
      </c>
      <c r="P191">
        <f t="shared" si="656"/>
        <v>2</v>
      </c>
      <c r="Q191">
        <v>-57.742733021389398</v>
      </c>
      <c r="R191">
        <f t="shared" si="657"/>
        <v>1</v>
      </c>
      <c r="S191">
        <v>-30.680832534426902</v>
      </c>
      <c r="T191">
        <f t="shared" si="658"/>
        <v>0</v>
      </c>
      <c r="U191">
        <v>-31.1968455814661</v>
      </c>
      <c r="V191">
        <f t="shared" si="649"/>
        <v>1</v>
      </c>
      <c r="W191">
        <v>-4.1349450945036699</v>
      </c>
      <c r="X191">
        <f t="shared" si="650"/>
        <v>0</v>
      </c>
      <c r="Y191" t="s">
        <v>290</v>
      </c>
      <c r="Z191" t="s">
        <v>68</v>
      </c>
      <c r="AA191">
        <v>10580046</v>
      </c>
      <c r="AB191">
        <v>6656762.3799999999</v>
      </c>
      <c r="AC191">
        <v>324884</v>
      </c>
      <c r="AD191">
        <v>115427342.7</v>
      </c>
      <c r="AE191">
        <v>148306395.30000001</v>
      </c>
      <c r="AG191">
        <v>355.287864899471</v>
      </c>
      <c r="AH191">
        <v>456.49030207704902</v>
      </c>
      <c r="AI191">
        <v>20.489659016756701</v>
      </c>
      <c r="AJ191">
        <v>32.565611110427099</v>
      </c>
      <c r="AL191">
        <v>-101.202437177577</v>
      </c>
      <c r="AM191">
        <f t="shared" ref="AM191" si="959">IF(AL191&lt;_xlfn.PERCENTILE.EXC(AL$2:AL$378, 0.2), 0, IF(AL191&lt;_xlfn.PERCENTILE.EXC(AL$2:AL$378, 0.4), 1, IF(AL191&lt;_xlfn.PERCENTILE.EXC(AL$2:AL$378, 0.6), 2, IF(AL191&lt;_xlfn.PERCENTILE.EXC(AL$2:AL$378, 0.8), 3, 4 ))))</f>
        <v>1</v>
      </c>
      <c r="AN191">
        <v>-80.712778160820505</v>
      </c>
      <c r="AO191">
        <f t="shared" ref="AO191" si="960">IF(AN191&lt;_xlfn.PERCENTILE.EXC(AN$2:AN$378, 0.2), 0, IF(AN191&lt;_xlfn.PERCENTILE.EXC(AN$2:AN$378, 0.4), 1, IF(AN191&lt;_xlfn.PERCENTILE.EXC(AN$2:AN$378, 0.6), 2, IF(AN191&lt;_xlfn.PERCENTILE.EXC(AN$2:AN$378, 0.8), 3, 4 ))))</f>
        <v>1</v>
      </c>
      <c r="AP191">
        <v>-48.147167050393399</v>
      </c>
      <c r="AQ191">
        <f t="shared" ref="AQ191" si="961">IF(AP191&lt;_xlfn.PERCENTILE.EXC(AP$2:AP$378, 0.2), 0, IF(AP191&lt;_xlfn.PERCENTILE.EXC(AP$2:AP$378, 0.4), 1, IF(AP191&lt;_xlfn.PERCENTILE.EXC(AP$2:AP$378, 0.6), 2, IF(AP191&lt;_xlfn.PERCENTILE.EXC(AP$2:AP$378, 0.8), 3, 4 ))))</f>
        <v>1</v>
      </c>
      <c r="AS191">
        <f t="shared" ref="AS191" si="962">IF(AR191&lt;_xlfn.PERCENTILE.EXC(AR$2:AR$378, 0.2), 0, IF(AR191&lt;_xlfn.PERCENTILE.EXC(AR$2:AR$378, 0.4), 1, IF(AR191&lt;_xlfn.PERCENTILE.EXC(AR$2:AR$378, 0.6), 2, IF(AR191&lt;_xlfn.PERCENTILE.EXC(AR$2:AR$378, 0.8), 3, 4 ))))</f>
        <v>2</v>
      </c>
      <c r="AU191">
        <f t="shared" ref="AU191" si="963">IF(AT191&lt;_xlfn.PERCENTILE.EXC(AT$2:AT$378, 0.2), 0, IF(AT191&lt;_xlfn.PERCENTILE.EXC(AT$2:AT$378, 0.4), 1, IF(AT191&lt;_xlfn.PERCENTILE.EXC(AT$2:AT$378, 0.6), 2, IF(AT191&lt;_xlfn.PERCENTILE.EXC(AT$2:AT$378, 0.8), 3, 4 ))))</f>
        <v>0</v>
      </c>
      <c r="AV191" t="s">
        <v>291</v>
      </c>
      <c r="AW191" t="s">
        <v>68</v>
      </c>
      <c r="AX191">
        <v>5970119.5800000001</v>
      </c>
      <c r="AY191">
        <v>2856187.95</v>
      </c>
      <c r="AZ191">
        <v>396976</v>
      </c>
      <c r="BA191">
        <v>134121060.40000001</v>
      </c>
      <c r="BB191">
        <v>193390442.40000001</v>
      </c>
      <c r="BD191">
        <v>337.85684877675197</v>
      </c>
      <c r="BE191">
        <v>487.159028253597</v>
      </c>
      <c r="BF191">
        <v>7.1948630395792197</v>
      </c>
      <c r="BG191">
        <v>15.0389937426947</v>
      </c>
      <c r="BI191">
        <v>-149.302179476844</v>
      </c>
      <c r="BJ191">
        <v>-142.10731643726501</v>
      </c>
      <c r="BK191">
        <v>-127.06832269457</v>
      </c>
      <c r="BN191">
        <v>0</v>
      </c>
    </row>
    <row r="192" spans="1:66" x14ac:dyDescent="0.5">
      <c r="A192">
        <v>91604</v>
      </c>
      <c r="B192" t="s">
        <v>95</v>
      </c>
      <c r="C192" t="s">
        <v>76</v>
      </c>
      <c r="D192">
        <v>3869243.82</v>
      </c>
      <c r="E192">
        <v>3660246.43</v>
      </c>
      <c r="F192">
        <v>118386</v>
      </c>
      <c r="G192">
        <v>32154163.390000001</v>
      </c>
      <c r="H192">
        <v>34500075.399999999</v>
      </c>
      <c r="J192">
        <v>271.604441319074</v>
      </c>
      <c r="K192">
        <v>291.42023043265198</v>
      </c>
      <c r="L192">
        <v>30.917899329312501</v>
      </c>
      <c r="M192">
        <v>32.683288733465098</v>
      </c>
      <c r="O192">
        <v>-19.815789113577502</v>
      </c>
      <c r="P192">
        <f t="shared" si="656"/>
        <v>2</v>
      </c>
      <c r="Q192">
        <v>11.102110215734999</v>
      </c>
      <c r="R192">
        <f t="shared" si="657"/>
        <v>3</v>
      </c>
      <c r="S192">
        <v>43.785398949200101</v>
      </c>
      <c r="T192">
        <f t="shared" si="658"/>
        <v>3</v>
      </c>
      <c r="V192">
        <f t="shared" si="649"/>
        <v>2</v>
      </c>
      <c r="X192">
        <f t="shared" si="650"/>
        <v>0</v>
      </c>
      <c r="Y192" t="s">
        <v>95</v>
      </c>
      <c r="Z192" t="s">
        <v>76</v>
      </c>
      <c r="AA192">
        <v>1895119.37</v>
      </c>
      <c r="AB192">
        <v>596881.13</v>
      </c>
      <c r="AC192">
        <v>56804</v>
      </c>
      <c r="AD192">
        <v>21773912.09</v>
      </c>
      <c r="AE192">
        <v>16382088.939999999</v>
      </c>
      <c r="AG192">
        <v>383.31652858953498</v>
      </c>
      <c r="AH192">
        <v>288.39674917259299</v>
      </c>
      <c r="AI192">
        <v>10.5077306175621</v>
      </c>
      <c r="AJ192">
        <v>33.3624281740722</v>
      </c>
      <c r="AL192">
        <v>94.919779416942504</v>
      </c>
      <c r="AM192">
        <f t="shared" ref="AM192" si="964">IF(AL192&lt;_xlfn.PERCENTILE.EXC(AL$2:AL$378, 0.2), 0, IF(AL192&lt;_xlfn.PERCENTILE.EXC(AL$2:AL$378, 0.4), 1, IF(AL192&lt;_xlfn.PERCENTILE.EXC(AL$2:AL$378, 0.6), 2, IF(AL192&lt;_xlfn.PERCENTILE.EXC(AL$2:AL$378, 0.8), 3, 4 ))))</f>
        <v>4</v>
      </c>
      <c r="AN192">
        <v>105.427510034504</v>
      </c>
      <c r="AO192">
        <f t="shared" ref="AO192" si="965">IF(AN192&lt;_xlfn.PERCENTILE.EXC(AN$2:AN$378, 0.2), 0, IF(AN192&lt;_xlfn.PERCENTILE.EXC(AN$2:AN$378, 0.4), 1, IF(AN192&lt;_xlfn.PERCENTILE.EXC(AN$2:AN$378, 0.6), 2, IF(AN192&lt;_xlfn.PERCENTILE.EXC(AN$2:AN$378, 0.8), 3, 4 ))))</f>
        <v>4</v>
      </c>
      <c r="AP192">
        <v>138.78993820857599</v>
      </c>
      <c r="AQ192">
        <f t="shared" ref="AQ192" si="966">IF(AP192&lt;_xlfn.PERCENTILE.EXC(AP$2:AP$378, 0.2), 0, IF(AP192&lt;_xlfn.PERCENTILE.EXC(AP$2:AP$378, 0.4), 1, IF(AP192&lt;_xlfn.PERCENTILE.EXC(AP$2:AP$378, 0.6), 2, IF(AP192&lt;_xlfn.PERCENTILE.EXC(AP$2:AP$378, 0.8), 3, 4 ))))</f>
        <v>4</v>
      </c>
      <c r="AS192">
        <f t="shared" ref="AS192" si="967">IF(AR192&lt;_xlfn.PERCENTILE.EXC(AR$2:AR$378, 0.2), 0, IF(AR192&lt;_xlfn.PERCENTILE.EXC(AR$2:AR$378, 0.4), 1, IF(AR192&lt;_xlfn.PERCENTILE.EXC(AR$2:AR$378, 0.6), 2, IF(AR192&lt;_xlfn.PERCENTILE.EXC(AR$2:AR$378, 0.8), 3, 4 ))))</f>
        <v>2</v>
      </c>
      <c r="AU192">
        <f t="shared" ref="AU192" si="968">IF(AT192&lt;_xlfn.PERCENTILE.EXC(AT$2:AT$378, 0.2), 0, IF(AT192&lt;_xlfn.PERCENTILE.EXC(AT$2:AT$378, 0.4), 1, IF(AT192&lt;_xlfn.PERCENTILE.EXC(AT$2:AT$378, 0.6), 2, IF(AT192&lt;_xlfn.PERCENTILE.EXC(AT$2:AT$378, 0.8), 3, 4 ))))</f>
        <v>0</v>
      </c>
      <c r="AV192" t="s">
        <v>95</v>
      </c>
      <c r="AW192" t="s">
        <v>76</v>
      </c>
      <c r="AX192">
        <v>3018929.45</v>
      </c>
      <c r="AY192">
        <v>3575498.87</v>
      </c>
      <c r="AZ192">
        <v>81114</v>
      </c>
      <c r="BA192">
        <v>33529779.489999998</v>
      </c>
      <c r="BB192">
        <v>40321097.82</v>
      </c>
      <c r="BD192">
        <v>413.36612039845102</v>
      </c>
      <c r="BE192">
        <v>497.09172054146001</v>
      </c>
      <c r="BF192">
        <v>44.079922947949797</v>
      </c>
      <c r="BG192">
        <v>37.218352565525002</v>
      </c>
      <c r="BI192">
        <v>-83.725600143008606</v>
      </c>
      <c r="BJ192">
        <v>-39.645677195058802</v>
      </c>
      <c r="BK192">
        <v>-2.42732462953377</v>
      </c>
      <c r="BN192">
        <v>0</v>
      </c>
    </row>
    <row r="193" spans="1:66" x14ac:dyDescent="0.5">
      <c r="A193">
        <v>33653</v>
      </c>
      <c r="B193" t="s">
        <v>390</v>
      </c>
      <c r="C193" t="s">
        <v>342</v>
      </c>
      <c r="D193">
        <v>35448310.189999998</v>
      </c>
      <c r="E193">
        <v>-926811.51</v>
      </c>
      <c r="F193">
        <v>376936</v>
      </c>
      <c r="G193">
        <v>166074149</v>
      </c>
      <c r="H193">
        <v>173234740</v>
      </c>
      <c r="I193">
        <v>-2045819.48</v>
      </c>
      <c r="J193">
        <v>440.58977916675502</v>
      </c>
      <c r="K193">
        <v>459.58661417322799</v>
      </c>
      <c r="L193">
        <v>-2.4588033777617402</v>
      </c>
      <c r="M193">
        <v>94.043312896619</v>
      </c>
      <c r="N193">
        <v>-5.42749824903962</v>
      </c>
      <c r="O193">
        <v>-18.996835006473201</v>
      </c>
      <c r="P193">
        <f t="shared" si="656"/>
        <v>2</v>
      </c>
      <c r="Q193">
        <v>-21.455638384234899</v>
      </c>
      <c r="R193">
        <f t="shared" si="657"/>
        <v>2</v>
      </c>
      <c r="S193">
        <v>72.587674512383998</v>
      </c>
      <c r="T193">
        <f t="shared" si="658"/>
        <v>4</v>
      </c>
      <c r="U193">
        <v>-26.883136633274599</v>
      </c>
      <c r="V193">
        <f t="shared" si="649"/>
        <v>2</v>
      </c>
      <c r="W193">
        <v>67.160176263344397</v>
      </c>
      <c r="X193">
        <f t="shared" si="650"/>
        <v>3</v>
      </c>
      <c r="Y193" t="s">
        <v>390</v>
      </c>
      <c r="Z193" t="s">
        <v>342</v>
      </c>
      <c r="AA193">
        <v>40987289.609999999</v>
      </c>
      <c r="AB193">
        <v>2738773.24</v>
      </c>
      <c r="AC193">
        <v>688724</v>
      </c>
      <c r="AD193">
        <v>291354380</v>
      </c>
      <c r="AE193">
        <v>339462243.30000001</v>
      </c>
      <c r="AG193">
        <v>423.03503290142299</v>
      </c>
      <c r="AH193">
        <v>492.88574712076201</v>
      </c>
      <c r="AI193">
        <v>3.9765903903450401</v>
      </c>
      <c r="AJ193">
        <v>59.511922932843902</v>
      </c>
      <c r="AL193">
        <v>-69.850714219338897</v>
      </c>
      <c r="AM193">
        <f t="shared" ref="AM193" si="969">IF(AL193&lt;_xlfn.PERCENTILE.EXC(AL$2:AL$378, 0.2), 0, IF(AL193&lt;_xlfn.PERCENTILE.EXC(AL$2:AL$378, 0.4), 1, IF(AL193&lt;_xlfn.PERCENTILE.EXC(AL$2:AL$378, 0.6), 2, IF(AL193&lt;_xlfn.PERCENTILE.EXC(AL$2:AL$378, 0.8), 3, 4 ))))</f>
        <v>1</v>
      </c>
      <c r="AN193">
        <v>-65.874123828993902</v>
      </c>
      <c r="AO193">
        <f t="shared" ref="AO193" si="970">IF(AN193&lt;_xlfn.PERCENTILE.EXC(AN$2:AN$378, 0.2), 0, IF(AN193&lt;_xlfn.PERCENTILE.EXC(AN$2:AN$378, 0.4), 1, IF(AN193&lt;_xlfn.PERCENTILE.EXC(AN$2:AN$378, 0.6), 2, IF(AN193&lt;_xlfn.PERCENTILE.EXC(AN$2:AN$378, 0.8), 3, 4 ))))</f>
        <v>1</v>
      </c>
      <c r="AP193">
        <v>-6.3622008961499903</v>
      </c>
      <c r="AQ193">
        <f t="shared" ref="AQ193" si="971">IF(AP193&lt;_xlfn.PERCENTILE.EXC(AP$2:AP$378, 0.2), 0, IF(AP193&lt;_xlfn.PERCENTILE.EXC(AP$2:AP$378, 0.4), 1, IF(AP193&lt;_xlfn.PERCENTILE.EXC(AP$2:AP$378, 0.6), 2, IF(AP193&lt;_xlfn.PERCENTILE.EXC(AP$2:AP$378, 0.8), 3, 4 ))))</f>
        <v>1</v>
      </c>
      <c r="AS193">
        <f t="shared" ref="AS193" si="972">IF(AR193&lt;_xlfn.PERCENTILE.EXC(AR$2:AR$378, 0.2), 0, IF(AR193&lt;_xlfn.PERCENTILE.EXC(AR$2:AR$378, 0.4), 1, IF(AR193&lt;_xlfn.PERCENTILE.EXC(AR$2:AR$378, 0.6), 2, IF(AR193&lt;_xlfn.PERCENTILE.EXC(AR$2:AR$378, 0.8), 3, 4 ))))</f>
        <v>2</v>
      </c>
      <c r="AU193">
        <f t="shared" ref="AU193" si="973">IF(AT193&lt;_xlfn.PERCENTILE.EXC(AT$2:AT$378, 0.2), 0, IF(AT193&lt;_xlfn.PERCENTILE.EXC(AT$2:AT$378, 0.4), 1, IF(AT193&lt;_xlfn.PERCENTILE.EXC(AT$2:AT$378, 0.6), 2, IF(AT193&lt;_xlfn.PERCENTILE.EXC(AT$2:AT$378, 0.8), 3, 4 ))))</f>
        <v>0</v>
      </c>
      <c r="AV193" t="s">
        <v>390</v>
      </c>
      <c r="AW193" t="s">
        <v>342</v>
      </c>
      <c r="AX193">
        <v>17217074.370000001</v>
      </c>
      <c r="AY193">
        <v>5309414.63</v>
      </c>
      <c r="AZ193">
        <v>650462</v>
      </c>
      <c r="BA193">
        <v>269816122</v>
      </c>
      <c r="BB193">
        <v>315546943</v>
      </c>
      <c r="BD193">
        <v>414.80689417675399</v>
      </c>
      <c r="BE193">
        <v>485.11203267831098</v>
      </c>
      <c r="BF193">
        <v>8.1625285258785301</v>
      </c>
      <c r="BG193">
        <v>26.468993377015099</v>
      </c>
      <c r="BI193">
        <v>-70.305138501557295</v>
      </c>
      <c r="BJ193">
        <v>-62.142609975678802</v>
      </c>
      <c r="BK193">
        <v>-35.673616598663699</v>
      </c>
      <c r="BN193">
        <v>0</v>
      </c>
    </row>
    <row r="194" spans="1:66" x14ac:dyDescent="0.5">
      <c r="A194">
        <v>75729</v>
      </c>
      <c r="B194" t="s">
        <v>276</v>
      </c>
      <c r="C194" t="s">
        <v>94</v>
      </c>
      <c r="D194">
        <v>2772466.89</v>
      </c>
      <c r="E194">
        <v>490533.38</v>
      </c>
      <c r="F194">
        <v>136674</v>
      </c>
      <c r="G194">
        <v>34989246.049999997</v>
      </c>
      <c r="H194">
        <v>37581147.079999998</v>
      </c>
      <c r="I194">
        <v>3707248</v>
      </c>
      <c r="J194">
        <v>256.00513667559301</v>
      </c>
      <c r="K194">
        <v>274.96924857690499</v>
      </c>
      <c r="L194">
        <v>3.58907604957782</v>
      </c>
      <c r="M194">
        <v>20.285254620483698</v>
      </c>
      <c r="N194">
        <v>27.124749403690501</v>
      </c>
      <c r="O194">
        <v>-18.964111901312599</v>
      </c>
      <c r="P194">
        <f t="shared" si="656"/>
        <v>2</v>
      </c>
      <c r="Q194">
        <v>-15.375035851734699</v>
      </c>
      <c r="R194">
        <f t="shared" si="657"/>
        <v>2</v>
      </c>
      <c r="S194">
        <v>4.910218768749</v>
      </c>
      <c r="T194">
        <f t="shared" si="658"/>
        <v>1</v>
      </c>
      <c r="U194">
        <v>11.749713551955701</v>
      </c>
      <c r="V194">
        <f t="shared" ref="V194:V257" si="974">IF(U194&lt;_xlfn.PERCENTILE.EXC(U$2:U$378, 0.2), 0, IF(U194&lt;_xlfn.PERCENTILE.EXC(U$2:U$378, 0.4), 1, IF(U194&lt;_xlfn.PERCENTILE.EXC(U$2:U$378, 0.6), 2, IF(U194&lt;_xlfn.PERCENTILE.EXC(U$2:U$378, 0.8), 3, 4 ))))</f>
        <v>3</v>
      </c>
      <c r="W194">
        <v>32.034968172439498</v>
      </c>
      <c r="X194">
        <f t="shared" ref="X194:X257" si="975">IF(W194&lt;_xlfn.PERCENTILE.EXC(W$2:W$378, 0.2), 0, IF(W194&lt;_xlfn.PERCENTILE.EXC(W$2:W$378, 0.4), 1, IF(W194&lt;_xlfn.PERCENTILE.EXC(W$2:W$378, 0.6), 2, IF(W194&lt;_xlfn.PERCENTILE.EXC(W$2:W$378, 0.8), 3, 4 ))))</f>
        <v>2</v>
      </c>
      <c r="Y194" t="s">
        <v>276</v>
      </c>
      <c r="Z194" t="s">
        <v>94</v>
      </c>
      <c r="AA194">
        <v>1529545.49</v>
      </c>
      <c r="AB194">
        <v>1142253.3400000001</v>
      </c>
      <c r="AC194">
        <v>96868</v>
      </c>
      <c r="AD194">
        <v>30600743.920000002</v>
      </c>
      <c r="AE194">
        <v>28845822.949999999</v>
      </c>
      <c r="AG194">
        <v>315.90147334517002</v>
      </c>
      <c r="AH194">
        <v>297.78485103439698</v>
      </c>
      <c r="AI194">
        <v>11.7918542759218</v>
      </c>
      <c r="AJ194">
        <v>15.7899976256348</v>
      </c>
      <c r="AL194">
        <v>18.116622310773401</v>
      </c>
      <c r="AM194">
        <f t="shared" ref="AM194" si="976">IF(AL194&lt;_xlfn.PERCENTILE.EXC(AL$2:AL$378, 0.2), 0, IF(AL194&lt;_xlfn.PERCENTILE.EXC(AL$2:AL$378, 0.4), 1, IF(AL194&lt;_xlfn.PERCENTILE.EXC(AL$2:AL$378, 0.6), 2, IF(AL194&lt;_xlfn.PERCENTILE.EXC(AL$2:AL$378, 0.8), 3, 4 ))))</f>
        <v>3</v>
      </c>
      <c r="AN194">
        <v>29.908476586695301</v>
      </c>
      <c r="AO194">
        <f t="shared" ref="AO194" si="977">IF(AN194&lt;_xlfn.PERCENTILE.EXC(AN$2:AN$378, 0.2), 0, IF(AN194&lt;_xlfn.PERCENTILE.EXC(AN$2:AN$378, 0.4), 1, IF(AN194&lt;_xlfn.PERCENTILE.EXC(AN$2:AN$378, 0.6), 2, IF(AN194&lt;_xlfn.PERCENTILE.EXC(AN$2:AN$378, 0.8), 3, 4 ))))</f>
        <v>4</v>
      </c>
      <c r="AP194">
        <v>45.698474212330197</v>
      </c>
      <c r="AQ194">
        <f t="shared" ref="AQ194" si="978">IF(AP194&lt;_xlfn.PERCENTILE.EXC(AP$2:AP$378, 0.2), 0, IF(AP194&lt;_xlfn.PERCENTILE.EXC(AP$2:AP$378, 0.4), 1, IF(AP194&lt;_xlfn.PERCENTILE.EXC(AP$2:AP$378, 0.6), 2, IF(AP194&lt;_xlfn.PERCENTILE.EXC(AP$2:AP$378, 0.8), 3, 4 ))))</f>
        <v>3</v>
      </c>
      <c r="AS194">
        <f t="shared" ref="AS194" si="979">IF(AR194&lt;_xlfn.PERCENTILE.EXC(AR$2:AR$378, 0.2), 0, IF(AR194&lt;_xlfn.PERCENTILE.EXC(AR$2:AR$378, 0.4), 1, IF(AR194&lt;_xlfn.PERCENTILE.EXC(AR$2:AR$378, 0.6), 2, IF(AR194&lt;_xlfn.PERCENTILE.EXC(AR$2:AR$378, 0.8), 3, 4 ))))</f>
        <v>2</v>
      </c>
      <c r="AU194">
        <f t="shared" ref="AU194" si="980">IF(AT194&lt;_xlfn.PERCENTILE.EXC(AT$2:AT$378, 0.2), 0, IF(AT194&lt;_xlfn.PERCENTILE.EXC(AT$2:AT$378, 0.4), 1, IF(AT194&lt;_xlfn.PERCENTILE.EXC(AT$2:AT$378, 0.6), 2, IF(AT194&lt;_xlfn.PERCENTILE.EXC(AT$2:AT$378, 0.8), 3, 4 ))))</f>
        <v>0</v>
      </c>
      <c r="AV194" t="s">
        <v>276</v>
      </c>
      <c r="AW194" t="s">
        <v>94</v>
      </c>
      <c r="AX194">
        <v>2364122.23</v>
      </c>
      <c r="AY194">
        <v>7409434.0899999999</v>
      </c>
      <c r="AZ194">
        <v>115368</v>
      </c>
      <c r="BA194">
        <v>44235179.469999999</v>
      </c>
      <c r="BB194">
        <v>57912751.189999998</v>
      </c>
      <c r="BD194">
        <v>383.42676886138202</v>
      </c>
      <c r="BE194">
        <v>501.98279583593302</v>
      </c>
      <c r="BF194">
        <v>64.224343752166902</v>
      </c>
      <c r="BG194">
        <v>20.492010176131998</v>
      </c>
      <c r="BI194">
        <v>-118.556026974551</v>
      </c>
      <c r="BJ194">
        <v>-54.331683222384001</v>
      </c>
      <c r="BK194">
        <v>-33.839673046252003</v>
      </c>
      <c r="BN194">
        <v>0</v>
      </c>
    </row>
    <row r="195" spans="1:66" x14ac:dyDescent="0.5">
      <c r="A195">
        <v>97176</v>
      </c>
      <c r="B195" t="s">
        <v>441</v>
      </c>
      <c r="C195" t="s">
        <v>132</v>
      </c>
      <c r="D195">
        <v>59187419.009999998</v>
      </c>
      <c r="E195">
        <v>22005546.460000001</v>
      </c>
      <c r="F195">
        <v>1596020</v>
      </c>
      <c r="G195">
        <v>498116444</v>
      </c>
      <c r="H195">
        <v>526706837</v>
      </c>
      <c r="I195">
        <v>20994692</v>
      </c>
      <c r="J195">
        <v>312.09912407112603</v>
      </c>
      <c r="K195">
        <v>330.01267966566797</v>
      </c>
      <c r="L195">
        <v>13.7877635994536</v>
      </c>
      <c r="M195">
        <v>37.084384287164298</v>
      </c>
      <c r="N195">
        <v>13.1544040801493</v>
      </c>
      <c r="O195">
        <v>-17.9135555945414</v>
      </c>
      <c r="P195">
        <f t="shared" ref="P195:P258" si="981">IF(O195&lt;_xlfn.PERCENTILE.EXC($O$2:$O$378, 0.2), 0, IF(O195&lt;_xlfn.PERCENTILE.EXC($O$2:$O$378, 0.4), 1, IF(O195&lt;_xlfn.PERCENTILE.EXC($O$2:$O$378, 0.6), 2, IF(O195&lt;_xlfn.PERCENTILE.EXC($O$2:$O$378, 0.8), 3, 4 ))))</f>
        <v>2</v>
      </c>
      <c r="Q195">
        <v>-4.1257919950877904</v>
      </c>
      <c r="R195">
        <f t="shared" ref="R195:R258" si="982">IF(Q195&lt;_xlfn.PERCENTILE.EXC(Q$2:Q$378, 0.2), 0, IF(Q195&lt;_xlfn.PERCENTILE.EXC(Q$2:Q$378, 0.4), 1, IF(Q195&lt;_xlfn.PERCENTILE.EXC(Q$2:Q$378, 0.6), 2, IF(Q195&lt;_xlfn.PERCENTILE.EXC(Q$2:Q$378, 0.8), 3, 4 ))))</f>
        <v>2</v>
      </c>
      <c r="S195">
        <v>32.958592292076503</v>
      </c>
      <c r="T195">
        <f t="shared" ref="T195:T258" si="983">IF(S195&lt;_xlfn.PERCENTILE.EXC(S$2:S$378, 0.2), 0, IF(S195&lt;_xlfn.PERCENTILE.EXC(S$2:S$378, 0.4), 1, IF(S195&lt;_xlfn.PERCENTILE.EXC(S$2:S$378, 0.6), 2, IF(S195&lt;_xlfn.PERCENTILE.EXC(S$2:S$378, 0.8), 3, 4 ))))</f>
        <v>2</v>
      </c>
      <c r="U195">
        <v>9.0286120850615692</v>
      </c>
      <c r="V195">
        <f t="shared" si="974"/>
        <v>3</v>
      </c>
      <c r="W195">
        <v>46.112996372225801</v>
      </c>
      <c r="X195">
        <f t="shared" si="975"/>
        <v>2</v>
      </c>
      <c r="Y195" t="s">
        <v>441</v>
      </c>
      <c r="Z195" t="s">
        <v>132</v>
      </c>
      <c r="AA195">
        <v>59752232.009999998</v>
      </c>
      <c r="AB195">
        <v>67544981.109999999</v>
      </c>
      <c r="AC195">
        <v>1471589</v>
      </c>
      <c r="AD195">
        <v>545121264</v>
      </c>
      <c r="AE195">
        <v>646659307</v>
      </c>
      <c r="AG195">
        <v>370.43037424172098</v>
      </c>
      <c r="AH195">
        <v>439.42928834069801</v>
      </c>
      <c r="AI195">
        <v>45.899351727961999</v>
      </c>
      <c r="AJ195">
        <v>40.6038860102922</v>
      </c>
      <c r="AL195">
        <v>-68.998914098977295</v>
      </c>
      <c r="AM195">
        <f t="shared" ref="AM195" si="984">IF(AL195&lt;_xlfn.PERCENTILE.EXC(AL$2:AL$378, 0.2), 0, IF(AL195&lt;_xlfn.PERCENTILE.EXC(AL$2:AL$378, 0.4), 1, IF(AL195&lt;_xlfn.PERCENTILE.EXC(AL$2:AL$378, 0.6), 2, IF(AL195&lt;_xlfn.PERCENTILE.EXC(AL$2:AL$378, 0.8), 3, 4 ))))</f>
        <v>1</v>
      </c>
      <c r="AN195">
        <v>-23.0995623710152</v>
      </c>
      <c r="AO195">
        <f t="shared" ref="AO195" si="985">IF(AN195&lt;_xlfn.PERCENTILE.EXC(AN$2:AN$378, 0.2), 0, IF(AN195&lt;_xlfn.PERCENTILE.EXC(AN$2:AN$378, 0.4), 1, IF(AN195&lt;_xlfn.PERCENTILE.EXC(AN$2:AN$378, 0.6), 2, IF(AN195&lt;_xlfn.PERCENTILE.EXC(AN$2:AN$378, 0.8), 3, 4 ))))</f>
        <v>2</v>
      </c>
      <c r="AP195">
        <v>17.504323639276901</v>
      </c>
      <c r="AQ195">
        <f t="shared" ref="AQ195" si="986">IF(AP195&lt;_xlfn.PERCENTILE.EXC(AP$2:AP$378, 0.2), 0, IF(AP195&lt;_xlfn.PERCENTILE.EXC(AP$2:AP$378, 0.4), 1, IF(AP195&lt;_xlfn.PERCENTILE.EXC(AP$2:AP$378, 0.6), 2, IF(AP195&lt;_xlfn.PERCENTILE.EXC(AP$2:AP$378, 0.8), 3, 4 ))))</f>
        <v>2</v>
      </c>
      <c r="AS195">
        <f t="shared" ref="AS195" si="987">IF(AR195&lt;_xlfn.PERCENTILE.EXC(AR$2:AR$378, 0.2), 0, IF(AR195&lt;_xlfn.PERCENTILE.EXC(AR$2:AR$378, 0.4), 1, IF(AR195&lt;_xlfn.PERCENTILE.EXC(AR$2:AR$378, 0.6), 2, IF(AR195&lt;_xlfn.PERCENTILE.EXC(AR$2:AR$378, 0.8), 3, 4 ))))</f>
        <v>2</v>
      </c>
      <c r="AU195">
        <f t="shared" ref="AU195" si="988">IF(AT195&lt;_xlfn.PERCENTILE.EXC(AT$2:AT$378, 0.2), 0, IF(AT195&lt;_xlfn.PERCENTILE.EXC(AT$2:AT$378, 0.4), 1, IF(AT195&lt;_xlfn.PERCENTILE.EXC(AT$2:AT$378, 0.6), 2, IF(AT195&lt;_xlfn.PERCENTILE.EXC(AT$2:AT$378, 0.8), 3, 4 ))))</f>
        <v>0</v>
      </c>
      <c r="AV195" t="s">
        <v>441</v>
      </c>
      <c r="AW195" t="s">
        <v>132</v>
      </c>
      <c r="AX195">
        <v>27115074.859999999</v>
      </c>
      <c r="AY195">
        <v>102587361.7</v>
      </c>
      <c r="AZ195">
        <v>1035653</v>
      </c>
      <c r="BA195">
        <v>461204220</v>
      </c>
      <c r="BB195">
        <v>554404207</v>
      </c>
      <c r="BD195">
        <v>445.32697727906901</v>
      </c>
      <c r="BE195">
        <v>535.31849663931803</v>
      </c>
      <c r="BF195">
        <v>99.055727835481505</v>
      </c>
      <c r="BG195">
        <v>26.181621508362301</v>
      </c>
      <c r="BI195">
        <v>-89.991519360249001</v>
      </c>
      <c r="BJ195">
        <v>9.0642084752325598</v>
      </c>
      <c r="BK195">
        <v>35.245829983594902</v>
      </c>
      <c r="BN195">
        <v>0</v>
      </c>
    </row>
    <row r="196" spans="1:66" x14ac:dyDescent="0.5">
      <c r="A196">
        <v>15411</v>
      </c>
      <c r="B196" t="s">
        <v>144</v>
      </c>
      <c r="C196" t="s">
        <v>170</v>
      </c>
      <c r="D196">
        <v>7877805.71</v>
      </c>
      <c r="E196">
        <v>1152387.48</v>
      </c>
      <c r="F196">
        <v>301919</v>
      </c>
      <c r="G196">
        <v>59580665.130000003</v>
      </c>
      <c r="H196">
        <v>64919042.079999998</v>
      </c>
      <c r="I196">
        <v>5612032</v>
      </c>
      <c r="J196">
        <v>197.33989954259201</v>
      </c>
      <c r="K196">
        <v>215.02138679579599</v>
      </c>
      <c r="L196">
        <v>3.8168763145081899</v>
      </c>
      <c r="M196">
        <v>26.092447676363498</v>
      </c>
      <c r="N196">
        <v>18.5878729063093</v>
      </c>
      <c r="O196">
        <v>-17.681487253203599</v>
      </c>
      <c r="P196">
        <f t="shared" si="981"/>
        <v>2</v>
      </c>
      <c r="Q196">
        <v>-13.8646109386954</v>
      </c>
      <c r="R196">
        <f t="shared" si="982"/>
        <v>2</v>
      </c>
      <c r="S196">
        <v>12.227836737668</v>
      </c>
      <c r="T196">
        <f t="shared" si="983"/>
        <v>1</v>
      </c>
      <c r="U196">
        <v>4.7232619676138299</v>
      </c>
      <c r="V196">
        <f t="shared" si="974"/>
        <v>3</v>
      </c>
      <c r="W196">
        <v>30.8157096439773</v>
      </c>
      <c r="X196">
        <f t="shared" si="975"/>
        <v>2</v>
      </c>
      <c r="Y196" t="s">
        <v>144</v>
      </c>
      <c r="Z196" t="s">
        <v>170</v>
      </c>
      <c r="AA196">
        <v>6821351.04</v>
      </c>
      <c r="AB196">
        <v>3404519.29</v>
      </c>
      <c r="AC196">
        <v>189064</v>
      </c>
      <c r="AD196">
        <v>51957088.490000002</v>
      </c>
      <c r="AE196">
        <v>55892517.140000001</v>
      </c>
      <c r="AG196">
        <v>274.81217201582501</v>
      </c>
      <c r="AH196">
        <v>295.62749724960798</v>
      </c>
      <c r="AI196">
        <v>18.007231889730399</v>
      </c>
      <c r="AJ196">
        <v>36.079587018152502</v>
      </c>
      <c r="AL196">
        <v>-20.815325233783199</v>
      </c>
      <c r="AM196">
        <f t="shared" ref="AM196" si="989">IF(AL196&lt;_xlfn.PERCENTILE.EXC(AL$2:AL$378, 0.2), 0, IF(AL196&lt;_xlfn.PERCENTILE.EXC(AL$2:AL$378, 0.4), 1, IF(AL196&lt;_xlfn.PERCENTILE.EXC(AL$2:AL$378, 0.6), 2, IF(AL196&lt;_xlfn.PERCENTILE.EXC(AL$2:AL$378, 0.8), 3, 4 ))))</f>
        <v>2</v>
      </c>
      <c r="AN196">
        <v>-2.8080933440527902</v>
      </c>
      <c r="AO196">
        <f t="shared" ref="AO196" si="990">IF(AN196&lt;_xlfn.PERCENTILE.EXC(AN$2:AN$378, 0.2), 0, IF(AN196&lt;_xlfn.PERCENTILE.EXC(AN$2:AN$378, 0.4), 1, IF(AN196&lt;_xlfn.PERCENTILE.EXC(AN$2:AN$378, 0.6), 2, IF(AN196&lt;_xlfn.PERCENTILE.EXC(AN$2:AN$378, 0.8), 3, 4 ))))</f>
        <v>3</v>
      </c>
      <c r="AP196">
        <v>33.271493674099702</v>
      </c>
      <c r="AQ196">
        <f t="shared" ref="AQ196" si="991">IF(AP196&lt;_xlfn.PERCENTILE.EXC(AP$2:AP$378, 0.2), 0, IF(AP196&lt;_xlfn.PERCENTILE.EXC(AP$2:AP$378, 0.4), 1, IF(AP196&lt;_xlfn.PERCENTILE.EXC(AP$2:AP$378, 0.6), 2, IF(AP196&lt;_xlfn.PERCENTILE.EXC(AP$2:AP$378, 0.8), 3, 4 ))))</f>
        <v>3</v>
      </c>
      <c r="AS196">
        <f t="shared" ref="AS196" si="992">IF(AR196&lt;_xlfn.PERCENTILE.EXC(AR$2:AR$378, 0.2), 0, IF(AR196&lt;_xlfn.PERCENTILE.EXC(AR$2:AR$378, 0.4), 1, IF(AR196&lt;_xlfn.PERCENTILE.EXC(AR$2:AR$378, 0.6), 2, IF(AR196&lt;_xlfn.PERCENTILE.EXC(AR$2:AR$378, 0.8), 3, 4 ))))</f>
        <v>2</v>
      </c>
      <c r="AU196">
        <f t="shared" ref="AU196" si="993">IF(AT196&lt;_xlfn.PERCENTILE.EXC(AT$2:AT$378, 0.2), 0, IF(AT196&lt;_xlfn.PERCENTILE.EXC(AT$2:AT$378, 0.4), 1, IF(AT196&lt;_xlfn.PERCENTILE.EXC(AT$2:AT$378, 0.6), 2, IF(AT196&lt;_xlfn.PERCENTILE.EXC(AT$2:AT$378, 0.8), 3, 4 ))))</f>
        <v>0</v>
      </c>
      <c r="AV196" t="s">
        <v>144</v>
      </c>
      <c r="AW196" t="s">
        <v>170</v>
      </c>
      <c r="AX196">
        <v>3650974.52</v>
      </c>
      <c r="AY196">
        <v>4158571.2</v>
      </c>
      <c r="AZ196">
        <v>144065</v>
      </c>
      <c r="BA196">
        <v>46009746.68</v>
      </c>
      <c r="BB196">
        <v>56155044.469999999</v>
      </c>
      <c r="BD196">
        <v>319.36797056884001</v>
      </c>
      <c r="BE196">
        <v>389.78963988477398</v>
      </c>
      <c r="BF196">
        <v>28.865936903481</v>
      </c>
      <c r="BG196">
        <v>25.342550376566098</v>
      </c>
      <c r="BI196">
        <v>-70.421669315933698</v>
      </c>
      <c r="BJ196">
        <v>-41.555732412452599</v>
      </c>
      <c r="BK196">
        <v>-16.213182035886501</v>
      </c>
      <c r="BN196">
        <v>0</v>
      </c>
    </row>
    <row r="197" spans="1:66" x14ac:dyDescent="0.5">
      <c r="A197">
        <v>87718</v>
      </c>
      <c r="B197" t="s">
        <v>403</v>
      </c>
      <c r="C197" t="s">
        <v>160</v>
      </c>
      <c r="D197">
        <v>58586000.119999997</v>
      </c>
      <c r="E197">
        <v>32511257.780000001</v>
      </c>
      <c r="F197">
        <v>634134</v>
      </c>
      <c r="G197">
        <v>219595069</v>
      </c>
      <c r="H197">
        <v>230474233</v>
      </c>
      <c r="J197">
        <v>346.29127124550899</v>
      </c>
      <c r="K197">
        <v>363.44720989569998</v>
      </c>
      <c r="L197">
        <v>51.268750421835101</v>
      </c>
      <c r="M197">
        <v>92.387413575048797</v>
      </c>
      <c r="O197">
        <v>-17.155938650190599</v>
      </c>
      <c r="P197">
        <f t="shared" si="981"/>
        <v>2</v>
      </c>
      <c r="Q197">
        <v>34.112811771644402</v>
      </c>
      <c r="R197">
        <f t="shared" si="982"/>
        <v>3</v>
      </c>
      <c r="S197">
        <v>126.500225346693</v>
      </c>
      <c r="T197">
        <f t="shared" si="983"/>
        <v>4</v>
      </c>
      <c r="V197">
        <f t="shared" si="974"/>
        <v>2</v>
      </c>
      <c r="X197">
        <f t="shared" si="975"/>
        <v>0</v>
      </c>
      <c r="Y197" t="s">
        <v>403</v>
      </c>
      <c r="Z197" t="s">
        <v>160</v>
      </c>
      <c r="AA197">
        <v>32444683.34</v>
      </c>
      <c r="AB197">
        <v>25715713.27</v>
      </c>
      <c r="AC197">
        <v>552202</v>
      </c>
      <c r="AD197">
        <v>200189096</v>
      </c>
      <c r="AE197">
        <v>218920708</v>
      </c>
      <c r="AG197">
        <v>362.52874129394598</v>
      </c>
      <c r="AH197">
        <v>396.45040764068199</v>
      </c>
      <c r="AI197">
        <v>46.5693953842977</v>
      </c>
      <c r="AJ197">
        <v>58.755099293374499</v>
      </c>
      <c r="AL197">
        <v>-33.9216663467354</v>
      </c>
      <c r="AM197">
        <f t="shared" ref="AM197" si="994">IF(AL197&lt;_xlfn.PERCENTILE.EXC(AL$2:AL$378, 0.2), 0, IF(AL197&lt;_xlfn.PERCENTILE.EXC(AL$2:AL$378, 0.4), 1, IF(AL197&lt;_xlfn.PERCENTILE.EXC(AL$2:AL$378, 0.6), 2, IF(AL197&lt;_xlfn.PERCENTILE.EXC(AL$2:AL$378, 0.8), 3, 4 ))))</f>
        <v>2</v>
      </c>
      <c r="AN197">
        <v>12.6477290375623</v>
      </c>
      <c r="AO197">
        <f t="shared" ref="AO197" si="995">IF(AN197&lt;_xlfn.PERCENTILE.EXC(AN$2:AN$378, 0.2), 0, IF(AN197&lt;_xlfn.PERCENTILE.EXC(AN$2:AN$378, 0.4), 1, IF(AN197&lt;_xlfn.PERCENTILE.EXC(AN$2:AN$378, 0.6), 2, IF(AN197&lt;_xlfn.PERCENTILE.EXC(AN$2:AN$378, 0.8), 3, 4 ))))</f>
        <v>3</v>
      </c>
      <c r="AP197">
        <v>71.402828330936799</v>
      </c>
      <c r="AQ197">
        <f t="shared" ref="AQ197" si="996">IF(AP197&lt;_xlfn.PERCENTILE.EXC(AP$2:AP$378, 0.2), 0, IF(AP197&lt;_xlfn.PERCENTILE.EXC(AP$2:AP$378, 0.4), 1, IF(AP197&lt;_xlfn.PERCENTILE.EXC(AP$2:AP$378, 0.6), 2, IF(AP197&lt;_xlfn.PERCENTILE.EXC(AP$2:AP$378, 0.8), 3, 4 ))))</f>
        <v>4</v>
      </c>
      <c r="AS197">
        <f t="shared" ref="AS197" si="997">IF(AR197&lt;_xlfn.PERCENTILE.EXC(AR$2:AR$378, 0.2), 0, IF(AR197&lt;_xlfn.PERCENTILE.EXC(AR$2:AR$378, 0.4), 1, IF(AR197&lt;_xlfn.PERCENTILE.EXC(AR$2:AR$378, 0.6), 2, IF(AR197&lt;_xlfn.PERCENTILE.EXC(AR$2:AR$378, 0.8), 3, 4 ))))</f>
        <v>2</v>
      </c>
      <c r="AU197">
        <f t="shared" ref="AU197" si="998">IF(AT197&lt;_xlfn.PERCENTILE.EXC(AT$2:AT$378, 0.2), 0, IF(AT197&lt;_xlfn.PERCENTILE.EXC(AT$2:AT$378, 0.4), 1, IF(AT197&lt;_xlfn.PERCENTILE.EXC(AT$2:AT$378, 0.6), 2, IF(AT197&lt;_xlfn.PERCENTILE.EXC(AT$2:AT$378, 0.8), 3, 4 ))))</f>
        <v>0</v>
      </c>
      <c r="AV197" t="s">
        <v>403</v>
      </c>
      <c r="AW197" t="s">
        <v>160</v>
      </c>
      <c r="AX197">
        <v>15120899.16</v>
      </c>
      <c r="AY197">
        <v>24185349.059999999</v>
      </c>
      <c r="AZ197">
        <v>496278</v>
      </c>
      <c r="BA197">
        <v>203678116</v>
      </c>
      <c r="BB197">
        <v>210651995</v>
      </c>
      <c r="BD197">
        <v>410.41133397007297</v>
      </c>
      <c r="BE197">
        <v>424.46369776617098</v>
      </c>
      <c r="BF197">
        <v>48.73347007121</v>
      </c>
      <c r="BG197">
        <v>30.468606627736801</v>
      </c>
      <c r="BI197">
        <v>-14.052363796098099</v>
      </c>
      <c r="BJ197">
        <v>34.681106275111901</v>
      </c>
      <c r="BK197">
        <v>65.149712902848705</v>
      </c>
      <c r="BN197">
        <v>0</v>
      </c>
    </row>
    <row r="198" spans="1:66" x14ac:dyDescent="0.5">
      <c r="A198">
        <v>67807</v>
      </c>
      <c r="B198" t="s">
        <v>78</v>
      </c>
      <c r="C198" t="s">
        <v>72</v>
      </c>
      <c r="D198">
        <v>6649598.6699999999</v>
      </c>
      <c r="E198">
        <v>4193476.5</v>
      </c>
      <c r="F198">
        <v>195256</v>
      </c>
      <c r="G198">
        <v>50670223</v>
      </c>
      <c r="H198">
        <v>53969345</v>
      </c>
      <c r="J198">
        <v>259.50661183266999</v>
      </c>
      <c r="K198">
        <v>276.403004261072</v>
      </c>
      <c r="L198">
        <v>21.476812492317698</v>
      </c>
      <c r="M198">
        <v>34.055796851313097</v>
      </c>
      <c r="O198">
        <v>-16.896392428401601</v>
      </c>
      <c r="P198">
        <f t="shared" si="981"/>
        <v>2</v>
      </c>
      <c r="Q198">
        <v>4.5804200639161001</v>
      </c>
      <c r="R198">
        <f t="shared" si="982"/>
        <v>3</v>
      </c>
      <c r="S198">
        <v>38.636216915229198</v>
      </c>
      <c r="T198">
        <f t="shared" si="983"/>
        <v>2</v>
      </c>
      <c r="V198">
        <f t="shared" si="974"/>
        <v>2</v>
      </c>
      <c r="X198">
        <f t="shared" si="975"/>
        <v>0</v>
      </c>
      <c r="Y198" t="s">
        <v>78</v>
      </c>
      <c r="Z198" t="s">
        <v>72</v>
      </c>
      <c r="AA198">
        <v>3751122.34</v>
      </c>
      <c r="AB198">
        <v>5250022.24</v>
      </c>
      <c r="AC198">
        <v>117846</v>
      </c>
      <c r="AD198">
        <v>36490055</v>
      </c>
      <c r="AE198">
        <v>37441924</v>
      </c>
      <c r="AG198">
        <v>309.64186310948099</v>
      </c>
      <c r="AH198">
        <v>317.71909101709002</v>
      </c>
      <c r="AI198">
        <v>44.549855234797903</v>
      </c>
      <c r="AJ198">
        <v>31.830714152368301</v>
      </c>
      <c r="AL198">
        <v>-8.0772279076082292</v>
      </c>
      <c r="AM198">
        <f t="shared" ref="AM198" si="999">IF(AL198&lt;_xlfn.PERCENTILE.EXC(AL$2:AL$378, 0.2), 0, IF(AL198&lt;_xlfn.PERCENTILE.EXC(AL$2:AL$378, 0.4), 1, IF(AL198&lt;_xlfn.PERCENTILE.EXC(AL$2:AL$378, 0.6), 2, IF(AL198&lt;_xlfn.PERCENTILE.EXC(AL$2:AL$378, 0.8), 3, 4 ))))</f>
        <v>2</v>
      </c>
      <c r="AN198">
        <v>36.472627327189699</v>
      </c>
      <c r="AO198">
        <f t="shared" ref="AO198" si="1000">IF(AN198&lt;_xlfn.PERCENTILE.EXC(AN$2:AN$378, 0.2), 0, IF(AN198&lt;_xlfn.PERCENTILE.EXC(AN$2:AN$378, 0.4), 1, IF(AN198&lt;_xlfn.PERCENTILE.EXC(AN$2:AN$378, 0.6), 2, IF(AN198&lt;_xlfn.PERCENTILE.EXC(AN$2:AN$378, 0.8), 3, 4 ))))</f>
        <v>4</v>
      </c>
      <c r="AP198">
        <v>68.303341479558</v>
      </c>
      <c r="AQ198">
        <f t="shared" ref="AQ198" si="1001">IF(AP198&lt;_xlfn.PERCENTILE.EXC(AP$2:AP$378, 0.2), 0, IF(AP198&lt;_xlfn.PERCENTILE.EXC(AP$2:AP$378, 0.4), 1, IF(AP198&lt;_xlfn.PERCENTILE.EXC(AP$2:AP$378, 0.6), 2, IF(AP198&lt;_xlfn.PERCENTILE.EXC(AP$2:AP$378, 0.8), 3, 4 ))))</f>
        <v>4</v>
      </c>
      <c r="AS198">
        <f t="shared" ref="AS198" si="1002">IF(AR198&lt;_xlfn.PERCENTILE.EXC(AR$2:AR$378, 0.2), 0, IF(AR198&lt;_xlfn.PERCENTILE.EXC(AR$2:AR$378, 0.4), 1, IF(AR198&lt;_xlfn.PERCENTILE.EXC(AR$2:AR$378, 0.6), 2, IF(AR198&lt;_xlfn.PERCENTILE.EXC(AR$2:AR$378, 0.8), 3, 4 ))))</f>
        <v>2</v>
      </c>
      <c r="AU198">
        <f t="shared" ref="AU198" si="1003">IF(AT198&lt;_xlfn.PERCENTILE.EXC(AT$2:AT$378, 0.2), 0, IF(AT198&lt;_xlfn.PERCENTILE.EXC(AT$2:AT$378, 0.4), 1, IF(AT198&lt;_xlfn.PERCENTILE.EXC(AT$2:AT$378, 0.6), 2, IF(AT198&lt;_xlfn.PERCENTILE.EXC(AT$2:AT$378, 0.8), 3, 4 ))))</f>
        <v>0</v>
      </c>
      <c r="BN198">
        <v>1</v>
      </c>
    </row>
    <row r="199" spans="1:66" x14ac:dyDescent="0.5">
      <c r="A199">
        <v>15438</v>
      </c>
      <c r="B199" t="s">
        <v>189</v>
      </c>
      <c r="C199" t="s">
        <v>77</v>
      </c>
      <c r="D199">
        <v>2189015.61</v>
      </c>
      <c r="E199">
        <v>1102852.31</v>
      </c>
      <c r="F199">
        <v>45293</v>
      </c>
      <c r="G199">
        <v>12389748.67</v>
      </c>
      <c r="H199">
        <v>13137899.130000001</v>
      </c>
      <c r="J199">
        <v>273.54665555383798</v>
      </c>
      <c r="K199">
        <v>290.06467069966601</v>
      </c>
      <c r="L199">
        <v>24.349288190227998</v>
      </c>
      <c r="M199">
        <v>48.330108626056997</v>
      </c>
      <c r="O199">
        <v>-16.518015145828301</v>
      </c>
      <c r="P199">
        <f t="shared" si="981"/>
        <v>2</v>
      </c>
      <c r="Q199">
        <v>7.83127304439975</v>
      </c>
      <c r="R199">
        <f t="shared" si="982"/>
        <v>3</v>
      </c>
      <c r="S199">
        <v>56.161381670456699</v>
      </c>
      <c r="T199">
        <f t="shared" si="983"/>
        <v>3</v>
      </c>
      <c r="V199">
        <f t="shared" si="974"/>
        <v>2</v>
      </c>
      <c r="X199">
        <f t="shared" si="975"/>
        <v>0</v>
      </c>
      <c r="Y199" t="s">
        <v>189</v>
      </c>
      <c r="Z199" t="s">
        <v>77</v>
      </c>
      <c r="AA199">
        <v>19997409.370000001</v>
      </c>
      <c r="AB199">
        <v>-13630630.99</v>
      </c>
      <c r="AC199">
        <v>547175</v>
      </c>
      <c r="AD199">
        <v>172505065</v>
      </c>
      <c r="AE199">
        <v>190002625.69999999</v>
      </c>
      <c r="AG199">
        <v>315.26488783296003</v>
      </c>
      <c r="AH199">
        <v>347.24288518298499</v>
      </c>
      <c r="AI199">
        <v>-24.910916964407999</v>
      </c>
      <c r="AJ199">
        <v>36.546642975282097</v>
      </c>
      <c r="AL199">
        <v>-31.977997350025099</v>
      </c>
      <c r="AM199">
        <f t="shared" ref="AM199" si="1004">IF(AL199&lt;_xlfn.PERCENTILE.EXC(AL$2:AL$378, 0.2), 0, IF(AL199&lt;_xlfn.PERCENTILE.EXC(AL$2:AL$378, 0.4), 1, IF(AL199&lt;_xlfn.PERCENTILE.EXC(AL$2:AL$378, 0.6), 2, IF(AL199&lt;_xlfn.PERCENTILE.EXC(AL$2:AL$378, 0.8), 3, 4 ))))</f>
        <v>2</v>
      </c>
      <c r="AN199">
        <v>-56.888914314433201</v>
      </c>
      <c r="AO199">
        <f t="shared" ref="AO199" si="1005">IF(AN199&lt;_xlfn.PERCENTILE.EXC(AN$2:AN$378, 0.2), 0, IF(AN199&lt;_xlfn.PERCENTILE.EXC(AN$2:AN$378, 0.4), 1, IF(AN199&lt;_xlfn.PERCENTILE.EXC(AN$2:AN$378, 0.6), 2, IF(AN199&lt;_xlfn.PERCENTILE.EXC(AN$2:AN$378, 0.8), 3, 4 ))))</f>
        <v>1</v>
      </c>
      <c r="AP199">
        <v>-20.342271339151001</v>
      </c>
      <c r="AQ199">
        <f t="shared" ref="AQ199" si="1006">IF(AP199&lt;_xlfn.PERCENTILE.EXC(AP$2:AP$378, 0.2), 0, IF(AP199&lt;_xlfn.PERCENTILE.EXC(AP$2:AP$378, 0.4), 1, IF(AP199&lt;_xlfn.PERCENTILE.EXC(AP$2:AP$378, 0.6), 2, IF(AP199&lt;_xlfn.PERCENTILE.EXC(AP$2:AP$378, 0.8), 3, 4 ))))</f>
        <v>1</v>
      </c>
      <c r="AS199">
        <f t="shared" ref="AS199" si="1007">IF(AR199&lt;_xlfn.PERCENTILE.EXC(AR$2:AR$378, 0.2), 0, IF(AR199&lt;_xlfn.PERCENTILE.EXC(AR$2:AR$378, 0.4), 1, IF(AR199&lt;_xlfn.PERCENTILE.EXC(AR$2:AR$378, 0.6), 2, IF(AR199&lt;_xlfn.PERCENTILE.EXC(AR$2:AR$378, 0.8), 3, 4 ))))</f>
        <v>2</v>
      </c>
      <c r="AU199">
        <f t="shared" ref="AU199" si="1008">IF(AT199&lt;_xlfn.PERCENTILE.EXC(AT$2:AT$378, 0.2), 0, IF(AT199&lt;_xlfn.PERCENTILE.EXC(AT$2:AT$378, 0.4), 1, IF(AT199&lt;_xlfn.PERCENTILE.EXC(AT$2:AT$378, 0.6), 2, IF(AT199&lt;_xlfn.PERCENTILE.EXC(AT$2:AT$378, 0.8), 3, 4 ))))</f>
        <v>0</v>
      </c>
      <c r="AV199" t="s">
        <v>189</v>
      </c>
      <c r="AW199" t="s">
        <v>77</v>
      </c>
      <c r="AX199">
        <v>10568365.68</v>
      </c>
      <c r="AY199">
        <v>-14085301</v>
      </c>
      <c r="AZ199">
        <v>511508</v>
      </c>
      <c r="BA199">
        <v>193428464.69999999</v>
      </c>
      <c r="BB199">
        <v>199607881.80000001</v>
      </c>
      <c r="BD199">
        <v>378.15335185373402</v>
      </c>
      <c r="BE199">
        <v>390.23413475449001</v>
      </c>
      <c r="BF199">
        <v>-27.536814673475199</v>
      </c>
      <c r="BG199">
        <v>20.6611933342196</v>
      </c>
      <c r="BI199">
        <v>-12.0807829007562</v>
      </c>
      <c r="BJ199">
        <v>-39.617597574231503</v>
      </c>
      <c r="BK199">
        <v>-18.956404240011899</v>
      </c>
      <c r="BN199">
        <v>0</v>
      </c>
    </row>
    <row r="200" spans="1:66" x14ac:dyDescent="0.5">
      <c r="A200">
        <v>35783</v>
      </c>
      <c r="B200" t="s">
        <v>447</v>
      </c>
      <c r="C200" t="s">
        <v>80</v>
      </c>
      <c r="D200">
        <v>119899412.3</v>
      </c>
      <c r="E200">
        <v>-80860989.319999993</v>
      </c>
      <c r="F200">
        <v>1990616</v>
      </c>
      <c r="G200">
        <v>614620857.20000005</v>
      </c>
      <c r="H200">
        <v>646221477.60000002</v>
      </c>
      <c r="I200">
        <v>28586273</v>
      </c>
      <c r="J200">
        <v>308.75912642116799</v>
      </c>
      <c r="K200">
        <v>324.63392115807301</v>
      </c>
      <c r="L200">
        <v>-40.621088808690303</v>
      </c>
      <c r="M200">
        <v>60.232316177504799</v>
      </c>
      <c r="N200">
        <v>14.360516041265599</v>
      </c>
      <c r="O200">
        <v>-15.8747947369055</v>
      </c>
      <c r="P200">
        <f t="shared" si="981"/>
        <v>2</v>
      </c>
      <c r="Q200">
        <v>-56.495883545595902</v>
      </c>
      <c r="R200">
        <f t="shared" si="982"/>
        <v>1</v>
      </c>
      <c r="S200">
        <v>3.73643263190894</v>
      </c>
      <c r="T200">
        <f t="shared" si="983"/>
        <v>1</v>
      </c>
      <c r="U200">
        <v>-42.135367504330198</v>
      </c>
      <c r="V200">
        <f t="shared" si="974"/>
        <v>1</v>
      </c>
      <c r="W200">
        <v>18.096948673174499</v>
      </c>
      <c r="X200">
        <f t="shared" si="975"/>
        <v>1</v>
      </c>
      <c r="Y200" t="s">
        <v>447</v>
      </c>
      <c r="Z200" t="s">
        <v>80</v>
      </c>
      <c r="AA200">
        <v>136834264.80000001</v>
      </c>
      <c r="AB200">
        <v>-135056370.80000001</v>
      </c>
      <c r="AC200">
        <v>3470273</v>
      </c>
      <c r="AD200">
        <v>1188746061</v>
      </c>
      <c r="AE200">
        <v>1144224614</v>
      </c>
      <c r="AG200">
        <v>342.55116557112302</v>
      </c>
      <c r="AH200">
        <v>329.72178672974701</v>
      </c>
      <c r="AI200">
        <v>-38.9180824678634</v>
      </c>
      <c r="AJ200">
        <v>39.430403544620198</v>
      </c>
      <c r="AL200">
        <v>12.8293788413764</v>
      </c>
      <c r="AM200">
        <f t="shared" ref="AM200" si="1009">IF(AL200&lt;_xlfn.PERCENTILE.EXC(AL$2:AL$378, 0.2), 0, IF(AL200&lt;_xlfn.PERCENTILE.EXC(AL$2:AL$378, 0.4), 1, IF(AL200&lt;_xlfn.PERCENTILE.EXC(AL$2:AL$378, 0.6), 2, IF(AL200&lt;_xlfn.PERCENTILE.EXC(AL$2:AL$378, 0.8), 3, 4 ))))</f>
        <v>3</v>
      </c>
      <c r="AN200">
        <v>-26.088703626487</v>
      </c>
      <c r="AO200">
        <f t="shared" ref="AO200" si="1010">IF(AN200&lt;_xlfn.PERCENTILE.EXC(AN$2:AN$378, 0.2), 0, IF(AN200&lt;_xlfn.PERCENTILE.EXC(AN$2:AN$378, 0.4), 1, IF(AN200&lt;_xlfn.PERCENTILE.EXC(AN$2:AN$378, 0.6), 2, IF(AN200&lt;_xlfn.PERCENTILE.EXC(AN$2:AN$378, 0.8), 3, 4 ))))</f>
        <v>2</v>
      </c>
      <c r="AP200">
        <v>13.3416999181332</v>
      </c>
      <c r="AQ200">
        <f t="shared" ref="AQ200" si="1011">IF(AP200&lt;_xlfn.PERCENTILE.EXC(AP$2:AP$378, 0.2), 0, IF(AP200&lt;_xlfn.PERCENTILE.EXC(AP$2:AP$378, 0.4), 1, IF(AP200&lt;_xlfn.PERCENTILE.EXC(AP$2:AP$378, 0.6), 2, IF(AP200&lt;_xlfn.PERCENTILE.EXC(AP$2:AP$378, 0.8), 3, 4 ))))</f>
        <v>2</v>
      </c>
      <c r="AS200">
        <f t="shared" ref="AS200" si="1012">IF(AR200&lt;_xlfn.PERCENTILE.EXC(AR$2:AR$378, 0.2), 0, IF(AR200&lt;_xlfn.PERCENTILE.EXC(AR$2:AR$378, 0.4), 1, IF(AR200&lt;_xlfn.PERCENTILE.EXC(AR$2:AR$378, 0.6), 2, IF(AR200&lt;_xlfn.PERCENTILE.EXC(AR$2:AR$378, 0.8), 3, 4 ))))</f>
        <v>2</v>
      </c>
      <c r="AU200">
        <f t="shared" ref="AU200" si="1013">IF(AT200&lt;_xlfn.PERCENTILE.EXC(AT$2:AT$378, 0.2), 0, IF(AT200&lt;_xlfn.PERCENTILE.EXC(AT$2:AT$378, 0.4), 1, IF(AT200&lt;_xlfn.PERCENTILE.EXC(AT$2:AT$378, 0.6), 2, IF(AT200&lt;_xlfn.PERCENTILE.EXC(AT$2:AT$378, 0.8), 3, 4 ))))</f>
        <v>0</v>
      </c>
      <c r="AV200" t="s">
        <v>447</v>
      </c>
      <c r="AW200" t="s">
        <v>80</v>
      </c>
      <c r="AX200">
        <v>73556881.870000005</v>
      </c>
      <c r="AY200">
        <v>-1588085.51</v>
      </c>
      <c r="AZ200">
        <v>2637265</v>
      </c>
      <c r="BA200">
        <v>1022259090</v>
      </c>
      <c r="BB200">
        <v>1117504369</v>
      </c>
      <c r="BD200">
        <v>387.62092167453699</v>
      </c>
      <c r="BE200">
        <v>423.73609364246602</v>
      </c>
      <c r="BF200">
        <v>-0.602171382094708</v>
      </c>
      <c r="BG200">
        <v>27.891350270071399</v>
      </c>
      <c r="BI200">
        <v>-36.115171967928802</v>
      </c>
      <c r="BJ200">
        <v>-36.717343350023498</v>
      </c>
      <c r="BK200">
        <v>-8.8259930799521094</v>
      </c>
      <c r="BN200">
        <v>0</v>
      </c>
    </row>
    <row r="201" spans="1:66" x14ac:dyDescent="0.5">
      <c r="A201">
        <v>38596</v>
      </c>
      <c r="B201" t="s">
        <v>78</v>
      </c>
      <c r="C201" t="s">
        <v>127</v>
      </c>
      <c r="D201">
        <v>1558728.91</v>
      </c>
      <c r="E201">
        <v>-922848.49</v>
      </c>
      <c r="F201">
        <v>21876</v>
      </c>
      <c r="G201">
        <v>6660334</v>
      </c>
      <c r="H201">
        <v>6996763</v>
      </c>
      <c r="J201">
        <v>304.45849332601898</v>
      </c>
      <c r="K201">
        <v>319.83740171877798</v>
      </c>
      <c r="L201">
        <v>-42.185431066008398</v>
      </c>
      <c r="M201">
        <v>71.252921466447205</v>
      </c>
      <c r="O201">
        <v>-15.378908392759101</v>
      </c>
      <c r="P201">
        <f t="shared" si="981"/>
        <v>2</v>
      </c>
      <c r="Q201">
        <v>-57.564339458767499</v>
      </c>
      <c r="R201">
        <f t="shared" si="982"/>
        <v>1</v>
      </c>
      <c r="S201">
        <v>13.688582007679599</v>
      </c>
      <c r="T201">
        <f t="shared" si="983"/>
        <v>1</v>
      </c>
      <c r="V201">
        <f t="shared" si="974"/>
        <v>2</v>
      </c>
      <c r="X201">
        <f t="shared" si="975"/>
        <v>0</v>
      </c>
      <c r="Y201" t="s">
        <v>78</v>
      </c>
      <c r="Z201" t="s">
        <v>127</v>
      </c>
      <c r="AA201">
        <v>1167367.3799999999</v>
      </c>
      <c r="AB201">
        <v>-2908793.99</v>
      </c>
      <c r="AC201">
        <v>18660</v>
      </c>
      <c r="AD201">
        <v>8912183</v>
      </c>
      <c r="AE201">
        <v>8302282</v>
      </c>
      <c r="AG201">
        <v>477.608949624866</v>
      </c>
      <c r="AH201">
        <v>444.92400857449002</v>
      </c>
      <c r="AI201">
        <v>-155.88392229367599</v>
      </c>
      <c r="AJ201">
        <v>62.559881028938896</v>
      </c>
      <c r="AL201">
        <v>32.684941050375102</v>
      </c>
      <c r="AM201">
        <f t="shared" ref="AM201" si="1014">IF(AL201&lt;_xlfn.PERCENTILE.EXC(AL$2:AL$378, 0.2), 0, IF(AL201&lt;_xlfn.PERCENTILE.EXC(AL$2:AL$378, 0.4), 1, IF(AL201&lt;_xlfn.PERCENTILE.EXC(AL$2:AL$378, 0.6), 2, IF(AL201&lt;_xlfn.PERCENTILE.EXC(AL$2:AL$378, 0.8), 3, 4 ))))</f>
        <v>3</v>
      </c>
      <c r="AN201">
        <v>-123.19898124330101</v>
      </c>
      <c r="AO201">
        <f t="shared" ref="AO201" si="1015">IF(AN201&lt;_xlfn.PERCENTILE.EXC(AN$2:AN$378, 0.2), 0, IF(AN201&lt;_xlfn.PERCENTILE.EXC(AN$2:AN$378, 0.4), 1, IF(AN201&lt;_xlfn.PERCENTILE.EXC(AN$2:AN$378, 0.6), 2, IF(AN201&lt;_xlfn.PERCENTILE.EXC(AN$2:AN$378, 0.8), 3, 4 ))))</f>
        <v>0</v>
      </c>
      <c r="AP201">
        <v>-60.639100214362301</v>
      </c>
      <c r="AQ201">
        <f t="shared" ref="AQ201" si="1016">IF(AP201&lt;_xlfn.PERCENTILE.EXC(AP$2:AP$378, 0.2), 0, IF(AP201&lt;_xlfn.PERCENTILE.EXC(AP$2:AP$378, 0.4), 1, IF(AP201&lt;_xlfn.PERCENTILE.EXC(AP$2:AP$378, 0.6), 2, IF(AP201&lt;_xlfn.PERCENTILE.EXC(AP$2:AP$378, 0.8), 3, 4 ))))</f>
        <v>0</v>
      </c>
      <c r="AS201">
        <f t="shared" ref="AS201" si="1017">IF(AR201&lt;_xlfn.PERCENTILE.EXC(AR$2:AR$378, 0.2), 0, IF(AR201&lt;_xlfn.PERCENTILE.EXC(AR$2:AR$378, 0.4), 1, IF(AR201&lt;_xlfn.PERCENTILE.EXC(AR$2:AR$378, 0.6), 2, IF(AR201&lt;_xlfn.PERCENTILE.EXC(AR$2:AR$378, 0.8), 3, 4 ))))</f>
        <v>2</v>
      </c>
      <c r="AU201">
        <f t="shared" ref="AU201" si="1018">IF(AT201&lt;_xlfn.PERCENTILE.EXC(AT$2:AT$378, 0.2), 0, IF(AT201&lt;_xlfn.PERCENTILE.EXC(AT$2:AT$378, 0.4), 1, IF(AT201&lt;_xlfn.PERCENTILE.EXC(AT$2:AT$378, 0.6), 2, IF(AT201&lt;_xlfn.PERCENTILE.EXC(AT$2:AT$378, 0.8), 3, 4 ))))</f>
        <v>0</v>
      </c>
      <c r="BN201">
        <v>1</v>
      </c>
    </row>
    <row r="202" spans="1:66" x14ac:dyDescent="0.5">
      <c r="A202">
        <v>96601</v>
      </c>
      <c r="B202" t="s">
        <v>268</v>
      </c>
      <c r="C202" t="s">
        <v>72</v>
      </c>
      <c r="D202">
        <v>6155110.0499999998</v>
      </c>
      <c r="E202">
        <v>-3262695.3</v>
      </c>
      <c r="F202">
        <v>111531</v>
      </c>
      <c r="G202">
        <v>33218247.82</v>
      </c>
      <c r="H202">
        <v>34897693.240000002</v>
      </c>
      <c r="I202">
        <v>3537495.65</v>
      </c>
      <c r="J202">
        <v>297.83869794048201</v>
      </c>
      <c r="K202">
        <v>312.89680214469502</v>
      </c>
      <c r="L202">
        <v>-29.2537079377034</v>
      </c>
      <c r="M202">
        <v>55.187437125104204</v>
      </c>
      <c r="N202">
        <v>31.7176000394509</v>
      </c>
      <c r="O202">
        <v>-15.058104204212301</v>
      </c>
      <c r="P202">
        <f t="shared" si="981"/>
        <v>2</v>
      </c>
      <c r="Q202">
        <v>-44.311812141915702</v>
      </c>
      <c r="R202">
        <f t="shared" si="982"/>
        <v>1</v>
      </c>
      <c r="S202">
        <v>10.8756249831884</v>
      </c>
      <c r="T202">
        <f t="shared" si="983"/>
        <v>1</v>
      </c>
      <c r="U202">
        <v>-12.5942121024648</v>
      </c>
      <c r="V202">
        <f t="shared" si="974"/>
        <v>2</v>
      </c>
      <c r="W202">
        <v>42.593225022639402</v>
      </c>
      <c r="X202">
        <f t="shared" si="975"/>
        <v>2</v>
      </c>
      <c r="Y202" t="s">
        <v>268</v>
      </c>
      <c r="Z202" t="s">
        <v>72</v>
      </c>
      <c r="AA202">
        <v>6783435.6100000003</v>
      </c>
      <c r="AB202">
        <v>-5367684.26</v>
      </c>
      <c r="AC202">
        <v>168861</v>
      </c>
      <c r="AD202">
        <v>52262152.789999999</v>
      </c>
      <c r="AE202">
        <v>50920827.359999999</v>
      </c>
      <c r="AG202">
        <v>309.49806521340003</v>
      </c>
      <c r="AH202">
        <v>301.55469504503702</v>
      </c>
      <c r="AI202">
        <v>-31.787590148109899</v>
      </c>
      <c r="AJ202">
        <v>40.171712888115003</v>
      </c>
      <c r="AL202">
        <v>7.94337016836334</v>
      </c>
      <c r="AM202">
        <f t="shared" ref="AM202" si="1019">IF(AL202&lt;_xlfn.PERCENTILE.EXC(AL$2:AL$378, 0.2), 0, IF(AL202&lt;_xlfn.PERCENTILE.EXC(AL$2:AL$378, 0.4), 1, IF(AL202&lt;_xlfn.PERCENTILE.EXC(AL$2:AL$378, 0.6), 2, IF(AL202&lt;_xlfn.PERCENTILE.EXC(AL$2:AL$378, 0.8), 3, 4 ))))</f>
        <v>3</v>
      </c>
      <c r="AN202">
        <v>-23.844219979746601</v>
      </c>
      <c r="AO202">
        <f t="shared" ref="AO202" si="1020">IF(AN202&lt;_xlfn.PERCENTILE.EXC(AN$2:AN$378, 0.2), 0, IF(AN202&lt;_xlfn.PERCENTILE.EXC(AN$2:AN$378, 0.4), 1, IF(AN202&lt;_xlfn.PERCENTILE.EXC(AN$2:AN$378, 0.6), 2, IF(AN202&lt;_xlfn.PERCENTILE.EXC(AN$2:AN$378, 0.8), 3, 4 ))))</f>
        <v>2</v>
      </c>
      <c r="AP202">
        <v>16.327492908368399</v>
      </c>
      <c r="AQ202">
        <f t="shared" ref="AQ202" si="1021">IF(AP202&lt;_xlfn.PERCENTILE.EXC(AP$2:AP$378, 0.2), 0, IF(AP202&lt;_xlfn.PERCENTILE.EXC(AP$2:AP$378, 0.4), 1, IF(AP202&lt;_xlfn.PERCENTILE.EXC(AP$2:AP$378, 0.6), 2, IF(AP202&lt;_xlfn.PERCENTILE.EXC(AP$2:AP$378, 0.8), 3, 4 ))))</f>
        <v>2</v>
      </c>
      <c r="AS202">
        <f t="shared" ref="AS202" si="1022">IF(AR202&lt;_xlfn.PERCENTILE.EXC(AR$2:AR$378, 0.2), 0, IF(AR202&lt;_xlfn.PERCENTILE.EXC(AR$2:AR$378, 0.4), 1, IF(AR202&lt;_xlfn.PERCENTILE.EXC(AR$2:AR$378, 0.6), 2, IF(AR202&lt;_xlfn.PERCENTILE.EXC(AR$2:AR$378, 0.8), 3, 4 ))))</f>
        <v>2</v>
      </c>
      <c r="AU202">
        <f t="shared" ref="AU202" si="1023">IF(AT202&lt;_xlfn.PERCENTILE.EXC(AT$2:AT$378, 0.2), 0, IF(AT202&lt;_xlfn.PERCENTILE.EXC(AT$2:AT$378, 0.4), 1, IF(AT202&lt;_xlfn.PERCENTILE.EXC(AT$2:AT$378, 0.6), 2, IF(AT202&lt;_xlfn.PERCENTILE.EXC(AT$2:AT$378, 0.8), 3, 4 ))))</f>
        <v>0</v>
      </c>
      <c r="AV202" t="s">
        <v>268</v>
      </c>
      <c r="AW202" t="s">
        <v>72</v>
      </c>
      <c r="AX202">
        <v>14270273.67</v>
      </c>
      <c r="AY202">
        <v>35950670.670000002</v>
      </c>
      <c r="AZ202">
        <v>276448</v>
      </c>
      <c r="BA202">
        <v>125142353.09999999</v>
      </c>
      <c r="BB202">
        <v>156932333.40000001</v>
      </c>
      <c r="BC202">
        <v>-2130434.86</v>
      </c>
      <c r="BD202">
        <v>452.67953864741202</v>
      </c>
      <c r="BE202">
        <v>567.67396906470594</v>
      </c>
      <c r="BF202">
        <v>130.04496567166299</v>
      </c>
      <c r="BG202">
        <v>51.620100959312403</v>
      </c>
      <c r="BH202">
        <v>-7.7064578510244202</v>
      </c>
      <c r="BI202">
        <v>-114.994430417293</v>
      </c>
      <c r="BJ202">
        <v>15.050535254369599</v>
      </c>
      <c r="BK202">
        <v>66.670636213682002</v>
      </c>
      <c r="BL202">
        <v>7.3440774033452101</v>
      </c>
      <c r="BM202">
        <v>58.964178362657599</v>
      </c>
      <c r="BN202">
        <v>0</v>
      </c>
    </row>
    <row r="203" spans="1:66" x14ac:dyDescent="0.5">
      <c r="A203">
        <v>69364</v>
      </c>
      <c r="B203" t="s">
        <v>203</v>
      </c>
      <c r="C203" t="s">
        <v>160</v>
      </c>
      <c r="D203">
        <v>4356897.34</v>
      </c>
      <c r="E203">
        <v>1425226.46</v>
      </c>
      <c r="F203">
        <v>46293</v>
      </c>
      <c r="G203">
        <v>15696661</v>
      </c>
      <c r="H203">
        <v>16360933</v>
      </c>
      <c r="J203">
        <v>339.07201952779002</v>
      </c>
      <c r="K203">
        <v>353.42131639772703</v>
      </c>
      <c r="L203">
        <v>30.7870835763506</v>
      </c>
      <c r="M203">
        <v>94.115683580670904</v>
      </c>
      <c r="O203">
        <v>-14.349296869937101</v>
      </c>
      <c r="P203">
        <f t="shared" si="981"/>
        <v>2</v>
      </c>
      <c r="Q203">
        <v>16.437786706413402</v>
      </c>
      <c r="R203">
        <f t="shared" si="982"/>
        <v>3</v>
      </c>
      <c r="S203">
        <v>110.553470287084</v>
      </c>
      <c r="T203">
        <f t="shared" si="983"/>
        <v>4</v>
      </c>
      <c r="V203">
        <f t="shared" si="974"/>
        <v>2</v>
      </c>
      <c r="X203">
        <f t="shared" si="975"/>
        <v>0</v>
      </c>
      <c r="Y203" t="s">
        <v>203</v>
      </c>
      <c r="Z203" t="s">
        <v>160</v>
      </c>
      <c r="AA203">
        <v>2095416.08</v>
      </c>
      <c r="AB203">
        <v>1091276.01</v>
      </c>
      <c r="AC203">
        <v>35287</v>
      </c>
      <c r="AD203">
        <v>12501291</v>
      </c>
      <c r="AE203">
        <v>13278499</v>
      </c>
      <c r="AG203">
        <v>354.27469039589602</v>
      </c>
      <c r="AH203">
        <v>376.30002550514303</v>
      </c>
      <c r="AI203">
        <v>30.9257236376002</v>
      </c>
      <c r="AJ203">
        <v>59.382097656360699</v>
      </c>
      <c r="AL203">
        <v>-22.025335109246999</v>
      </c>
      <c r="AM203">
        <f t="shared" ref="AM203" si="1024">IF(AL203&lt;_xlfn.PERCENTILE.EXC(AL$2:AL$378, 0.2), 0, IF(AL203&lt;_xlfn.PERCENTILE.EXC(AL$2:AL$378, 0.4), 1, IF(AL203&lt;_xlfn.PERCENTILE.EXC(AL$2:AL$378, 0.6), 2, IF(AL203&lt;_xlfn.PERCENTILE.EXC(AL$2:AL$378, 0.8), 3, 4 ))))</f>
        <v>2</v>
      </c>
      <c r="AN203">
        <v>8.9003885283532398</v>
      </c>
      <c r="AO203">
        <f t="shared" ref="AO203" si="1025">IF(AN203&lt;_xlfn.PERCENTILE.EXC(AN$2:AN$378, 0.2), 0, IF(AN203&lt;_xlfn.PERCENTILE.EXC(AN$2:AN$378, 0.4), 1, IF(AN203&lt;_xlfn.PERCENTILE.EXC(AN$2:AN$378, 0.6), 2, IF(AN203&lt;_xlfn.PERCENTILE.EXC(AN$2:AN$378, 0.8), 3, 4 ))))</f>
        <v>3</v>
      </c>
      <c r="AP203">
        <v>68.282486184713903</v>
      </c>
      <c r="AQ203">
        <f t="shared" ref="AQ203" si="1026">IF(AP203&lt;_xlfn.PERCENTILE.EXC(AP$2:AP$378, 0.2), 0, IF(AP203&lt;_xlfn.PERCENTILE.EXC(AP$2:AP$378, 0.4), 1, IF(AP203&lt;_xlfn.PERCENTILE.EXC(AP$2:AP$378, 0.6), 2, IF(AP203&lt;_xlfn.PERCENTILE.EXC(AP$2:AP$378, 0.8), 3, 4 ))))</f>
        <v>4</v>
      </c>
      <c r="AS203">
        <f t="shared" ref="AS203" si="1027">IF(AR203&lt;_xlfn.PERCENTILE.EXC(AR$2:AR$378, 0.2), 0, IF(AR203&lt;_xlfn.PERCENTILE.EXC(AR$2:AR$378, 0.4), 1, IF(AR203&lt;_xlfn.PERCENTILE.EXC(AR$2:AR$378, 0.6), 2, IF(AR203&lt;_xlfn.PERCENTILE.EXC(AR$2:AR$378, 0.8), 3, 4 ))))</f>
        <v>2</v>
      </c>
      <c r="AU203">
        <f t="shared" ref="AU203" si="1028">IF(AT203&lt;_xlfn.PERCENTILE.EXC(AT$2:AT$378, 0.2), 0, IF(AT203&lt;_xlfn.PERCENTILE.EXC(AT$2:AT$378, 0.4), 1, IF(AT203&lt;_xlfn.PERCENTILE.EXC(AT$2:AT$378, 0.6), 2, IF(AT203&lt;_xlfn.PERCENTILE.EXC(AT$2:AT$378, 0.8), 3, 4 ))))</f>
        <v>0</v>
      </c>
      <c r="AV203" t="s">
        <v>203</v>
      </c>
      <c r="AW203" t="s">
        <v>160</v>
      </c>
      <c r="AX203">
        <v>673612.99</v>
      </c>
      <c r="AY203">
        <v>-208979.24</v>
      </c>
      <c r="AZ203">
        <v>34440</v>
      </c>
      <c r="BA203">
        <v>12961373</v>
      </c>
      <c r="BB203">
        <v>11787125</v>
      </c>
      <c r="BD203">
        <v>376.346486643437</v>
      </c>
      <c r="BE203">
        <v>342.25101626016198</v>
      </c>
      <c r="BF203">
        <v>-6.0679221835075401</v>
      </c>
      <c r="BG203">
        <v>19.5590299070847</v>
      </c>
      <c r="BI203">
        <v>34.095470383275199</v>
      </c>
      <c r="BJ203">
        <v>28.027548199767701</v>
      </c>
      <c r="BK203">
        <v>47.5865781068524</v>
      </c>
      <c r="BN203">
        <v>0</v>
      </c>
    </row>
    <row r="204" spans="1:66" x14ac:dyDescent="0.5">
      <c r="A204">
        <v>98905</v>
      </c>
      <c r="B204" t="s">
        <v>136</v>
      </c>
      <c r="C204" t="s">
        <v>71</v>
      </c>
      <c r="D204">
        <v>424071.17</v>
      </c>
      <c r="E204">
        <v>823116.3</v>
      </c>
      <c r="F204">
        <v>17942</v>
      </c>
      <c r="G204">
        <v>4191506</v>
      </c>
      <c r="H204">
        <v>4445552</v>
      </c>
      <c r="I204">
        <v>-89579</v>
      </c>
      <c r="J204">
        <v>233.61420131534899</v>
      </c>
      <c r="K204">
        <v>247.77349236428401</v>
      </c>
      <c r="L204">
        <v>45.876507635715001</v>
      </c>
      <c r="M204">
        <v>23.635668821759001</v>
      </c>
      <c r="N204">
        <v>-4.9926986957975696</v>
      </c>
      <c r="O204">
        <v>-14.159291048935399</v>
      </c>
      <c r="P204">
        <f t="shared" si="981"/>
        <v>2</v>
      </c>
      <c r="Q204">
        <v>31.7172165867796</v>
      </c>
      <c r="R204">
        <f t="shared" si="982"/>
        <v>3</v>
      </c>
      <c r="S204">
        <v>55.352885408538597</v>
      </c>
      <c r="T204">
        <f t="shared" si="983"/>
        <v>3</v>
      </c>
      <c r="U204">
        <v>26.724517890982</v>
      </c>
      <c r="V204">
        <f t="shared" si="974"/>
        <v>3</v>
      </c>
      <c r="W204">
        <v>50.360186712740997</v>
      </c>
      <c r="X204">
        <f t="shared" si="975"/>
        <v>3</v>
      </c>
      <c r="Y204" t="s">
        <v>137</v>
      </c>
      <c r="Z204" t="s">
        <v>71</v>
      </c>
      <c r="AA204">
        <v>919447.27</v>
      </c>
      <c r="AB204">
        <v>1755937.92</v>
      </c>
      <c r="AC204">
        <v>27269</v>
      </c>
      <c r="AD204">
        <v>7749880</v>
      </c>
      <c r="AE204">
        <v>9761451</v>
      </c>
      <c r="AG204">
        <v>284.20110748468898</v>
      </c>
      <c r="AH204">
        <v>357.96879240162798</v>
      </c>
      <c r="AI204">
        <v>64.393190802743007</v>
      </c>
      <c r="AJ204">
        <v>33.717674648868602</v>
      </c>
      <c r="AL204">
        <v>-73.767684916938606</v>
      </c>
      <c r="AM204">
        <f t="shared" ref="AM204" si="1029">IF(AL204&lt;_xlfn.PERCENTILE.EXC(AL$2:AL$378, 0.2), 0, IF(AL204&lt;_xlfn.PERCENTILE.EXC(AL$2:AL$378, 0.4), 1, IF(AL204&lt;_xlfn.PERCENTILE.EXC(AL$2:AL$378, 0.6), 2, IF(AL204&lt;_xlfn.PERCENTILE.EXC(AL$2:AL$378, 0.8), 3, 4 ))))</f>
        <v>1</v>
      </c>
      <c r="AN204">
        <v>-9.3744941141955707</v>
      </c>
      <c r="AO204">
        <f t="shared" ref="AO204" si="1030">IF(AN204&lt;_xlfn.PERCENTILE.EXC(AN$2:AN$378, 0.2), 0, IF(AN204&lt;_xlfn.PERCENTILE.EXC(AN$2:AN$378, 0.4), 1, IF(AN204&lt;_xlfn.PERCENTILE.EXC(AN$2:AN$378, 0.6), 2, IF(AN204&lt;_xlfn.PERCENTILE.EXC(AN$2:AN$378, 0.8), 3, 4 ))))</f>
        <v>2</v>
      </c>
      <c r="AP204">
        <v>24.343180534673099</v>
      </c>
      <c r="AQ204">
        <f t="shared" ref="AQ204" si="1031">IF(AP204&lt;_xlfn.PERCENTILE.EXC(AP$2:AP$378, 0.2), 0, IF(AP204&lt;_xlfn.PERCENTILE.EXC(AP$2:AP$378, 0.4), 1, IF(AP204&lt;_xlfn.PERCENTILE.EXC(AP$2:AP$378, 0.6), 2, IF(AP204&lt;_xlfn.PERCENTILE.EXC(AP$2:AP$378, 0.8), 3, 4 ))))</f>
        <v>2</v>
      </c>
      <c r="AS204">
        <f t="shared" ref="AS204" si="1032">IF(AR204&lt;_xlfn.PERCENTILE.EXC(AR$2:AR$378, 0.2), 0, IF(AR204&lt;_xlfn.PERCENTILE.EXC(AR$2:AR$378, 0.4), 1, IF(AR204&lt;_xlfn.PERCENTILE.EXC(AR$2:AR$378, 0.6), 2, IF(AR204&lt;_xlfn.PERCENTILE.EXC(AR$2:AR$378, 0.8), 3, 4 ))))</f>
        <v>2</v>
      </c>
      <c r="AU204">
        <f t="shared" ref="AU204" si="1033">IF(AT204&lt;_xlfn.PERCENTILE.EXC(AT$2:AT$378, 0.2), 0, IF(AT204&lt;_xlfn.PERCENTILE.EXC(AT$2:AT$378, 0.4), 1, IF(AT204&lt;_xlfn.PERCENTILE.EXC(AT$2:AT$378, 0.6), 2, IF(AT204&lt;_xlfn.PERCENTILE.EXC(AT$2:AT$378, 0.8), 3, 4 ))))</f>
        <v>0</v>
      </c>
      <c r="AV204" t="s">
        <v>136</v>
      </c>
      <c r="AW204" t="s">
        <v>71</v>
      </c>
      <c r="AX204">
        <v>442540.07</v>
      </c>
      <c r="AY204">
        <v>-358787.81</v>
      </c>
      <c r="AZ204">
        <v>24262</v>
      </c>
      <c r="BA204">
        <v>6991090</v>
      </c>
      <c r="BB204">
        <v>6324078</v>
      </c>
      <c r="BD204">
        <v>288.14978155139698</v>
      </c>
      <c r="BE204">
        <v>260.65773637787402</v>
      </c>
      <c r="BF204">
        <v>-14.7880558074354</v>
      </c>
      <c r="BG204">
        <v>18.240049047893802</v>
      </c>
      <c r="BI204">
        <v>27.492045173522399</v>
      </c>
      <c r="BJ204">
        <v>12.703989366086899</v>
      </c>
      <c r="BK204">
        <v>30.944038413980699</v>
      </c>
      <c r="BN204">
        <v>0</v>
      </c>
    </row>
    <row r="205" spans="1:66" x14ac:dyDescent="0.5">
      <c r="A205">
        <v>78079</v>
      </c>
      <c r="B205" t="s">
        <v>266</v>
      </c>
      <c r="C205" t="s">
        <v>133</v>
      </c>
      <c r="D205">
        <v>2071230.11</v>
      </c>
      <c r="E205">
        <v>1803989.23</v>
      </c>
      <c r="F205">
        <v>91636</v>
      </c>
      <c r="G205">
        <v>31714766.260000002</v>
      </c>
      <c r="H205">
        <v>32975261</v>
      </c>
      <c r="J205">
        <v>346.095052817669</v>
      </c>
      <c r="K205">
        <v>359.85050635121502</v>
      </c>
      <c r="L205">
        <v>19.686468527652799</v>
      </c>
      <c r="M205">
        <v>22.602799227377801</v>
      </c>
      <c r="O205">
        <v>-13.755453533545699</v>
      </c>
      <c r="P205">
        <f t="shared" si="981"/>
        <v>2</v>
      </c>
      <c r="Q205">
        <v>5.9310149941070902</v>
      </c>
      <c r="R205">
        <f t="shared" si="982"/>
        <v>3</v>
      </c>
      <c r="S205">
        <v>28.533814221484899</v>
      </c>
      <c r="T205">
        <f t="shared" si="983"/>
        <v>2</v>
      </c>
      <c r="V205">
        <f t="shared" si="974"/>
        <v>2</v>
      </c>
      <c r="X205">
        <f t="shared" si="975"/>
        <v>0</v>
      </c>
      <c r="Y205" t="s">
        <v>266</v>
      </c>
      <c r="Z205" t="s">
        <v>133</v>
      </c>
      <c r="AA205">
        <v>2537992.4900000002</v>
      </c>
      <c r="AB205">
        <v>3510581.06</v>
      </c>
      <c r="AC205">
        <v>78795</v>
      </c>
      <c r="AD205">
        <v>30954934.210000001</v>
      </c>
      <c r="AE205">
        <v>34339711.119999997</v>
      </c>
      <c r="AG205">
        <v>392.85404162700598</v>
      </c>
      <c r="AH205">
        <v>435.81078900945403</v>
      </c>
      <c r="AI205">
        <v>44.553348055079603</v>
      </c>
      <c r="AJ205">
        <v>32.210070309029703</v>
      </c>
      <c r="AL205">
        <v>-42.9567473824481</v>
      </c>
      <c r="AM205">
        <f t="shared" ref="AM205" si="1034">IF(AL205&lt;_xlfn.PERCENTILE.EXC(AL$2:AL$378, 0.2), 0, IF(AL205&lt;_xlfn.PERCENTILE.EXC(AL$2:AL$378, 0.4), 1, IF(AL205&lt;_xlfn.PERCENTILE.EXC(AL$2:AL$378, 0.6), 2, IF(AL205&lt;_xlfn.PERCENTILE.EXC(AL$2:AL$378, 0.8), 3, 4 ))))</f>
        <v>2</v>
      </c>
      <c r="AN205">
        <v>1.59660067263153</v>
      </c>
      <c r="AO205">
        <f t="shared" ref="AO205" si="1035">IF(AN205&lt;_xlfn.PERCENTILE.EXC(AN$2:AN$378, 0.2), 0, IF(AN205&lt;_xlfn.PERCENTILE.EXC(AN$2:AN$378, 0.4), 1, IF(AN205&lt;_xlfn.PERCENTILE.EXC(AN$2:AN$378, 0.6), 2, IF(AN205&lt;_xlfn.PERCENTILE.EXC(AN$2:AN$378, 0.8), 3, 4 ))))</f>
        <v>3</v>
      </c>
      <c r="AP205">
        <v>33.806670981661298</v>
      </c>
      <c r="AQ205">
        <f t="shared" ref="AQ205" si="1036">IF(AP205&lt;_xlfn.PERCENTILE.EXC(AP$2:AP$378, 0.2), 0, IF(AP205&lt;_xlfn.PERCENTILE.EXC(AP$2:AP$378, 0.4), 1, IF(AP205&lt;_xlfn.PERCENTILE.EXC(AP$2:AP$378, 0.6), 2, IF(AP205&lt;_xlfn.PERCENTILE.EXC(AP$2:AP$378, 0.8), 3, 4 ))))</f>
        <v>3</v>
      </c>
      <c r="AS205">
        <f t="shared" ref="AS205" si="1037">IF(AR205&lt;_xlfn.PERCENTILE.EXC(AR$2:AR$378, 0.2), 0, IF(AR205&lt;_xlfn.PERCENTILE.EXC(AR$2:AR$378, 0.4), 1, IF(AR205&lt;_xlfn.PERCENTILE.EXC(AR$2:AR$378, 0.6), 2, IF(AR205&lt;_xlfn.PERCENTILE.EXC(AR$2:AR$378, 0.8), 3, 4 ))))</f>
        <v>2</v>
      </c>
      <c r="AU205">
        <f t="shared" ref="AU205" si="1038">IF(AT205&lt;_xlfn.PERCENTILE.EXC(AT$2:AT$378, 0.2), 0, IF(AT205&lt;_xlfn.PERCENTILE.EXC(AT$2:AT$378, 0.4), 1, IF(AT205&lt;_xlfn.PERCENTILE.EXC(AT$2:AT$378, 0.6), 2, IF(AT205&lt;_xlfn.PERCENTILE.EXC(AT$2:AT$378, 0.8), 3, 4 ))))</f>
        <v>0</v>
      </c>
      <c r="AV205" t="s">
        <v>267</v>
      </c>
      <c r="AW205" t="s">
        <v>133</v>
      </c>
      <c r="AX205">
        <v>2918352.18</v>
      </c>
      <c r="AY205">
        <v>9810171.9399999995</v>
      </c>
      <c r="AZ205">
        <v>105899</v>
      </c>
      <c r="BA205">
        <v>41460173.049999997</v>
      </c>
      <c r="BB205">
        <v>59142396.25</v>
      </c>
      <c r="BD205">
        <v>391.50674746692602</v>
      </c>
      <c r="BE205">
        <v>558.47927034249597</v>
      </c>
      <c r="BF205">
        <v>92.637059273458604</v>
      </c>
      <c r="BG205">
        <v>27.557882321834899</v>
      </c>
      <c r="BI205">
        <v>-166.97252287557001</v>
      </c>
      <c r="BJ205">
        <v>-74.335463602111503</v>
      </c>
      <c r="BK205">
        <v>-46.7775812802765</v>
      </c>
      <c r="BN205">
        <v>0</v>
      </c>
    </row>
    <row r="206" spans="1:66" x14ac:dyDescent="0.5">
      <c r="A206">
        <v>82120</v>
      </c>
      <c r="B206" t="s">
        <v>95</v>
      </c>
      <c r="C206" t="s">
        <v>87</v>
      </c>
      <c r="D206">
        <v>7489285.2699999996</v>
      </c>
      <c r="E206">
        <v>275162.36</v>
      </c>
      <c r="F206">
        <v>297853</v>
      </c>
      <c r="G206">
        <v>65549030.119999997</v>
      </c>
      <c r="H206">
        <v>69602919.010000005</v>
      </c>
      <c r="I206">
        <v>6302049</v>
      </c>
      <c r="J206">
        <v>220.07174720415699</v>
      </c>
      <c r="K206">
        <v>233.682115036612</v>
      </c>
      <c r="L206">
        <v>0.92381933369816605</v>
      </c>
      <c r="M206">
        <v>25.1442331284224</v>
      </c>
      <c r="N206">
        <v>21.158252560826899</v>
      </c>
      <c r="O206">
        <v>-13.6103678324542</v>
      </c>
      <c r="P206">
        <f t="shared" si="981"/>
        <v>2</v>
      </c>
      <c r="Q206">
        <v>-12.6865484987561</v>
      </c>
      <c r="R206">
        <f t="shared" si="982"/>
        <v>2</v>
      </c>
      <c r="S206">
        <v>12.4576846296663</v>
      </c>
      <c r="T206">
        <f t="shared" si="983"/>
        <v>1</v>
      </c>
      <c r="U206">
        <v>8.4717040620708701</v>
      </c>
      <c r="V206">
        <f t="shared" si="974"/>
        <v>3</v>
      </c>
      <c r="W206">
        <v>33.615937190493199</v>
      </c>
      <c r="X206">
        <f t="shared" si="975"/>
        <v>2</v>
      </c>
      <c r="Y206" t="s">
        <v>95</v>
      </c>
      <c r="Z206" t="s">
        <v>87</v>
      </c>
      <c r="AA206">
        <v>8501816.8900000006</v>
      </c>
      <c r="AB206">
        <v>618404.6</v>
      </c>
      <c r="AC206">
        <v>296844</v>
      </c>
      <c r="AD206">
        <v>78246627.840000004</v>
      </c>
      <c r="AE206">
        <v>83685155.469999999</v>
      </c>
      <c r="AG206">
        <v>263.59511339289298</v>
      </c>
      <c r="AH206">
        <v>281.91627747234202</v>
      </c>
      <c r="AI206">
        <v>2.0832646103677299</v>
      </c>
      <c r="AJ206">
        <v>28.6406896888601</v>
      </c>
      <c r="AL206">
        <v>-18.321164079449002</v>
      </c>
      <c r="AM206">
        <f t="shared" ref="AM206" si="1039">IF(AL206&lt;_xlfn.PERCENTILE.EXC(AL$2:AL$378, 0.2), 0, IF(AL206&lt;_xlfn.PERCENTILE.EXC(AL$2:AL$378, 0.4), 1, IF(AL206&lt;_xlfn.PERCENTILE.EXC(AL$2:AL$378, 0.6), 2, IF(AL206&lt;_xlfn.PERCENTILE.EXC(AL$2:AL$378, 0.8), 3, 4 ))))</f>
        <v>2</v>
      </c>
      <c r="AN206">
        <v>-16.237899469081299</v>
      </c>
      <c r="AO206">
        <f t="shared" ref="AO206" si="1040">IF(AN206&lt;_xlfn.PERCENTILE.EXC(AN$2:AN$378, 0.2), 0, IF(AN206&lt;_xlfn.PERCENTILE.EXC(AN$2:AN$378, 0.4), 1, IF(AN206&lt;_xlfn.PERCENTILE.EXC(AN$2:AN$378, 0.6), 2, IF(AN206&lt;_xlfn.PERCENTILE.EXC(AN$2:AN$378, 0.8), 3, 4 ))))</f>
        <v>2</v>
      </c>
      <c r="AP206">
        <v>12.4027902197787</v>
      </c>
      <c r="AQ206">
        <f t="shared" ref="AQ206" si="1041">IF(AP206&lt;_xlfn.PERCENTILE.EXC(AP$2:AP$378, 0.2), 0, IF(AP206&lt;_xlfn.PERCENTILE.EXC(AP$2:AP$378, 0.4), 1, IF(AP206&lt;_xlfn.PERCENTILE.EXC(AP$2:AP$378, 0.6), 2, IF(AP206&lt;_xlfn.PERCENTILE.EXC(AP$2:AP$378, 0.8), 3, 4 ))))</f>
        <v>2</v>
      </c>
      <c r="AS206">
        <f t="shared" ref="AS206" si="1042">IF(AR206&lt;_xlfn.PERCENTILE.EXC(AR$2:AR$378, 0.2), 0, IF(AR206&lt;_xlfn.PERCENTILE.EXC(AR$2:AR$378, 0.4), 1, IF(AR206&lt;_xlfn.PERCENTILE.EXC(AR$2:AR$378, 0.6), 2, IF(AR206&lt;_xlfn.PERCENTILE.EXC(AR$2:AR$378, 0.8), 3, 4 ))))</f>
        <v>2</v>
      </c>
      <c r="AU206">
        <f t="shared" ref="AU206" si="1043">IF(AT206&lt;_xlfn.PERCENTILE.EXC(AT$2:AT$378, 0.2), 0, IF(AT206&lt;_xlfn.PERCENTILE.EXC(AT$2:AT$378, 0.4), 1, IF(AT206&lt;_xlfn.PERCENTILE.EXC(AT$2:AT$378, 0.6), 2, IF(AT206&lt;_xlfn.PERCENTILE.EXC(AT$2:AT$378, 0.8), 3, 4 ))))</f>
        <v>0</v>
      </c>
      <c r="AV206" t="s">
        <v>95</v>
      </c>
      <c r="AW206" t="s">
        <v>87</v>
      </c>
      <c r="AX206">
        <v>6589586.3099999996</v>
      </c>
      <c r="AY206">
        <v>1781992.58</v>
      </c>
      <c r="AZ206">
        <v>383931</v>
      </c>
      <c r="BA206">
        <v>129383773</v>
      </c>
      <c r="BB206">
        <v>127426655.2</v>
      </c>
      <c r="BD206">
        <v>336.99746308581399</v>
      </c>
      <c r="BE206">
        <v>331.899886177464</v>
      </c>
      <c r="BF206">
        <v>4.64143968577687</v>
      </c>
      <c r="BG206">
        <v>17.163465075755798</v>
      </c>
      <c r="BI206">
        <v>5.0975769083507299</v>
      </c>
      <c r="BJ206">
        <v>9.7390165941275999</v>
      </c>
      <c r="BK206">
        <v>26.9024816698834</v>
      </c>
      <c r="BN206">
        <v>0</v>
      </c>
    </row>
    <row r="207" spans="1:66" x14ac:dyDescent="0.5">
      <c r="A207">
        <v>24867</v>
      </c>
      <c r="B207" t="s">
        <v>78</v>
      </c>
      <c r="C207" t="s">
        <v>99</v>
      </c>
      <c r="D207">
        <v>3474683.03</v>
      </c>
      <c r="E207">
        <v>617238.68999999994</v>
      </c>
      <c r="F207">
        <v>109492</v>
      </c>
      <c r="G207">
        <v>24731561</v>
      </c>
      <c r="H207">
        <v>26212712</v>
      </c>
      <c r="J207">
        <v>225.87550688634701</v>
      </c>
      <c r="K207">
        <v>239.40298834618</v>
      </c>
      <c r="L207">
        <v>5.6372948708581401</v>
      </c>
      <c r="M207">
        <v>31.734583622547699</v>
      </c>
      <c r="O207">
        <v>-13.5274814598326</v>
      </c>
      <c r="P207">
        <f t="shared" si="981"/>
        <v>2</v>
      </c>
      <c r="Q207">
        <v>-7.8901865889745197</v>
      </c>
      <c r="R207">
        <f t="shared" si="982"/>
        <v>2</v>
      </c>
      <c r="S207">
        <v>23.844397033573198</v>
      </c>
      <c r="T207">
        <f t="shared" si="983"/>
        <v>2</v>
      </c>
      <c r="V207">
        <f t="shared" si="974"/>
        <v>2</v>
      </c>
      <c r="X207">
        <f t="shared" si="975"/>
        <v>0</v>
      </c>
      <c r="Y207" t="s">
        <v>78</v>
      </c>
      <c r="Z207" t="s">
        <v>99</v>
      </c>
      <c r="AA207">
        <v>2894124.53</v>
      </c>
      <c r="AB207">
        <v>1231200.8799999999</v>
      </c>
      <c r="AC207">
        <v>67694</v>
      </c>
      <c r="AD207">
        <v>21696872</v>
      </c>
      <c r="AE207">
        <v>24865264</v>
      </c>
      <c r="AG207">
        <v>320.51395987827499</v>
      </c>
      <c r="AH207">
        <v>367.31858067184601</v>
      </c>
      <c r="AI207">
        <v>18.187740124678701</v>
      </c>
      <c r="AJ207">
        <v>42.753043548911201</v>
      </c>
      <c r="AL207">
        <v>-46.804620793570997</v>
      </c>
      <c r="AM207">
        <f t="shared" ref="AM207" si="1044">IF(AL207&lt;_xlfn.PERCENTILE.EXC(AL$2:AL$378, 0.2), 0, IF(AL207&lt;_xlfn.PERCENTILE.EXC(AL$2:AL$378, 0.4), 1, IF(AL207&lt;_xlfn.PERCENTILE.EXC(AL$2:AL$378, 0.6), 2, IF(AL207&lt;_xlfn.PERCENTILE.EXC(AL$2:AL$378, 0.8), 3, 4 ))))</f>
        <v>2</v>
      </c>
      <c r="AN207">
        <v>-28.6168806688923</v>
      </c>
      <c r="AO207">
        <f t="shared" ref="AO207" si="1045">IF(AN207&lt;_xlfn.PERCENTILE.EXC(AN$2:AN$378, 0.2), 0, IF(AN207&lt;_xlfn.PERCENTILE.EXC(AN$2:AN$378, 0.4), 1, IF(AN207&lt;_xlfn.PERCENTILE.EXC(AN$2:AN$378, 0.6), 2, IF(AN207&lt;_xlfn.PERCENTILE.EXC(AN$2:AN$378, 0.8), 3, 4 ))))</f>
        <v>2</v>
      </c>
      <c r="AP207">
        <v>14.1361628800188</v>
      </c>
      <c r="AQ207">
        <f t="shared" ref="AQ207" si="1046">IF(AP207&lt;_xlfn.PERCENTILE.EXC(AP$2:AP$378, 0.2), 0, IF(AP207&lt;_xlfn.PERCENTILE.EXC(AP$2:AP$378, 0.4), 1, IF(AP207&lt;_xlfn.PERCENTILE.EXC(AP$2:AP$378, 0.6), 2, IF(AP207&lt;_xlfn.PERCENTILE.EXC(AP$2:AP$378, 0.8), 3, 4 ))))</f>
        <v>2</v>
      </c>
      <c r="AS207">
        <f t="shared" ref="AS207" si="1047">IF(AR207&lt;_xlfn.PERCENTILE.EXC(AR$2:AR$378, 0.2), 0, IF(AR207&lt;_xlfn.PERCENTILE.EXC(AR$2:AR$378, 0.4), 1, IF(AR207&lt;_xlfn.PERCENTILE.EXC(AR$2:AR$378, 0.6), 2, IF(AR207&lt;_xlfn.PERCENTILE.EXC(AR$2:AR$378, 0.8), 3, 4 ))))</f>
        <v>2</v>
      </c>
      <c r="AU207">
        <f t="shared" ref="AU207" si="1048">IF(AT207&lt;_xlfn.PERCENTILE.EXC(AT$2:AT$378, 0.2), 0, IF(AT207&lt;_xlfn.PERCENTILE.EXC(AT$2:AT$378, 0.4), 1, IF(AT207&lt;_xlfn.PERCENTILE.EXC(AT$2:AT$378, 0.6), 2, IF(AT207&lt;_xlfn.PERCENTILE.EXC(AT$2:AT$378, 0.8), 3, 4 ))))</f>
        <v>0</v>
      </c>
      <c r="BN207">
        <v>1</v>
      </c>
    </row>
    <row r="208" spans="1:66" x14ac:dyDescent="0.5">
      <c r="A208">
        <v>23468</v>
      </c>
      <c r="B208" t="s">
        <v>95</v>
      </c>
      <c r="C208" t="s">
        <v>71</v>
      </c>
      <c r="D208">
        <v>48913.42</v>
      </c>
      <c r="E208">
        <v>-107296.38</v>
      </c>
      <c r="F208">
        <v>6085</v>
      </c>
      <c r="G208">
        <v>1661454.27</v>
      </c>
      <c r="H208">
        <v>1743140.996</v>
      </c>
      <c r="J208">
        <v>273.04096466721398</v>
      </c>
      <c r="K208">
        <v>286.465241741988</v>
      </c>
      <c r="L208">
        <v>-17.632930156121599</v>
      </c>
      <c r="M208">
        <v>8.0383599013968698</v>
      </c>
      <c r="O208">
        <v>-13.424277074774</v>
      </c>
      <c r="P208">
        <f t="shared" si="981"/>
        <v>2</v>
      </c>
      <c r="Q208">
        <v>-31.0572072308956</v>
      </c>
      <c r="R208">
        <f t="shared" si="982"/>
        <v>1</v>
      </c>
      <c r="S208">
        <v>-23.018847329498801</v>
      </c>
      <c r="T208">
        <f t="shared" si="983"/>
        <v>0</v>
      </c>
      <c r="V208">
        <f t="shared" si="974"/>
        <v>2</v>
      </c>
      <c r="X208">
        <f t="shared" si="975"/>
        <v>0</v>
      </c>
      <c r="Y208" t="s">
        <v>95</v>
      </c>
      <c r="Z208" t="s">
        <v>71</v>
      </c>
      <c r="AA208">
        <v>66173.45</v>
      </c>
      <c r="AB208">
        <v>74763.490000000005</v>
      </c>
      <c r="AC208">
        <v>2381</v>
      </c>
      <c r="AD208">
        <v>841575.83</v>
      </c>
      <c r="AE208">
        <v>325591.79700000002</v>
      </c>
      <c r="AG208">
        <v>353.45477950440898</v>
      </c>
      <c r="AH208">
        <v>136.745819823603</v>
      </c>
      <c r="AI208">
        <v>31.400037799244</v>
      </c>
      <c r="AJ208">
        <v>27.7922931541369</v>
      </c>
      <c r="AL208">
        <v>216.708959680806</v>
      </c>
      <c r="AM208">
        <f t="shared" ref="AM208" si="1049">IF(AL208&lt;_xlfn.PERCENTILE.EXC(AL$2:AL$378, 0.2), 0, IF(AL208&lt;_xlfn.PERCENTILE.EXC(AL$2:AL$378, 0.4), 1, IF(AL208&lt;_xlfn.PERCENTILE.EXC(AL$2:AL$378, 0.6), 2, IF(AL208&lt;_xlfn.PERCENTILE.EXC(AL$2:AL$378, 0.8), 3, 4 ))))</f>
        <v>4</v>
      </c>
      <c r="AN208">
        <v>248.10899748004999</v>
      </c>
      <c r="AO208">
        <f t="shared" ref="AO208" si="1050">IF(AN208&lt;_xlfn.PERCENTILE.EXC(AN$2:AN$378, 0.2), 0, IF(AN208&lt;_xlfn.PERCENTILE.EXC(AN$2:AN$378, 0.4), 1, IF(AN208&lt;_xlfn.PERCENTILE.EXC(AN$2:AN$378, 0.6), 2, IF(AN208&lt;_xlfn.PERCENTILE.EXC(AN$2:AN$378, 0.8), 3, 4 ))))</f>
        <v>4</v>
      </c>
      <c r="AP208">
        <v>275.90129063418698</v>
      </c>
      <c r="AQ208">
        <f t="shared" ref="AQ208" si="1051">IF(AP208&lt;_xlfn.PERCENTILE.EXC(AP$2:AP$378, 0.2), 0, IF(AP208&lt;_xlfn.PERCENTILE.EXC(AP$2:AP$378, 0.4), 1, IF(AP208&lt;_xlfn.PERCENTILE.EXC(AP$2:AP$378, 0.6), 2, IF(AP208&lt;_xlfn.PERCENTILE.EXC(AP$2:AP$378, 0.8), 3, 4 ))))</f>
        <v>4</v>
      </c>
      <c r="AS208">
        <f t="shared" ref="AS208" si="1052">IF(AR208&lt;_xlfn.PERCENTILE.EXC(AR$2:AR$378, 0.2), 0, IF(AR208&lt;_xlfn.PERCENTILE.EXC(AR$2:AR$378, 0.4), 1, IF(AR208&lt;_xlfn.PERCENTILE.EXC(AR$2:AR$378, 0.6), 2, IF(AR208&lt;_xlfn.PERCENTILE.EXC(AR$2:AR$378, 0.8), 3, 4 ))))</f>
        <v>2</v>
      </c>
      <c r="AU208">
        <f t="shared" ref="AU208" si="1053">IF(AT208&lt;_xlfn.PERCENTILE.EXC(AT$2:AT$378, 0.2), 0, IF(AT208&lt;_xlfn.PERCENTILE.EXC(AT$2:AT$378, 0.4), 1, IF(AT208&lt;_xlfn.PERCENTILE.EXC(AT$2:AT$378, 0.6), 2, IF(AT208&lt;_xlfn.PERCENTILE.EXC(AT$2:AT$378, 0.8), 3, 4 ))))</f>
        <v>0</v>
      </c>
      <c r="AV208" t="s">
        <v>95</v>
      </c>
      <c r="AW208" t="s">
        <v>71</v>
      </c>
      <c r="AX208">
        <v>0</v>
      </c>
      <c r="AY208">
        <v>-20589.96</v>
      </c>
      <c r="AZ208">
        <v>751</v>
      </c>
      <c r="BA208">
        <v>302696.34000000003</v>
      </c>
      <c r="BB208">
        <v>323644.53000000003</v>
      </c>
      <c r="BD208">
        <v>403.05770972037197</v>
      </c>
      <c r="BE208">
        <v>430.95143808255602</v>
      </c>
      <c r="BF208">
        <v>-27.4167243675099</v>
      </c>
      <c r="BG208">
        <v>0</v>
      </c>
      <c r="BI208">
        <v>-27.893728362183701</v>
      </c>
      <c r="BJ208">
        <v>-55.310452729693701</v>
      </c>
      <c r="BK208">
        <v>-55.310452729693701</v>
      </c>
      <c r="BN208">
        <v>1</v>
      </c>
    </row>
    <row r="209" spans="1:66" x14ac:dyDescent="0.5">
      <c r="A209">
        <v>20129</v>
      </c>
      <c r="B209" t="s">
        <v>319</v>
      </c>
      <c r="C209" t="s">
        <v>72</v>
      </c>
      <c r="D209">
        <v>4523529.04</v>
      </c>
      <c r="E209">
        <v>2597374.35</v>
      </c>
      <c r="F209">
        <v>200255</v>
      </c>
      <c r="G209">
        <v>61942668</v>
      </c>
      <c r="H209">
        <v>64550679</v>
      </c>
      <c r="I209">
        <v>2184389.412</v>
      </c>
      <c r="J209">
        <v>309.31895832813098</v>
      </c>
      <c r="K209">
        <v>322.34240842925198</v>
      </c>
      <c r="L209">
        <v>12.9703345734188</v>
      </c>
      <c r="M209">
        <v>22.5888444233602</v>
      </c>
      <c r="N209">
        <v>10.9080393098799</v>
      </c>
      <c r="O209">
        <v>-13.023450101121</v>
      </c>
      <c r="P209">
        <f t="shared" si="981"/>
        <v>2</v>
      </c>
      <c r="Q209">
        <v>-5.31155277021646E-2</v>
      </c>
      <c r="R209">
        <f t="shared" si="982"/>
        <v>2</v>
      </c>
      <c r="S209">
        <v>22.535728895658</v>
      </c>
      <c r="T209">
        <f t="shared" si="983"/>
        <v>2</v>
      </c>
      <c r="U209">
        <v>10.8549237821777</v>
      </c>
      <c r="V209">
        <f t="shared" si="974"/>
        <v>3</v>
      </c>
      <c r="W209">
        <v>33.4437682055379</v>
      </c>
      <c r="X209">
        <f t="shared" si="975"/>
        <v>2</v>
      </c>
      <c r="Y209" t="s">
        <v>319</v>
      </c>
      <c r="Z209" t="s">
        <v>72</v>
      </c>
      <c r="AA209">
        <v>9489886.9299999997</v>
      </c>
      <c r="AB209">
        <v>-1326442.96</v>
      </c>
      <c r="AC209">
        <v>275330</v>
      </c>
      <c r="AD209">
        <v>92073345</v>
      </c>
      <c r="AE209">
        <v>102635610</v>
      </c>
      <c r="AG209">
        <v>334.41087059165301</v>
      </c>
      <c r="AH209">
        <v>372.77307231322402</v>
      </c>
      <c r="AI209">
        <v>-4.8176477681327796</v>
      </c>
      <c r="AJ209">
        <v>34.467318962699302</v>
      </c>
      <c r="AL209">
        <v>-38.3622017215705</v>
      </c>
      <c r="AM209">
        <f t="shared" ref="AM209" si="1054">IF(AL209&lt;_xlfn.PERCENTILE.EXC(AL$2:AL$378, 0.2), 0, IF(AL209&lt;_xlfn.PERCENTILE.EXC(AL$2:AL$378, 0.4), 1, IF(AL209&lt;_xlfn.PERCENTILE.EXC(AL$2:AL$378, 0.6), 2, IF(AL209&lt;_xlfn.PERCENTILE.EXC(AL$2:AL$378, 0.8), 3, 4 ))))</f>
        <v>2</v>
      </c>
      <c r="AN209">
        <v>-43.179849489703201</v>
      </c>
      <c r="AO209">
        <f t="shared" ref="AO209" si="1055">IF(AN209&lt;_xlfn.PERCENTILE.EXC(AN$2:AN$378, 0.2), 0, IF(AN209&lt;_xlfn.PERCENTILE.EXC(AN$2:AN$378, 0.4), 1, IF(AN209&lt;_xlfn.PERCENTILE.EXC(AN$2:AN$378, 0.6), 2, IF(AN209&lt;_xlfn.PERCENTILE.EXC(AN$2:AN$378, 0.8), 3, 4 ))))</f>
        <v>1</v>
      </c>
      <c r="AP209">
        <v>-8.7125305270039792</v>
      </c>
      <c r="AQ209">
        <f t="shared" ref="AQ209" si="1056">IF(AP209&lt;_xlfn.PERCENTILE.EXC(AP$2:AP$378, 0.2), 0, IF(AP209&lt;_xlfn.PERCENTILE.EXC(AP$2:AP$378, 0.4), 1, IF(AP209&lt;_xlfn.PERCENTILE.EXC(AP$2:AP$378, 0.6), 2, IF(AP209&lt;_xlfn.PERCENTILE.EXC(AP$2:AP$378, 0.8), 3, 4 ))))</f>
        <v>1</v>
      </c>
      <c r="AS209">
        <f t="shared" ref="AS209" si="1057">IF(AR209&lt;_xlfn.PERCENTILE.EXC(AR$2:AR$378, 0.2), 0, IF(AR209&lt;_xlfn.PERCENTILE.EXC(AR$2:AR$378, 0.4), 1, IF(AR209&lt;_xlfn.PERCENTILE.EXC(AR$2:AR$378, 0.6), 2, IF(AR209&lt;_xlfn.PERCENTILE.EXC(AR$2:AR$378, 0.8), 3, 4 ))))</f>
        <v>2</v>
      </c>
      <c r="AU209">
        <f t="shared" ref="AU209" si="1058">IF(AT209&lt;_xlfn.PERCENTILE.EXC(AT$2:AT$378, 0.2), 0, IF(AT209&lt;_xlfn.PERCENTILE.EXC(AT$2:AT$378, 0.4), 1, IF(AT209&lt;_xlfn.PERCENTILE.EXC(AT$2:AT$378, 0.6), 2, IF(AT209&lt;_xlfn.PERCENTILE.EXC(AT$2:AT$378, 0.8), 3, 4 ))))</f>
        <v>0</v>
      </c>
      <c r="AV209" t="s">
        <v>319</v>
      </c>
      <c r="AW209" t="s">
        <v>72</v>
      </c>
      <c r="AX209">
        <v>10389731.85</v>
      </c>
      <c r="AY209">
        <v>1925800.26</v>
      </c>
      <c r="AZ209">
        <v>440156</v>
      </c>
      <c r="BA209">
        <v>179542056</v>
      </c>
      <c r="BB209">
        <v>213806409</v>
      </c>
      <c r="BD209">
        <v>407.90550622960899</v>
      </c>
      <c r="BE209">
        <v>485.75143585455999</v>
      </c>
      <c r="BF209">
        <v>4.37526754150801</v>
      </c>
      <c r="BG209">
        <v>23.604658007615399</v>
      </c>
      <c r="BI209">
        <v>-77.845929624951097</v>
      </c>
      <c r="BJ209">
        <v>-73.470662083443102</v>
      </c>
      <c r="BK209">
        <v>-49.866004075827597</v>
      </c>
      <c r="BN209">
        <v>0</v>
      </c>
    </row>
    <row r="210" spans="1:66" x14ac:dyDescent="0.5">
      <c r="A210">
        <v>59830</v>
      </c>
      <c r="B210" t="s">
        <v>152</v>
      </c>
      <c r="C210" t="s">
        <v>64</v>
      </c>
      <c r="D210">
        <v>8257698.5599999996</v>
      </c>
      <c r="E210">
        <v>-3647377.54</v>
      </c>
      <c r="F210">
        <v>244364</v>
      </c>
      <c r="G210">
        <v>55921142</v>
      </c>
      <c r="H210">
        <v>59101063</v>
      </c>
      <c r="J210">
        <v>228.84361853628101</v>
      </c>
      <c r="K210">
        <v>241.856668740076</v>
      </c>
      <c r="L210">
        <v>-14.926001947913701</v>
      </c>
      <c r="M210">
        <v>33.792614951465801</v>
      </c>
      <c r="O210">
        <v>-13.0130502037943</v>
      </c>
      <c r="P210">
        <f t="shared" si="981"/>
        <v>2</v>
      </c>
      <c r="Q210">
        <v>-27.939052151708101</v>
      </c>
      <c r="R210">
        <f t="shared" si="982"/>
        <v>2</v>
      </c>
      <c r="S210">
        <v>5.8535627997577304</v>
      </c>
      <c r="T210">
        <f t="shared" si="983"/>
        <v>1</v>
      </c>
      <c r="V210">
        <f t="shared" si="974"/>
        <v>2</v>
      </c>
      <c r="X210">
        <f t="shared" si="975"/>
        <v>0</v>
      </c>
      <c r="Y210" t="s">
        <v>310</v>
      </c>
      <c r="Z210" t="s">
        <v>64</v>
      </c>
      <c r="AA210">
        <v>9028543.7400000002</v>
      </c>
      <c r="AB210">
        <v>-4117248.29</v>
      </c>
      <c r="AC210">
        <v>306867</v>
      </c>
      <c r="AD210">
        <v>83682650</v>
      </c>
      <c r="AE210">
        <v>92279790</v>
      </c>
      <c r="AG210">
        <v>272.70006224194799</v>
      </c>
      <c r="AH210">
        <v>300.715912756992</v>
      </c>
      <c r="AI210">
        <v>-13.4170448109441</v>
      </c>
      <c r="AJ210">
        <v>29.421683465475201</v>
      </c>
      <c r="AL210">
        <v>-28.015850515044001</v>
      </c>
      <c r="AM210">
        <f t="shared" ref="AM210" si="1059">IF(AL210&lt;_xlfn.PERCENTILE.EXC(AL$2:AL$378, 0.2), 0, IF(AL210&lt;_xlfn.PERCENTILE.EXC(AL$2:AL$378, 0.4), 1, IF(AL210&lt;_xlfn.PERCENTILE.EXC(AL$2:AL$378, 0.6), 2, IF(AL210&lt;_xlfn.PERCENTILE.EXC(AL$2:AL$378, 0.8), 3, 4 ))))</f>
        <v>2</v>
      </c>
      <c r="AN210">
        <v>-41.432895325988099</v>
      </c>
      <c r="AO210">
        <f t="shared" ref="AO210" si="1060">IF(AN210&lt;_xlfn.PERCENTILE.EXC(AN$2:AN$378, 0.2), 0, IF(AN210&lt;_xlfn.PERCENTILE.EXC(AN$2:AN$378, 0.4), 1, IF(AN210&lt;_xlfn.PERCENTILE.EXC(AN$2:AN$378, 0.6), 2, IF(AN210&lt;_xlfn.PERCENTILE.EXC(AN$2:AN$378, 0.8), 3, 4 ))))</f>
        <v>1</v>
      </c>
      <c r="AP210">
        <v>-12.0112118605128</v>
      </c>
      <c r="AQ210">
        <f t="shared" ref="AQ210" si="1061">IF(AP210&lt;_xlfn.PERCENTILE.EXC(AP$2:AP$378, 0.2), 0, IF(AP210&lt;_xlfn.PERCENTILE.EXC(AP$2:AP$378, 0.4), 1, IF(AP210&lt;_xlfn.PERCENTILE.EXC(AP$2:AP$378, 0.6), 2, IF(AP210&lt;_xlfn.PERCENTILE.EXC(AP$2:AP$378, 0.8), 3, 4 ))))</f>
        <v>1</v>
      </c>
      <c r="AS210">
        <f t="shared" ref="AS210" si="1062">IF(AR210&lt;_xlfn.PERCENTILE.EXC(AR$2:AR$378, 0.2), 0, IF(AR210&lt;_xlfn.PERCENTILE.EXC(AR$2:AR$378, 0.4), 1, IF(AR210&lt;_xlfn.PERCENTILE.EXC(AR$2:AR$378, 0.6), 2, IF(AR210&lt;_xlfn.PERCENTILE.EXC(AR$2:AR$378, 0.8), 3, 4 ))))</f>
        <v>2</v>
      </c>
      <c r="AU210">
        <f t="shared" ref="AU210" si="1063">IF(AT210&lt;_xlfn.PERCENTILE.EXC(AT$2:AT$378, 0.2), 0, IF(AT210&lt;_xlfn.PERCENTILE.EXC(AT$2:AT$378, 0.4), 1, IF(AT210&lt;_xlfn.PERCENTILE.EXC(AT$2:AT$378, 0.6), 2, IF(AT210&lt;_xlfn.PERCENTILE.EXC(AT$2:AT$378, 0.8), 3, 4 ))))</f>
        <v>0</v>
      </c>
      <c r="BN210">
        <v>1</v>
      </c>
    </row>
    <row r="211" spans="1:66" x14ac:dyDescent="0.5">
      <c r="A211">
        <v>53901</v>
      </c>
      <c r="B211" t="s">
        <v>434</v>
      </c>
      <c r="C211" t="s">
        <v>82</v>
      </c>
      <c r="D211">
        <v>43210443.350000001</v>
      </c>
      <c r="E211">
        <v>14331092.970000001</v>
      </c>
      <c r="F211">
        <v>1649769</v>
      </c>
      <c r="G211">
        <v>425888273</v>
      </c>
      <c r="H211">
        <v>447234457.30000001</v>
      </c>
      <c r="I211">
        <v>8575530.3169999998</v>
      </c>
      <c r="J211">
        <v>258.150245882908</v>
      </c>
      <c r="K211">
        <v>271.08913872184502</v>
      </c>
      <c r="L211">
        <v>8.6867270326936605</v>
      </c>
      <c r="M211">
        <v>26.191814338855899</v>
      </c>
      <c r="N211">
        <v>5.1980188238474598</v>
      </c>
      <c r="O211">
        <v>-12.9388928389368</v>
      </c>
      <c r="P211">
        <f t="shared" si="981"/>
        <v>2</v>
      </c>
      <c r="Q211">
        <v>-4.2521658062431804</v>
      </c>
      <c r="R211">
        <f t="shared" si="982"/>
        <v>2</v>
      </c>
      <c r="S211">
        <v>21.939648532612701</v>
      </c>
      <c r="T211">
        <f t="shared" si="983"/>
        <v>2</v>
      </c>
      <c r="U211">
        <v>0.94585301760427498</v>
      </c>
      <c r="V211">
        <f t="shared" si="974"/>
        <v>2</v>
      </c>
      <c r="W211">
        <v>27.137667356460199</v>
      </c>
      <c r="X211">
        <f t="shared" si="975"/>
        <v>1</v>
      </c>
      <c r="Y211" t="s">
        <v>434</v>
      </c>
      <c r="Z211" t="s">
        <v>82</v>
      </c>
      <c r="AA211">
        <v>51821293.189999998</v>
      </c>
      <c r="AB211">
        <v>20131634.309999999</v>
      </c>
      <c r="AC211">
        <v>1857597</v>
      </c>
      <c r="AD211">
        <v>542138872.70000005</v>
      </c>
      <c r="AE211">
        <v>597086526.70000005</v>
      </c>
      <c r="AG211">
        <v>291.84956301070599</v>
      </c>
      <c r="AH211">
        <v>321.42952787929698</v>
      </c>
      <c r="AI211">
        <v>10.837460606364001</v>
      </c>
      <c r="AJ211">
        <v>27.896951378582099</v>
      </c>
      <c r="AL211">
        <v>-29.579964868590899</v>
      </c>
      <c r="AM211">
        <f t="shared" ref="AM211" si="1064">IF(AL211&lt;_xlfn.PERCENTILE.EXC(AL$2:AL$378, 0.2), 0, IF(AL211&lt;_xlfn.PERCENTILE.EXC(AL$2:AL$378, 0.4), 1, IF(AL211&lt;_xlfn.PERCENTILE.EXC(AL$2:AL$378, 0.6), 2, IF(AL211&lt;_xlfn.PERCENTILE.EXC(AL$2:AL$378, 0.8), 3, 4 ))))</f>
        <v>2</v>
      </c>
      <c r="AN211">
        <v>-18.742504262226898</v>
      </c>
      <c r="AO211">
        <f t="shared" ref="AO211" si="1065">IF(AN211&lt;_xlfn.PERCENTILE.EXC(AN$2:AN$378, 0.2), 0, IF(AN211&lt;_xlfn.PERCENTILE.EXC(AN$2:AN$378, 0.4), 1, IF(AN211&lt;_xlfn.PERCENTILE.EXC(AN$2:AN$378, 0.6), 2, IF(AN211&lt;_xlfn.PERCENTILE.EXC(AN$2:AN$378, 0.8), 3, 4 ))))</f>
        <v>2</v>
      </c>
      <c r="AP211">
        <v>9.15444711635514</v>
      </c>
      <c r="AQ211">
        <f t="shared" ref="AQ211" si="1066">IF(AP211&lt;_xlfn.PERCENTILE.EXC(AP$2:AP$378, 0.2), 0, IF(AP211&lt;_xlfn.PERCENTILE.EXC(AP$2:AP$378, 0.4), 1, IF(AP211&lt;_xlfn.PERCENTILE.EXC(AP$2:AP$378, 0.6), 2, IF(AP211&lt;_xlfn.PERCENTILE.EXC(AP$2:AP$378, 0.8), 3, 4 ))))</f>
        <v>2</v>
      </c>
      <c r="AS211">
        <f t="shared" ref="AS211" si="1067">IF(AR211&lt;_xlfn.PERCENTILE.EXC(AR$2:AR$378, 0.2), 0, IF(AR211&lt;_xlfn.PERCENTILE.EXC(AR$2:AR$378, 0.4), 1, IF(AR211&lt;_xlfn.PERCENTILE.EXC(AR$2:AR$378, 0.6), 2, IF(AR211&lt;_xlfn.PERCENTILE.EXC(AR$2:AR$378, 0.8), 3, 4 ))))</f>
        <v>2</v>
      </c>
      <c r="AU211">
        <f t="shared" ref="AU211" si="1068">IF(AT211&lt;_xlfn.PERCENTILE.EXC(AT$2:AT$378, 0.2), 0, IF(AT211&lt;_xlfn.PERCENTILE.EXC(AT$2:AT$378, 0.4), 1, IF(AT211&lt;_xlfn.PERCENTILE.EXC(AT$2:AT$378, 0.6), 2, IF(AT211&lt;_xlfn.PERCENTILE.EXC(AT$2:AT$378, 0.8), 3, 4 ))))</f>
        <v>0</v>
      </c>
      <c r="AV211" t="s">
        <v>435</v>
      </c>
      <c r="AW211" t="s">
        <v>82</v>
      </c>
      <c r="AX211">
        <v>27506938.309999999</v>
      </c>
      <c r="AY211">
        <v>29716531.050000001</v>
      </c>
      <c r="AZ211">
        <v>1672386</v>
      </c>
      <c r="BA211">
        <v>566217459.20000005</v>
      </c>
      <c r="BB211">
        <v>551785277.10000002</v>
      </c>
      <c r="BD211">
        <v>338.56864336343398</v>
      </c>
      <c r="BE211">
        <v>329.938947766843</v>
      </c>
      <c r="BF211">
        <v>17.768942726140899</v>
      </c>
      <c r="BG211">
        <v>16.447720986662102</v>
      </c>
      <c r="BI211">
        <v>8.62969559659075</v>
      </c>
      <c r="BJ211">
        <v>26.398638322731699</v>
      </c>
      <c r="BK211">
        <v>42.846359309393797</v>
      </c>
      <c r="BN211">
        <v>0</v>
      </c>
    </row>
    <row r="212" spans="1:66" x14ac:dyDescent="0.5">
      <c r="A212">
        <v>65847</v>
      </c>
      <c r="B212" t="s">
        <v>177</v>
      </c>
      <c r="C212" t="s">
        <v>98</v>
      </c>
      <c r="D212">
        <v>2670519.4900000002</v>
      </c>
      <c r="E212">
        <v>130710.53</v>
      </c>
      <c r="F212">
        <v>32699</v>
      </c>
      <c r="G212">
        <v>10691860.880000001</v>
      </c>
      <c r="H212">
        <v>11093060</v>
      </c>
      <c r="J212">
        <v>326.97822196397402</v>
      </c>
      <c r="K212">
        <v>339.24768341539499</v>
      </c>
      <c r="L212">
        <v>3.9973861585981201</v>
      </c>
      <c r="M212">
        <v>81.669760237316098</v>
      </c>
      <c r="O212">
        <v>-12.269461451420501</v>
      </c>
      <c r="P212">
        <f t="shared" si="981"/>
        <v>2</v>
      </c>
      <c r="Q212">
        <v>-8.2720752928223895</v>
      </c>
      <c r="R212">
        <f t="shared" si="982"/>
        <v>2</v>
      </c>
      <c r="S212">
        <v>73.397684944493705</v>
      </c>
      <c r="T212">
        <f t="shared" si="983"/>
        <v>4</v>
      </c>
      <c r="V212">
        <f t="shared" si="974"/>
        <v>2</v>
      </c>
      <c r="X212">
        <f t="shared" si="975"/>
        <v>0</v>
      </c>
      <c r="Y212" t="s">
        <v>177</v>
      </c>
      <c r="Z212" t="s">
        <v>98</v>
      </c>
      <c r="AA212">
        <v>6052960.3399999999</v>
      </c>
      <c r="AB212">
        <v>7678426.3499999996</v>
      </c>
      <c r="AC212">
        <v>76939</v>
      </c>
      <c r="AD212">
        <v>25770963.620000001</v>
      </c>
      <c r="AE212">
        <v>40944996.079999998</v>
      </c>
      <c r="AG212">
        <v>334.953191749307</v>
      </c>
      <c r="AH212">
        <v>532.17478885870605</v>
      </c>
      <c r="AI212">
        <v>99.798884180974497</v>
      </c>
      <c r="AJ212">
        <v>78.672199274750099</v>
      </c>
      <c r="AL212">
        <v>-197.221597109398</v>
      </c>
      <c r="AM212">
        <f t="shared" ref="AM212" si="1069">IF(AL212&lt;_xlfn.PERCENTILE.EXC(AL$2:AL$378, 0.2), 0, IF(AL212&lt;_xlfn.PERCENTILE.EXC(AL$2:AL$378, 0.4), 1, IF(AL212&lt;_xlfn.PERCENTILE.EXC(AL$2:AL$378, 0.6), 2, IF(AL212&lt;_xlfn.PERCENTILE.EXC(AL$2:AL$378, 0.8), 3, 4 ))))</f>
        <v>0</v>
      </c>
      <c r="AN212">
        <v>-97.422712928423806</v>
      </c>
      <c r="AO212">
        <f t="shared" ref="AO212" si="1070">IF(AN212&lt;_xlfn.PERCENTILE.EXC(AN$2:AN$378, 0.2), 0, IF(AN212&lt;_xlfn.PERCENTILE.EXC(AN$2:AN$378, 0.4), 1, IF(AN212&lt;_xlfn.PERCENTILE.EXC(AN$2:AN$378, 0.6), 2, IF(AN212&lt;_xlfn.PERCENTILE.EXC(AN$2:AN$378, 0.8), 3, 4 ))))</f>
        <v>0</v>
      </c>
      <c r="AP212">
        <v>-18.7505136536737</v>
      </c>
      <c r="AQ212">
        <f t="shared" ref="AQ212" si="1071">IF(AP212&lt;_xlfn.PERCENTILE.EXC(AP$2:AP$378, 0.2), 0, IF(AP212&lt;_xlfn.PERCENTILE.EXC(AP$2:AP$378, 0.4), 1, IF(AP212&lt;_xlfn.PERCENTILE.EXC(AP$2:AP$378, 0.6), 2, IF(AP212&lt;_xlfn.PERCENTILE.EXC(AP$2:AP$378, 0.8), 3, 4 ))))</f>
        <v>1</v>
      </c>
      <c r="AS212">
        <f t="shared" ref="AS212" si="1072">IF(AR212&lt;_xlfn.PERCENTILE.EXC(AR$2:AR$378, 0.2), 0, IF(AR212&lt;_xlfn.PERCENTILE.EXC(AR$2:AR$378, 0.4), 1, IF(AR212&lt;_xlfn.PERCENTILE.EXC(AR$2:AR$378, 0.6), 2, IF(AR212&lt;_xlfn.PERCENTILE.EXC(AR$2:AR$378, 0.8), 3, 4 ))))</f>
        <v>2</v>
      </c>
      <c r="AU212">
        <f t="shared" ref="AU212" si="1073">IF(AT212&lt;_xlfn.PERCENTILE.EXC(AT$2:AT$378, 0.2), 0, IF(AT212&lt;_xlfn.PERCENTILE.EXC(AT$2:AT$378, 0.4), 1, IF(AT212&lt;_xlfn.PERCENTILE.EXC(AT$2:AT$378, 0.6), 2, IF(AT212&lt;_xlfn.PERCENTILE.EXC(AT$2:AT$378, 0.8), 3, 4 ))))</f>
        <v>0</v>
      </c>
      <c r="AV212" t="s">
        <v>177</v>
      </c>
      <c r="AW212" t="s">
        <v>98</v>
      </c>
      <c r="AX212">
        <v>10897237.25</v>
      </c>
      <c r="AY212">
        <v>-13675777.859999999</v>
      </c>
      <c r="AZ212">
        <v>499608</v>
      </c>
      <c r="BA212">
        <v>182210405.40000001</v>
      </c>
      <c r="BB212">
        <v>197333022.19999999</v>
      </c>
      <c r="BD212">
        <v>364.70674088485299</v>
      </c>
      <c r="BE212">
        <v>394.97570535299599</v>
      </c>
      <c r="BF212">
        <v>-27.3730161646731</v>
      </c>
      <c r="BG212">
        <v>21.811574774623299</v>
      </c>
      <c r="BI212">
        <v>-30.268964468142901</v>
      </c>
      <c r="BJ212">
        <v>-57.6419806328161</v>
      </c>
      <c r="BK212">
        <v>-35.830405858192698</v>
      </c>
      <c r="BN212">
        <v>0</v>
      </c>
    </row>
    <row r="213" spans="1:66" x14ac:dyDescent="0.5">
      <c r="A213">
        <v>29176</v>
      </c>
      <c r="B213" t="s">
        <v>78</v>
      </c>
      <c r="C213" t="s">
        <v>71</v>
      </c>
      <c r="D213">
        <v>3742479.01</v>
      </c>
      <c r="E213">
        <v>847618.04</v>
      </c>
      <c r="F213">
        <v>80503</v>
      </c>
      <c r="G213">
        <v>19947901</v>
      </c>
      <c r="H213">
        <v>20888391</v>
      </c>
      <c r="J213">
        <v>247.790777983429</v>
      </c>
      <c r="K213">
        <v>259.47344819447699</v>
      </c>
      <c r="L213">
        <v>10.5290242599654</v>
      </c>
      <c r="M213">
        <v>46.488689986708501</v>
      </c>
      <c r="O213">
        <v>-11.682670211048</v>
      </c>
      <c r="P213">
        <f t="shared" si="981"/>
        <v>2</v>
      </c>
      <c r="Q213">
        <v>-1.1536459510825501</v>
      </c>
      <c r="R213">
        <f t="shared" si="982"/>
        <v>2</v>
      </c>
      <c r="S213">
        <v>45.335044035625998</v>
      </c>
      <c r="T213">
        <f t="shared" si="983"/>
        <v>3</v>
      </c>
      <c r="V213">
        <f t="shared" si="974"/>
        <v>2</v>
      </c>
      <c r="X213">
        <f t="shared" si="975"/>
        <v>0</v>
      </c>
      <c r="Y213" t="s">
        <v>78</v>
      </c>
      <c r="Z213" t="s">
        <v>71</v>
      </c>
      <c r="AA213">
        <v>2438106.4700000002</v>
      </c>
      <c r="AB213">
        <v>2221935.85</v>
      </c>
      <c r="AC213">
        <v>55501</v>
      </c>
      <c r="AD213">
        <v>15835716</v>
      </c>
      <c r="AE213">
        <v>19997887</v>
      </c>
      <c r="AG213">
        <v>285.32307525990501</v>
      </c>
      <c r="AH213">
        <v>360.31579611178103</v>
      </c>
      <c r="AI213">
        <v>40.034158843984798</v>
      </c>
      <c r="AJ213">
        <v>43.929054791805498</v>
      </c>
      <c r="AL213">
        <v>-74.992720851876499</v>
      </c>
      <c r="AM213">
        <f t="shared" ref="AM213" si="1074">IF(AL213&lt;_xlfn.PERCENTILE.EXC(AL$2:AL$378, 0.2), 0, IF(AL213&lt;_xlfn.PERCENTILE.EXC(AL$2:AL$378, 0.4), 1, IF(AL213&lt;_xlfn.PERCENTILE.EXC(AL$2:AL$378, 0.6), 2, IF(AL213&lt;_xlfn.PERCENTILE.EXC(AL$2:AL$378, 0.8), 3, 4 ))))</f>
        <v>1</v>
      </c>
      <c r="AN213">
        <v>-34.9585620078917</v>
      </c>
      <c r="AO213">
        <f t="shared" ref="AO213" si="1075">IF(AN213&lt;_xlfn.PERCENTILE.EXC(AN$2:AN$378, 0.2), 0, IF(AN213&lt;_xlfn.PERCENTILE.EXC(AN$2:AN$378, 0.4), 1, IF(AN213&lt;_xlfn.PERCENTILE.EXC(AN$2:AN$378, 0.6), 2, IF(AN213&lt;_xlfn.PERCENTILE.EXC(AN$2:AN$378, 0.8), 3, 4 ))))</f>
        <v>2</v>
      </c>
      <c r="AP213">
        <v>8.9704927839138193</v>
      </c>
      <c r="AQ213">
        <f t="shared" ref="AQ213" si="1076">IF(AP213&lt;_xlfn.PERCENTILE.EXC(AP$2:AP$378, 0.2), 0, IF(AP213&lt;_xlfn.PERCENTILE.EXC(AP$2:AP$378, 0.4), 1, IF(AP213&lt;_xlfn.PERCENTILE.EXC(AP$2:AP$378, 0.6), 2, IF(AP213&lt;_xlfn.PERCENTILE.EXC(AP$2:AP$378, 0.8), 3, 4 ))))</f>
        <v>2</v>
      </c>
      <c r="AS213">
        <f t="shared" ref="AS213" si="1077">IF(AR213&lt;_xlfn.PERCENTILE.EXC(AR$2:AR$378, 0.2), 0, IF(AR213&lt;_xlfn.PERCENTILE.EXC(AR$2:AR$378, 0.4), 1, IF(AR213&lt;_xlfn.PERCENTILE.EXC(AR$2:AR$378, 0.6), 2, IF(AR213&lt;_xlfn.PERCENTILE.EXC(AR$2:AR$378, 0.8), 3, 4 ))))</f>
        <v>2</v>
      </c>
      <c r="AU213">
        <f t="shared" ref="AU213" si="1078">IF(AT213&lt;_xlfn.PERCENTILE.EXC(AT$2:AT$378, 0.2), 0, IF(AT213&lt;_xlfn.PERCENTILE.EXC(AT$2:AT$378, 0.4), 1, IF(AT213&lt;_xlfn.PERCENTILE.EXC(AT$2:AT$378, 0.6), 2, IF(AT213&lt;_xlfn.PERCENTILE.EXC(AT$2:AT$378, 0.8), 3, 4 ))))</f>
        <v>0</v>
      </c>
      <c r="BN213">
        <v>1</v>
      </c>
    </row>
    <row r="214" spans="1:66" x14ac:dyDescent="0.5">
      <c r="A214">
        <v>38949</v>
      </c>
      <c r="B214" t="s">
        <v>249</v>
      </c>
      <c r="C214" t="s">
        <v>94</v>
      </c>
      <c r="D214">
        <v>304443.33</v>
      </c>
      <c r="E214">
        <v>223700.41</v>
      </c>
      <c r="F214">
        <v>68099</v>
      </c>
      <c r="G214">
        <v>26891563</v>
      </c>
      <c r="H214">
        <v>27681855</v>
      </c>
      <c r="J214">
        <v>394.88924947502898</v>
      </c>
      <c r="K214">
        <v>406.49429507041202</v>
      </c>
      <c r="L214">
        <v>3.28492944096095</v>
      </c>
      <c r="M214">
        <v>4.4705991277404902</v>
      </c>
      <c r="O214">
        <v>-11.605045595383199</v>
      </c>
      <c r="P214">
        <f t="shared" si="981"/>
        <v>2</v>
      </c>
      <c r="Q214">
        <v>-8.3201161544222604</v>
      </c>
      <c r="R214">
        <f t="shared" si="982"/>
        <v>2</v>
      </c>
      <c r="S214">
        <v>-3.84951702668176</v>
      </c>
      <c r="T214">
        <f t="shared" si="983"/>
        <v>1</v>
      </c>
      <c r="V214">
        <f t="shared" si="974"/>
        <v>2</v>
      </c>
      <c r="X214">
        <f t="shared" si="975"/>
        <v>0</v>
      </c>
      <c r="Y214" t="s">
        <v>249</v>
      </c>
      <c r="Z214" t="s">
        <v>94</v>
      </c>
      <c r="AA214">
        <v>81947.41</v>
      </c>
      <c r="AB214">
        <v>63115.8</v>
      </c>
      <c r="AC214">
        <v>43144</v>
      </c>
      <c r="AD214">
        <v>18231157</v>
      </c>
      <c r="AE214">
        <v>17352915</v>
      </c>
      <c r="AG214">
        <v>422.56529297237103</v>
      </c>
      <c r="AH214">
        <v>402.20922955683199</v>
      </c>
      <c r="AI214">
        <v>1.4629102540329999</v>
      </c>
      <c r="AJ214">
        <v>1.8993929631003099</v>
      </c>
      <c r="AL214">
        <v>20.3560634155386</v>
      </c>
      <c r="AM214">
        <f t="shared" ref="AM214" si="1079">IF(AL214&lt;_xlfn.PERCENTILE.EXC(AL$2:AL$378, 0.2), 0, IF(AL214&lt;_xlfn.PERCENTILE.EXC(AL$2:AL$378, 0.4), 1, IF(AL214&lt;_xlfn.PERCENTILE.EXC(AL$2:AL$378, 0.6), 2, IF(AL214&lt;_xlfn.PERCENTILE.EXC(AL$2:AL$378, 0.8), 3, 4 ))))</f>
        <v>3</v>
      </c>
      <c r="AN214">
        <v>21.818973669571601</v>
      </c>
      <c r="AO214">
        <f t="shared" ref="AO214" si="1080">IF(AN214&lt;_xlfn.PERCENTILE.EXC(AN$2:AN$378, 0.2), 0, IF(AN214&lt;_xlfn.PERCENTILE.EXC(AN$2:AN$378, 0.4), 1, IF(AN214&lt;_xlfn.PERCENTILE.EXC(AN$2:AN$378, 0.6), 2, IF(AN214&lt;_xlfn.PERCENTILE.EXC(AN$2:AN$378, 0.8), 3, 4 ))))</f>
        <v>3</v>
      </c>
      <c r="AP214">
        <v>23.718366632671898</v>
      </c>
      <c r="AQ214">
        <f t="shared" ref="AQ214" si="1081">IF(AP214&lt;_xlfn.PERCENTILE.EXC(AP$2:AP$378, 0.2), 0, IF(AP214&lt;_xlfn.PERCENTILE.EXC(AP$2:AP$378, 0.4), 1, IF(AP214&lt;_xlfn.PERCENTILE.EXC(AP$2:AP$378, 0.6), 2, IF(AP214&lt;_xlfn.PERCENTILE.EXC(AP$2:AP$378, 0.8), 3, 4 ))))</f>
        <v>2</v>
      </c>
      <c r="AS214">
        <f t="shared" ref="AS214" si="1082">IF(AR214&lt;_xlfn.PERCENTILE.EXC(AR$2:AR$378, 0.2), 0, IF(AR214&lt;_xlfn.PERCENTILE.EXC(AR$2:AR$378, 0.4), 1, IF(AR214&lt;_xlfn.PERCENTILE.EXC(AR$2:AR$378, 0.6), 2, IF(AR214&lt;_xlfn.PERCENTILE.EXC(AR$2:AR$378, 0.8), 3, 4 ))))</f>
        <v>2</v>
      </c>
      <c r="AU214">
        <f t="shared" ref="AU214" si="1083">IF(AT214&lt;_xlfn.PERCENTILE.EXC(AT$2:AT$378, 0.2), 0, IF(AT214&lt;_xlfn.PERCENTILE.EXC(AT$2:AT$378, 0.4), 1, IF(AT214&lt;_xlfn.PERCENTILE.EXC(AT$2:AT$378, 0.6), 2, IF(AT214&lt;_xlfn.PERCENTILE.EXC(AT$2:AT$378, 0.8), 3, 4 ))))</f>
        <v>0</v>
      </c>
      <c r="AV214" t="s">
        <v>249</v>
      </c>
      <c r="AW214" t="s">
        <v>94</v>
      </c>
      <c r="AX214">
        <v>0</v>
      </c>
      <c r="AY214">
        <v>232540.31</v>
      </c>
      <c r="AZ214">
        <v>29592</v>
      </c>
      <c r="BA214">
        <v>14384084</v>
      </c>
      <c r="BB214">
        <v>12302391</v>
      </c>
      <c r="BD214">
        <v>486.08015679913399</v>
      </c>
      <c r="BE214">
        <v>415.73367802108601</v>
      </c>
      <c r="BF214">
        <v>7.8582153960529801</v>
      </c>
      <c r="BG214">
        <v>0</v>
      </c>
      <c r="BI214">
        <v>70.346478778048095</v>
      </c>
      <c r="BJ214">
        <v>78.204694174100993</v>
      </c>
      <c r="BK214">
        <v>78.204694174100993</v>
      </c>
      <c r="BN214">
        <v>0</v>
      </c>
    </row>
    <row r="215" spans="1:66" x14ac:dyDescent="0.5">
      <c r="A215">
        <v>68184</v>
      </c>
      <c r="B215" t="s">
        <v>78</v>
      </c>
      <c r="C215" t="s">
        <v>193</v>
      </c>
      <c r="D215">
        <v>1242068.1100000001</v>
      </c>
      <c r="E215">
        <v>-338678.1</v>
      </c>
      <c r="F215">
        <v>47208</v>
      </c>
      <c r="G215">
        <v>13237477</v>
      </c>
      <c r="H215">
        <v>13766098</v>
      </c>
      <c r="J215">
        <v>280.407494492458</v>
      </c>
      <c r="K215">
        <v>291.605194034909</v>
      </c>
      <c r="L215">
        <v>-7.17416751398068</v>
      </c>
      <c r="M215">
        <v>26.3105429164548</v>
      </c>
      <c r="O215">
        <v>-11.197699542450399</v>
      </c>
      <c r="P215">
        <f t="shared" si="981"/>
        <v>2</v>
      </c>
      <c r="Q215">
        <v>-18.3718670564311</v>
      </c>
      <c r="R215">
        <f t="shared" si="982"/>
        <v>2</v>
      </c>
      <c r="S215">
        <v>7.9386758600237197</v>
      </c>
      <c r="T215">
        <f t="shared" si="983"/>
        <v>1</v>
      </c>
      <c r="V215">
        <f t="shared" si="974"/>
        <v>2</v>
      </c>
      <c r="X215">
        <f t="shared" si="975"/>
        <v>0</v>
      </c>
      <c r="Y215" t="s">
        <v>78</v>
      </c>
      <c r="Z215" t="s">
        <v>193</v>
      </c>
      <c r="AA215">
        <v>790452.44</v>
      </c>
      <c r="AB215">
        <v>-244924.54</v>
      </c>
      <c r="AC215">
        <v>36399</v>
      </c>
      <c r="AD215">
        <v>12243011</v>
      </c>
      <c r="AE215">
        <v>9924785</v>
      </c>
      <c r="AG215">
        <v>336.35569658507097</v>
      </c>
      <c r="AH215">
        <v>272.666419407126</v>
      </c>
      <c r="AI215">
        <v>-6.7288810132146404</v>
      </c>
      <c r="AJ215">
        <v>21.7163229759059</v>
      </c>
      <c r="AL215">
        <v>63.689277177944398</v>
      </c>
      <c r="AM215">
        <f t="shared" ref="AM215" si="1084">IF(AL215&lt;_xlfn.PERCENTILE.EXC(AL$2:AL$378, 0.2), 0, IF(AL215&lt;_xlfn.PERCENTILE.EXC(AL$2:AL$378, 0.4), 1, IF(AL215&lt;_xlfn.PERCENTILE.EXC(AL$2:AL$378, 0.6), 2, IF(AL215&lt;_xlfn.PERCENTILE.EXC(AL$2:AL$378, 0.8), 3, 4 ))))</f>
        <v>4</v>
      </c>
      <c r="AN215">
        <v>56.960396164729801</v>
      </c>
      <c r="AO215">
        <f t="shared" ref="AO215" si="1085">IF(AN215&lt;_xlfn.PERCENTILE.EXC(AN$2:AN$378, 0.2), 0, IF(AN215&lt;_xlfn.PERCENTILE.EXC(AN$2:AN$378, 0.4), 1, IF(AN215&lt;_xlfn.PERCENTILE.EXC(AN$2:AN$378, 0.6), 2, IF(AN215&lt;_xlfn.PERCENTILE.EXC(AN$2:AN$378, 0.8), 3, 4 ))))</f>
        <v>4</v>
      </c>
      <c r="AP215">
        <v>78.676719140635697</v>
      </c>
      <c r="AQ215">
        <f t="shared" ref="AQ215" si="1086">IF(AP215&lt;_xlfn.PERCENTILE.EXC(AP$2:AP$378, 0.2), 0, IF(AP215&lt;_xlfn.PERCENTILE.EXC(AP$2:AP$378, 0.4), 1, IF(AP215&lt;_xlfn.PERCENTILE.EXC(AP$2:AP$378, 0.6), 2, IF(AP215&lt;_xlfn.PERCENTILE.EXC(AP$2:AP$378, 0.8), 3, 4 ))))</f>
        <v>4</v>
      </c>
      <c r="AS215">
        <f t="shared" ref="AS215" si="1087">IF(AR215&lt;_xlfn.PERCENTILE.EXC(AR$2:AR$378, 0.2), 0, IF(AR215&lt;_xlfn.PERCENTILE.EXC(AR$2:AR$378, 0.4), 1, IF(AR215&lt;_xlfn.PERCENTILE.EXC(AR$2:AR$378, 0.6), 2, IF(AR215&lt;_xlfn.PERCENTILE.EXC(AR$2:AR$378, 0.8), 3, 4 ))))</f>
        <v>2</v>
      </c>
      <c r="AU215">
        <f t="shared" ref="AU215" si="1088">IF(AT215&lt;_xlfn.PERCENTILE.EXC(AT$2:AT$378, 0.2), 0, IF(AT215&lt;_xlfn.PERCENTILE.EXC(AT$2:AT$378, 0.4), 1, IF(AT215&lt;_xlfn.PERCENTILE.EXC(AT$2:AT$378, 0.6), 2, IF(AT215&lt;_xlfn.PERCENTILE.EXC(AT$2:AT$378, 0.8), 3, 4 ))))</f>
        <v>0</v>
      </c>
      <c r="BN215">
        <v>1</v>
      </c>
    </row>
    <row r="216" spans="1:66" x14ac:dyDescent="0.5">
      <c r="A216">
        <v>77969</v>
      </c>
      <c r="B216" t="s">
        <v>336</v>
      </c>
      <c r="C216" t="s">
        <v>116</v>
      </c>
      <c r="D216">
        <v>10846173.390000001</v>
      </c>
      <c r="E216">
        <v>4080269.2</v>
      </c>
      <c r="F216">
        <v>368323</v>
      </c>
      <c r="G216">
        <v>75631577</v>
      </c>
      <c r="H216">
        <v>79709375</v>
      </c>
      <c r="J216">
        <v>205.34035886979601</v>
      </c>
      <c r="K216">
        <v>216.41161426248101</v>
      </c>
      <c r="L216">
        <v>11.0779647211822</v>
      </c>
      <c r="M216">
        <v>29.4474507158119</v>
      </c>
      <c r="O216">
        <v>-11.071255392685201</v>
      </c>
      <c r="P216">
        <f t="shared" si="981"/>
        <v>2</v>
      </c>
      <c r="Q216">
        <v>6.7093284969921198E-3</v>
      </c>
      <c r="R216">
        <f t="shared" si="982"/>
        <v>2</v>
      </c>
      <c r="S216">
        <v>29.4541600443089</v>
      </c>
      <c r="T216">
        <f t="shared" si="983"/>
        <v>2</v>
      </c>
      <c r="V216">
        <f t="shared" si="974"/>
        <v>2</v>
      </c>
      <c r="X216">
        <f t="shared" si="975"/>
        <v>0</v>
      </c>
      <c r="Y216" t="s">
        <v>336</v>
      </c>
      <c r="Z216" t="s">
        <v>116</v>
      </c>
      <c r="AA216">
        <v>5234032.6900000004</v>
      </c>
      <c r="AB216">
        <v>5024567.08</v>
      </c>
      <c r="AC216">
        <v>281509</v>
      </c>
      <c r="AD216">
        <v>62826201</v>
      </c>
      <c r="AE216">
        <v>68324502</v>
      </c>
      <c r="AG216">
        <v>223.17652721582601</v>
      </c>
      <c r="AH216">
        <v>242.70805551509801</v>
      </c>
      <c r="AI216">
        <v>17.848690734576799</v>
      </c>
      <c r="AJ216">
        <v>18.592772131619199</v>
      </c>
      <c r="AL216">
        <v>-19.5315282992728</v>
      </c>
      <c r="AM216">
        <f t="shared" ref="AM216" si="1089">IF(AL216&lt;_xlfn.PERCENTILE.EXC(AL$2:AL$378, 0.2), 0, IF(AL216&lt;_xlfn.PERCENTILE.EXC(AL$2:AL$378, 0.4), 1, IF(AL216&lt;_xlfn.PERCENTILE.EXC(AL$2:AL$378, 0.6), 2, IF(AL216&lt;_xlfn.PERCENTILE.EXC(AL$2:AL$378, 0.8), 3, 4 ))))</f>
        <v>2</v>
      </c>
      <c r="AN216">
        <v>-1.6828375646959799</v>
      </c>
      <c r="AO216">
        <f t="shared" ref="AO216" si="1090">IF(AN216&lt;_xlfn.PERCENTILE.EXC(AN$2:AN$378, 0.2), 0, IF(AN216&lt;_xlfn.PERCENTILE.EXC(AN$2:AN$378, 0.4), 1, IF(AN216&lt;_xlfn.PERCENTILE.EXC(AN$2:AN$378, 0.6), 2, IF(AN216&lt;_xlfn.PERCENTILE.EXC(AN$2:AN$378, 0.8), 3, 4 ))))</f>
        <v>3</v>
      </c>
      <c r="AP216">
        <v>16.909934566923202</v>
      </c>
      <c r="AQ216">
        <f t="shared" ref="AQ216" si="1091">IF(AP216&lt;_xlfn.PERCENTILE.EXC(AP$2:AP$378, 0.2), 0, IF(AP216&lt;_xlfn.PERCENTILE.EXC(AP$2:AP$378, 0.4), 1, IF(AP216&lt;_xlfn.PERCENTILE.EXC(AP$2:AP$378, 0.6), 2, IF(AP216&lt;_xlfn.PERCENTILE.EXC(AP$2:AP$378, 0.8), 3, 4 ))))</f>
        <v>2</v>
      </c>
      <c r="AS216">
        <f t="shared" ref="AS216" si="1092">IF(AR216&lt;_xlfn.PERCENTILE.EXC(AR$2:AR$378, 0.2), 0, IF(AR216&lt;_xlfn.PERCENTILE.EXC(AR$2:AR$378, 0.4), 1, IF(AR216&lt;_xlfn.PERCENTILE.EXC(AR$2:AR$378, 0.6), 2, IF(AR216&lt;_xlfn.PERCENTILE.EXC(AR$2:AR$378, 0.8), 3, 4 ))))</f>
        <v>2</v>
      </c>
      <c r="AU216">
        <f t="shared" ref="AU216" si="1093">IF(AT216&lt;_xlfn.PERCENTILE.EXC(AT$2:AT$378, 0.2), 0, IF(AT216&lt;_xlfn.PERCENTILE.EXC(AT$2:AT$378, 0.4), 1, IF(AT216&lt;_xlfn.PERCENTILE.EXC(AT$2:AT$378, 0.6), 2, IF(AT216&lt;_xlfn.PERCENTILE.EXC(AT$2:AT$378, 0.8), 3, 4 ))))</f>
        <v>0</v>
      </c>
      <c r="AV216" t="s">
        <v>336</v>
      </c>
      <c r="AW216" t="s">
        <v>116</v>
      </c>
      <c r="AX216">
        <v>4627308.7300000004</v>
      </c>
      <c r="AY216">
        <v>1694890.09</v>
      </c>
      <c r="AZ216">
        <v>175655</v>
      </c>
      <c r="BA216">
        <v>60524893</v>
      </c>
      <c r="BB216">
        <v>58819381</v>
      </c>
      <c r="BD216">
        <v>344.56686686971602</v>
      </c>
      <c r="BE216">
        <v>334.85742506617999</v>
      </c>
      <c r="BF216">
        <v>9.64897150664655</v>
      </c>
      <c r="BG216">
        <v>26.343165466397199</v>
      </c>
      <c r="BI216">
        <v>9.7094418035353502</v>
      </c>
      <c r="BJ216">
        <v>19.358413310181898</v>
      </c>
      <c r="BK216">
        <v>45.701578776579098</v>
      </c>
      <c r="BN216">
        <v>0</v>
      </c>
    </row>
    <row r="217" spans="1:66" x14ac:dyDescent="0.5">
      <c r="A217">
        <v>94084</v>
      </c>
      <c r="B217" t="s">
        <v>266</v>
      </c>
      <c r="C217" t="s">
        <v>62</v>
      </c>
      <c r="D217">
        <v>9970292.2300000004</v>
      </c>
      <c r="E217">
        <v>5177916.0199999996</v>
      </c>
      <c r="F217">
        <v>330002</v>
      </c>
      <c r="G217">
        <v>85024757.75</v>
      </c>
      <c r="H217">
        <v>88465811.040000007</v>
      </c>
      <c r="I217">
        <v>1021545.917</v>
      </c>
      <c r="J217">
        <v>257.649219550184</v>
      </c>
      <c r="K217">
        <v>268.07659056611698</v>
      </c>
      <c r="L217">
        <v>15.690559511760499</v>
      </c>
      <c r="M217">
        <v>30.212823649553599</v>
      </c>
      <c r="N217">
        <v>3.0955749268186201</v>
      </c>
      <c r="O217">
        <v>-10.4273710159332</v>
      </c>
      <c r="P217">
        <f t="shared" si="981"/>
        <v>2</v>
      </c>
      <c r="Q217">
        <v>5.2631884958273201</v>
      </c>
      <c r="R217">
        <f t="shared" si="982"/>
        <v>3</v>
      </c>
      <c r="S217">
        <v>35.476012145380899</v>
      </c>
      <c r="T217">
        <f t="shared" si="983"/>
        <v>2</v>
      </c>
      <c r="U217">
        <v>8.35876342264595</v>
      </c>
      <c r="V217">
        <f t="shared" si="974"/>
        <v>3</v>
      </c>
      <c r="W217">
        <v>38.571587072199598</v>
      </c>
      <c r="X217">
        <f t="shared" si="975"/>
        <v>2</v>
      </c>
      <c r="Y217" t="s">
        <v>266</v>
      </c>
      <c r="Z217" t="s">
        <v>62</v>
      </c>
      <c r="AA217">
        <v>14153350.5</v>
      </c>
      <c r="AB217">
        <v>14549412.84</v>
      </c>
      <c r="AC217">
        <v>306744</v>
      </c>
      <c r="AD217">
        <v>99853831.579999998</v>
      </c>
      <c r="AE217">
        <v>114469208.09999999</v>
      </c>
      <c r="AG217">
        <v>325.52823064183798</v>
      </c>
      <c r="AH217">
        <v>373.17505183475402</v>
      </c>
      <c r="AI217">
        <v>47.431776465065298</v>
      </c>
      <c r="AJ217">
        <v>46.140594437055</v>
      </c>
      <c r="AL217">
        <v>-47.646821192916498</v>
      </c>
      <c r="AM217">
        <f t="shared" ref="AM217" si="1094">IF(AL217&lt;_xlfn.PERCENTILE.EXC(AL$2:AL$378, 0.2), 0, IF(AL217&lt;_xlfn.PERCENTILE.EXC(AL$2:AL$378, 0.4), 1, IF(AL217&lt;_xlfn.PERCENTILE.EXC(AL$2:AL$378, 0.6), 2, IF(AL217&lt;_xlfn.PERCENTILE.EXC(AL$2:AL$378, 0.8), 3, 4 ))))</f>
        <v>2</v>
      </c>
      <c r="AN217">
        <v>-0.21504472785121401</v>
      </c>
      <c r="AO217">
        <f t="shared" ref="AO217" si="1095">IF(AN217&lt;_xlfn.PERCENTILE.EXC(AN$2:AN$378, 0.2), 0, IF(AN217&lt;_xlfn.PERCENTILE.EXC(AN$2:AN$378, 0.4), 1, IF(AN217&lt;_xlfn.PERCENTILE.EXC(AN$2:AN$378, 0.6), 2, IF(AN217&lt;_xlfn.PERCENTILE.EXC(AN$2:AN$378, 0.8), 3, 4 ))))</f>
        <v>3</v>
      </c>
      <c r="AP217">
        <v>45.9255497092037</v>
      </c>
      <c r="AQ217">
        <f t="shared" ref="AQ217" si="1096">IF(AP217&lt;_xlfn.PERCENTILE.EXC(AP$2:AP$378, 0.2), 0, IF(AP217&lt;_xlfn.PERCENTILE.EXC(AP$2:AP$378, 0.4), 1, IF(AP217&lt;_xlfn.PERCENTILE.EXC(AP$2:AP$378, 0.6), 2, IF(AP217&lt;_xlfn.PERCENTILE.EXC(AP$2:AP$378, 0.8), 3, 4 ))))</f>
        <v>3</v>
      </c>
      <c r="AS217">
        <f t="shared" ref="AS217" si="1097">IF(AR217&lt;_xlfn.PERCENTILE.EXC(AR$2:AR$378, 0.2), 0, IF(AR217&lt;_xlfn.PERCENTILE.EXC(AR$2:AR$378, 0.4), 1, IF(AR217&lt;_xlfn.PERCENTILE.EXC(AR$2:AR$378, 0.6), 2, IF(AR217&lt;_xlfn.PERCENTILE.EXC(AR$2:AR$378, 0.8), 3, 4 ))))</f>
        <v>2</v>
      </c>
      <c r="AU217">
        <f t="shared" ref="AU217" si="1098">IF(AT217&lt;_xlfn.PERCENTILE.EXC(AT$2:AT$378, 0.2), 0, IF(AT217&lt;_xlfn.PERCENTILE.EXC(AT$2:AT$378, 0.4), 1, IF(AT217&lt;_xlfn.PERCENTILE.EXC(AT$2:AT$378, 0.6), 2, IF(AT217&lt;_xlfn.PERCENTILE.EXC(AT$2:AT$378, 0.8), 3, 4 ))))</f>
        <v>0</v>
      </c>
      <c r="AV217" t="s">
        <v>267</v>
      </c>
      <c r="AW217" t="s">
        <v>62</v>
      </c>
      <c r="AX217">
        <v>7161965.9400000004</v>
      </c>
      <c r="AY217">
        <v>18670711.32</v>
      </c>
      <c r="AZ217">
        <v>248712</v>
      </c>
      <c r="BA217">
        <v>97591741.459999993</v>
      </c>
      <c r="BB217">
        <v>113987929.2</v>
      </c>
      <c r="BD217">
        <v>392.38855165814198</v>
      </c>
      <c r="BE217">
        <v>458.31294509311903</v>
      </c>
      <c r="BF217">
        <v>75.069603879185493</v>
      </c>
      <c r="BG217">
        <v>28.796221895203999</v>
      </c>
      <c r="BI217">
        <v>-65.924393434977006</v>
      </c>
      <c r="BJ217">
        <v>9.1452104442085105</v>
      </c>
      <c r="BK217">
        <v>37.9414323394126</v>
      </c>
      <c r="BN217">
        <v>0</v>
      </c>
    </row>
    <row r="218" spans="1:66" x14ac:dyDescent="0.5">
      <c r="A218">
        <v>60597</v>
      </c>
      <c r="B218" t="s">
        <v>216</v>
      </c>
      <c r="C218" t="s">
        <v>85</v>
      </c>
      <c r="D218">
        <v>2266284.66</v>
      </c>
      <c r="E218">
        <v>663249.19999999995</v>
      </c>
      <c r="F218">
        <v>92174</v>
      </c>
      <c r="G218">
        <v>18851283</v>
      </c>
      <c r="H218">
        <v>19724797.899999999</v>
      </c>
      <c r="I218">
        <v>2005166</v>
      </c>
      <c r="J218">
        <v>204.51844337882699</v>
      </c>
      <c r="K218">
        <v>213.99524703278499</v>
      </c>
      <c r="L218">
        <v>7.1956213248855398</v>
      </c>
      <c r="M218">
        <v>24.587027361294901</v>
      </c>
      <c r="N218">
        <v>21.754138911189699</v>
      </c>
      <c r="O218">
        <v>-9.4768036539588199</v>
      </c>
      <c r="P218">
        <f t="shared" si="981"/>
        <v>2</v>
      </c>
      <c r="Q218">
        <v>-2.28118232907328</v>
      </c>
      <c r="R218">
        <f t="shared" si="982"/>
        <v>2</v>
      </c>
      <c r="S218">
        <v>22.305845032221601</v>
      </c>
      <c r="T218">
        <f t="shared" si="983"/>
        <v>2</v>
      </c>
      <c r="U218">
        <v>19.472956582116399</v>
      </c>
      <c r="V218">
        <f t="shared" si="974"/>
        <v>3</v>
      </c>
      <c r="W218">
        <v>44.059983943411297</v>
      </c>
      <c r="X218">
        <f t="shared" si="975"/>
        <v>2</v>
      </c>
      <c r="Y218" t="s">
        <v>217</v>
      </c>
      <c r="Z218" t="s">
        <v>85</v>
      </c>
      <c r="AA218">
        <v>807479.44</v>
      </c>
      <c r="AB218">
        <v>600458.28</v>
      </c>
      <c r="AC218">
        <v>34541</v>
      </c>
      <c r="AD218">
        <v>7143434</v>
      </c>
      <c r="AE218">
        <v>8342078.8669999996</v>
      </c>
      <c r="AG218">
        <v>206.81028343128401</v>
      </c>
      <c r="AH218">
        <v>241.512372745432</v>
      </c>
      <c r="AI218">
        <v>17.383928664485602</v>
      </c>
      <c r="AJ218">
        <v>23.377419298804298</v>
      </c>
      <c r="AL218">
        <v>-34.702089314148303</v>
      </c>
      <c r="AM218">
        <f t="shared" ref="AM218" si="1099">IF(AL218&lt;_xlfn.PERCENTILE.EXC(AL$2:AL$378, 0.2), 0, IF(AL218&lt;_xlfn.PERCENTILE.EXC(AL$2:AL$378, 0.4), 1, IF(AL218&lt;_xlfn.PERCENTILE.EXC(AL$2:AL$378, 0.6), 2, IF(AL218&lt;_xlfn.PERCENTILE.EXC(AL$2:AL$378, 0.8), 3, 4 ))))</f>
        <v>2</v>
      </c>
      <c r="AN218">
        <v>-17.318160649662701</v>
      </c>
      <c r="AO218">
        <f t="shared" ref="AO218" si="1100">IF(AN218&lt;_xlfn.PERCENTILE.EXC(AN$2:AN$378, 0.2), 0, IF(AN218&lt;_xlfn.PERCENTILE.EXC(AN$2:AN$378, 0.4), 1, IF(AN218&lt;_xlfn.PERCENTILE.EXC(AN$2:AN$378, 0.6), 2, IF(AN218&lt;_xlfn.PERCENTILE.EXC(AN$2:AN$378, 0.8), 3, 4 ))))</f>
        <v>2</v>
      </c>
      <c r="AP218">
        <v>6.0592586491415998</v>
      </c>
      <c r="AQ218">
        <f t="shared" ref="AQ218" si="1101">IF(AP218&lt;_xlfn.PERCENTILE.EXC(AP$2:AP$378, 0.2), 0, IF(AP218&lt;_xlfn.PERCENTILE.EXC(AP$2:AP$378, 0.4), 1, IF(AP218&lt;_xlfn.PERCENTILE.EXC(AP$2:AP$378, 0.6), 2, IF(AP218&lt;_xlfn.PERCENTILE.EXC(AP$2:AP$378, 0.8), 3, 4 ))))</f>
        <v>2</v>
      </c>
      <c r="AS218">
        <f t="shared" ref="AS218" si="1102">IF(AR218&lt;_xlfn.PERCENTILE.EXC(AR$2:AR$378, 0.2), 0, IF(AR218&lt;_xlfn.PERCENTILE.EXC(AR$2:AR$378, 0.4), 1, IF(AR218&lt;_xlfn.PERCENTILE.EXC(AR$2:AR$378, 0.6), 2, IF(AR218&lt;_xlfn.PERCENTILE.EXC(AR$2:AR$378, 0.8), 3, 4 ))))</f>
        <v>2</v>
      </c>
      <c r="AU218">
        <f t="shared" ref="AU218" si="1103">IF(AT218&lt;_xlfn.PERCENTILE.EXC(AT$2:AT$378, 0.2), 0, IF(AT218&lt;_xlfn.PERCENTILE.EXC(AT$2:AT$378, 0.4), 1, IF(AT218&lt;_xlfn.PERCENTILE.EXC(AT$2:AT$378, 0.6), 2, IF(AT218&lt;_xlfn.PERCENTILE.EXC(AT$2:AT$378, 0.8), 3, 4 ))))</f>
        <v>0</v>
      </c>
      <c r="AV218" t="s">
        <v>216</v>
      </c>
      <c r="AW218" t="s">
        <v>85</v>
      </c>
      <c r="AX218">
        <v>38751.089999999997</v>
      </c>
      <c r="AY218">
        <v>303111.15999999997</v>
      </c>
      <c r="AZ218">
        <v>26839</v>
      </c>
      <c r="BA218">
        <v>5969401</v>
      </c>
      <c r="BB218">
        <v>5955373.51299999</v>
      </c>
      <c r="BD218">
        <v>222.415179403107</v>
      </c>
      <c r="BE218">
        <v>221.89252628637399</v>
      </c>
      <c r="BF218">
        <v>11.2936830731398</v>
      </c>
      <c r="BG218">
        <v>1.4438350907261801</v>
      </c>
      <c r="BI218">
        <v>0.52265311673315296</v>
      </c>
      <c r="BJ218">
        <v>11.816336189872899</v>
      </c>
      <c r="BK218">
        <v>13.260171280599099</v>
      </c>
      <c r="BN218">
        <v>0</v>
      </c>
    </row>
    <row r="219" spans="1:66" x14ac:dyDescent="0.5">
      <c r="A219">
        <v>60612</v>
      </c>
      <c r="B219" t="s">
        <v>295</v>
      </c>
      <c r="C219" t="s">
        <v>296</v>
      </c>
      <c r="D219">
        <v>4687278.7699999996</v>
      </c>
      <c r="E219">
        <v>-10430372.26</v>
      </c>
      <c r="F219">
        <v>185604</v>
      </c>
      <c r="G219">
        <v>47878943</v>
      </c>
      <c r="H219">
        <v>49630666</v>
      </c>
      <c r="I219">
        <v>12424843</v>
      </c>
      <c r="J219">
        <v>257.96288334303102</v>
      </c>
      <c r="K219">
        <v>267.40084265425298</v>
      </c>
      <c r="L219">
        <v>-56.1969152604469</v>
      </c>
      <c r="M219">
        <v>25.2541904808086</v>
      </c>
      <c r="N219">
        <v>66.942754466498499</v>
      </c>
      <c r="O219">
        <v>-9.4379593112217304</v>
      </c>
      <c r="P219">
        <f t="shared" si="981"/>
        <v>2</v>
      </c>
      <c r="Q219">
        <v>-65.634874571668703</v>
      </c>
      <c r="R219">
        <f t="shared" si="982"/>
        <v>1</v>
      </c>
      <c r="S219">
        <v>-40.3806840908601</v>
      </c>
      <c r="T219">
        <f t="shared" si="983"/>
        <v>0</v>
      </c>
      <c r="U219">
        <v>1.30787989482986</v>
      </c>
      <c r="V219">
        <f t="shared" si="974"/>
        <v>2</v>
      </c>
      <c r="W219">
        <v>26.562070375638399</v>
      </c>
      <c r="X219">
        <f t="shared" si="975"/>
        <v>1</v>
      </c>
      <c r="Y219" t="s">
        <v>295</v>
      </c>
      <c r="Z219" t="s">
        <v>296</v>
      </c>
      <c r="AA219">
        <v>5420682.0599999996</v>
      </c>
      <c r="AB219">
        <v>-15467100.5</v>
      </c>
      <c r="AC219">
        <v>226746</v>
      </c>
      <c r="AD219">
        <v>61802512</v>
      </c>
      <c r="AE219">
        <v>67622713</v>
      </c>
      <c r="AG219">
        <v>272.562744215995</v>
      </c>
      <c r="AH219">
        <v>298.231117638238</v>
      </c>
      <c r="AI219">
        <v>-68.213333421537698</v>
      </c>
      <c r="AJ219">
        <v>23.906406551824499</v>
      </c>
      <c r="AL219">
        <v>-25.668373422243398</v>
      </c>
      <c r="AM219">
        <f t="shared" ref="AM219" si="1104">IF(AL219&lt;_xlfn.PERCENTILE.EXC(AL$2:AL$378, 0.2), 0, IF(AL219&lt;_xlfn.PERCENTILE.EXC(AL$2:AL$378, 0.4), 1, IF(AL219&lt;_xlfn.PERCENTILE.EXC(AL$2:AL$378, 0.6), 2, IF(AL219&lt;_xlfn.PERCENTILE.EXC(AL$2:AL$378, 0.8), 3, 4 ))))</f>
        <v>2</v>
      </c>
      <c r="AN219">
        <v>-93.881706843781103</v>
      </c>
      <c r="AO219">
        <f t="shared" ref="AO219" si="1105">IF(AN219&lt;_xlfn.PERCENTILE.EXC(AN$2:AN$378, 0.2), 0, IF(AN219&lt;_xlfn.PERCENTILE.EXC(AN$2:AN$378, 0.4), 1, IF(AN219&lt;_xlfn.PERCENTILE.EXC(AN$2:AN$378, 0.6), 2, IF(AN219&lt;_xlfn.PERCENTILE.EXC(AN$2:AN$378, 0.8), 3, 4 ))))</f>
        <v>1</v>
      </c>
      <c r="AP219">
        <v>-69.9753002919566</v>
      </c>
      <c r="AQ219">
        <f t="shared" ref="AQ219" si="1106">IF(AP219&lt;_xlfn.PERCENTILE.EXC(AP$2:AP$378, 0.2), 0, IF(AP219&lt;_xlfn.PERCENTILE.EXC(AP$2:AP$378, 0.4), 1, IF(AP219&lt;_xlfn.PERCENTILE.EXC(AP$2:AP$378, 0.6), 2, IF(AP219&lt;_xlfn.PERCENTILE.EXC(AP$2:AP$378, 0.8), 3, 4 ))))</f>
        <v>0</v>
      </c>
      <c r="AS219">
        <f t="shared" ref="AS219" si="1107">IF(AR219&lt;_xlfn.PERCENTILE.EXC(AR$2:AR$378, 0.2), 0, IF(AR219&lt;_xlfn.PERCENTILE.EXC(AR$2:AR$378, 0.4), 1, IF(AR219&lt;_xlfn.PERCENTILE.EXC(AR$2:AR$378, 0.6), 2, IF(AR219&lt;_xlfn.PERCENTILE.EXC(AR$2:AR$378, 0.8), 3, 4 ))))</f>
        <v>2</v>
      </c>
      <c r="AU219">
        <f t="shared" ref="AU219" si="1108">IF(AT219&lt;_xlfn.PERCENTILE.EXC(AT$2:AT$378, 0.2), 0, IF(AT219&lt;_xlfn.PERCENTILE.EXC(AT$2:AT$378, 0.4), 1, IF(AT219&lt;_xlfn.PERCENTILE.EXC(AT$2:AT$378, 0.6), 2, IF(AT219&lt;_xlfn.PERCENTILE.EXC(AT$2:AT$378, 0.8), 3, 4 ))))</f>
        <v>0</v>
      </c>
      <c r="AV219" t="s">
        <v>295</v>
      </c>
      <c r="AW219" t="s">
        <v>296</v>
      </c>
      <c r="AX219">
        <v>2908866.08</v>
      </c>
      <c r="AY219">
        <v>-16511893.77</v>
      </c>
      <c r="AZ219">
        <v>192607</v>
      </c>
      <c r="BA219">
        <v>67825946</v>
      </c>
      <c r="BB219">
        <v>69226372</v>
      </c>
      <c r="BD219">
        <v>352.146837861552</v>
      </c>
      <c r="BE219">
        <v>359.41773663470099</v>
      </c>
      <c r="BF219">
        <v>-85.728419891281206</v>
      </c>
      <c r="BG219">
        <v>15.1025979325777</v>
      </c>
      <c r="BI219">
        <v>-7.2708987731494403</v>
      </c>
      <c r="BJ219">
        <v>-92.999318664430604</v>
      </c>
      <c r="BK219">
        <v>-77.896720731852895</v>
      </c>
      <c r="BN219">
        <v>0</v>
      </c>
    </row>
    <row r="220" spans="1:66" x14ac:dyDescent="0.5">
      <c r="A220">
        <v>85654</v>
      </c>
      <c r="B220" t="s">
        <v>304</v>
      </c>
      <c r="C220" t="s">
        <v>98</v>
      </c>
      <c r="D220">
        <v>10273153.619999999</v>
      </c>
      <c r="E220">
        <v>-5217351.16</v>
      </c>
      <c r="F220">
        <v>253562</v>
      </c>
      <c r="G220">
        <v>50895000</v>
      </c>
      <c r="H220">
        <v>53127000</v>
      </c>
      <c r="J220">
        <v>200.72013945307199</v>
      </c>
      <c r="K220">
        <v>209.52272028143</v>
      </c>
      <c r="L220">
        <v>-20.5762344515345</v>
      </c>
      <c r="M220">
        <v>40.5153517482903</v>
      </c>
      <c r="O220">
        <v>-8.8025808283575699</v>
      </c>
      <c r="P220">
        <f t="shared" si="981"/>
        <v>2</v>
      </c>
      <c r="Q220">
        <v>-29.378815279892098</v>
      </c>
      <c r="R220">
        <f t="shared" si="982"/>
        <v>2</v>
      </c>
      <c r="S220">
        <v>11.1365364683982</v>
      </c>
      <c r="T220">
        <f t="shared" si="983"/>
        <v>1</v>
      </c>
      <c r="V220">
        <f t="shared" si="974"/>
        <v>2</v>
      </c>
      <c r="X220">
        <f t="shared" si="975"/>
        <v>0</v>
      </c>
      <c r="Y220" t="s">
        <v>304</v>
      </c>
      <c r="Z220" t="s">
        <v>98</v>
      </c>
      <c r="AA220">
        <v>9288091.2799999993</v>
      </c>
      <c r="AB220">
        <v>-29118111.140000001</v>
      </c>
      <c r="AC220">
        <v>507606</v>
      </c>
      <c r="AD220">
        <v>109802000</v>
      </c>
      <c r="AE220">
        <v>100347000</v>
      </c>
      <c r="AG220">
        <v>216.31343995145801</v>
      </c>
      <c r="AH220">
        <v>197.68678857223901</v>
      </c>
      <c r="AI220">
        <v>-57.363607088962702</v>
      </c>
      <c r="AJ220">
        <v>18.297835880584501</v>
      </c>
      <c r="AL220">
        <v>18.6266513792193</v>
      </c>
      <c r="AM220">
        <f t="shared" ref="AM220" si="1109">IF(AL220&lt;_xlfn.PERCENTILE.EXC(AL$2:AL$378, 0.2), 0, IF(AL220&lt;_xlfn.PERCENTILE.EXC(AL$2:AL$378, 0.4), 1, IF(AL220&lt;_xlfn.PERCENTILE.EXC(AL$2:AL$378, 0.6), 2, IF(AL220&lt;_xlfn.PERCENTILE.EXC(AL$2:AL$378, 0.8), 3, 4 ))))</f>
        <v>3</v>
      </c>
      <c r="AN220">
        <v>-38.736955709743299</v>
      </c>
      <c r="AO220">
        <f t="shared" ref="AO220" si="1110">IF(AN220&lt;_xlfn.PERCENTILE.EXC(AN$2:AN$378, 0.2), 0, IF(AN220&lt;_xlfn.PERCENTILE.EXC(AN$2:AN$378, 0.4), 1, IF(AN220&lt;_xlfn.PERCENTILE.EXC(AN$2:AN$378, 0.6), 2, IF(AN220&lt;_xlfn.PERCENTILE.EXC(AN$2:AN$378, 0.8), 3, 4 ))))</f>
        <v>2</v>
      </c>
      <c r="AP220">
        <v>-20.439119829158798</v>
      </c>
      <c r="AQ220">
        <f t="shared" ref="AQ220" si="1111">IF(AP220&lt;_xlfn.PERCENTILE.EXC(AP$2:AP$378, 0.2), 0, IF(AP220&lt;_xlfn.PERCENTILE.EXC(AP$2:AP$378, 0.4), 1, IF(AP220&lt;_xlfn.PERCENTILE.EXC(AP$2:AP$378, 0.6), 2, IF(AP220&lt;_xlfn.PERCENTILE.EXC(AP$2:AP$378, 0.8), 3, 4 ))))</f>
        <v>1</v>
      </c>
      <c r="AS220">
        <f t="shared" ref="AS220" si="1112">IF(AR220&lt;_xlfn.PERCENTILE.EXC(AR$2:AR$378, 0.2), 0, IF(AR220&lt;_xlfn.PERCENTILE.EXC(AR$2:AR$378, 0.4), 1, IF(AR220&lt;_xlfn.PERCENTILE.EXC(AR$2:AR$378, 0.6), 2, IF(AR220&lt;_xlfn.PERCENTILE.EXC(AR$2:AR$378, 0.8), 3, 4 ))))</f>
        <v>2</v>
      </c>
      <c r="AU220">
        <f t="shared" ref="AU220" si="1113">IF(AT220&lt;_xlfn.PERCENTILE.EXC(AT$2:AT$378, 0.2), 0, IF(AT220&lt;_xlfn.PERCENTILE.EXC(AT$2:AT$378, 0.4), 1, IF(AT220&lt;_xlfn.PERCENTILE.EXC(AT$2:AT$378, 0.6), 2, IF(AT220&lt;_xlfn.PERCENTILE.EXC(AT$2:AT$378, 0.8), 3, 4 ))))</f>
        <v>0</v>
      </c>
      <c r="AV220" t="s">
        <v>304</v>
      </c>
      <c r="AW220" t="s">
        <v>98</v>
      </c>
      <c r="AX220">
        <v>6932266.0099999998</v>
      </c>
      <c r="AY220">
        <v>-55107410.5</v>
      </c>
      <c r="AZ220">
        <v>667739</v>
      </c>
      <c r="BA220">
        <v>188789000</v>
      </c>
      <c r="BB220">
        <v>150979000</v>
      </c>
      <c r="BD220">
        <v>282.72873083644902</v>
      </c>
      <c r="BE220">
        <v>226.104810412451</v>
      </c>
      <c r="BF220">
        <v>-82.528368868674704</v>
      </c>
      <c r="BG220">
        <v>10.381700050468799</v>
      </c>
      <c r="BI220">
        <v>56.623920423998001</v>
      </c>
      <c r="BJ220">
        <v>-25.904448444676699</v>
      </c>
      <c r="BK220">
        <v>-15.522748394207801</v>
      </c>
      <c r="BN220">
        <v>0</v>
      </c>
    </row>
    <row r="221" spans="1:66" x14ac:dyDescent="0.5">
      <c r="A221">
        <v>14026</v>
      </c>
      <c r="B221" t="s">
        <v>78</v>
      </c>
      <c r="C221" t="s">
        <v>111</v>
      </c>
      <c r="D221">
        <v>5677768.0499999998</v>
      </c>
      <c r="E221">
        <v>2064658.36</v>
      </c>
      <c r="F221">
        <v>186785</v>
      </c>
      <c r="G221">
        <v>42701638</v>
      </c>
      <c r="H221">
        <v>44326434</v>
      </c>
      <c r="J221">
        <v>228.613850148566</v>
      </c>
      <c r="K221">
        <v>237.31260004818299</v>
      </c>
      <c r="L221">
        <v>11.0536625532028</v>
      </c>
      <c r="M221">
        <v>30.3973448082019</v>
      </c>
      <c r="O221">
        <v>-8.6987498996172103</v>
      </c>
      <c r="P221">
        <f t="shared" si="981"/>
        <v>2</v>
      </c>
      <c r="Q221">
        <v>2.3549126535856599</v>
      </c>
      <c r="R221">
        <f t="shared" si="982"/>
        <v>3</v>
      </c>
      <c r="S221">
        <v>32.7522574617876</v>
      </c>
      <c r="T221">
        <f t="shared" si="983"/>
        <v>2</v>
      </c>
      <c r="V221">
        <f t="shared" si="974"/>
        <v>2</v>
      </c>
      <c r="X221">
        <f t="shared" si="975"/>
        <v>0</v>
      </c>
      <c r="Y221" t="s">
        <v>78</v>
      </c>
      <c r="Z221" t="s">
        <v>111</v>
      </c>
      <c r="AA221">
        <v>3138358.14</v>
      </c>
      <c r="AB221">
        <v>3559221.84</v>
      </c>
      <c r="AC221">
        <v>134182</v>
      </c>
      <c r="AD221">
        <v>36013379</v>
      </c>
      <c r="AE221">
        <v>39018665</v>
      </c>
      <c r="AG221">
        <v>268.39202724657503</v>
      </c>
      <c r="AH221">
        <v>290.78911478439699</v>
      </c>
      <c r="AI221">
        <v>26.525330074078401</v>
      </c>
      <c r="AJ221">
        <v>23.388816234666301</v>
      </c>
      <c r="AL221">
        <v>-22.397087537821701</v>
      </c>
      <c r="AM221">
        <f t="shared" ref="AM221" si="1114">IF(AL221&lt;_xlfn.PERCENTILE.EXC(AL$2:AL$378, 0.2), 0, IF(AL221&lt;_xlfn.PERCENTILE.EXC(AL$2:AL$378, 0.4), 1, IF(AL221&lt;_xlfn.PERCENTILE.EXC(AL$2:AL$378, 0.6), 2, IF(AL221&lt;_xlfn.PERCENTILE.EXC(AL$2:AL$378, 0.8), 3, 4 ))))</f>
        <v>2</v>
      </c>
      <c r="AN221">
        <v>4.1282425362566997</v>
      </c>
      <c r="AO221">
        <f t="shared" ref="AO221" si="1115">IF(AN221&lt;_xlfn.PERCENTILE.EXC(AN$2:AN$378, 0.2), 0, IF(AN221&lt;_xlfn.PERCENTILE.EXC(AN$2:AN$378, 0.4), 1, IF(AN221&lt;_xlfn.PERCENTILE.EXC(AN$2:AN$378, 0.6), 2, IF(AN221&lt;_xlfn.PERCENTILE.EXC(AN$2:AN$378, 0.8), 3, 4 ))))</f>
        <v>3</v>
      </c>
      <c r="AP221">
        <v>27.517058770923001</v>
      </c>
      <c r="AQ221">
        <f t="shared" ref="AQ221" si="1116">IF(AP221&lt;_xlfn.PERCENTILE.EXC(AP$2:AP$378, 0.2), 0, IF(AP221&lt;_xlfn.PERCENTILE.EXC(AP$2:AP$378, 0.4), 1, IF(AP221&lt;_xlfn.PERCENTILE.EXC(AP$2:AP$378, 0.6), 2, IF(AP221&lt;_xlfn.PERCENTILE.EXC(AP$2:AP$378, 0.8), 3, 4 ))))</f>
        <v>2</v>
      </c>
      <c r="AS221">
        <f t="shared" ref="AS221" si="1117">IF(AR221&lt;_xlfn.PERCENTILE.EXC(AR$2:AR$378, 0.2), 0, IF(AR221&lt;_xlfn.PERCENTILE.EXC(AR$2:AR$378, 0.4), 1, IF(AR221&lt;_xlfn.PERCENTILE.EXC(AR$2:AR$378, 0.6), 2, IF(AR221&lt;_xlfn.PERCENTILE.EXC(AR$2:AR$378, 0.8), 3, 4 ))))</f>
        <v>2</v>
      </c>
      <c r="AU221">
        <f t="shared" ref="AU221" si="1118">IF(AT221&lt;_xlfn.PERCENTILE.EXC(AT$2:AT$378, 0.2), 0, IF(AT221&lt;_xlfn.PERCENTILE.EXC(AT$2:AT$378, 0.4), 1, IF(AT221&lt;_xlfn.PERCENTILE.EXC(AT$2:AT$378, 0.6), 2, IF(AT221&lt;_xlfn.PERCENTILE.EXC(AT$2:AT$378, 0.8), 3, 4 ))))</f>
        <v>0</v>
      </c>
      <c r="BN221">
        <v>1</v>
      </c>
    </row>
    <row r="222" spans="1:66" x14ac:dyDescent="0.5">
      <c r="A222">
        <v>63141</v>
      </c>
      <c r="B222" t="s">
        <v>95</v>
      </c>
      <c r="C222" t="s">
        <v>110</v>
      </c>
      <c r="D222">
        <v>21797558.59</v>
      </c>
      <c r="E222">
        <v>5252230.8499999996</v>
      </c>
      <c r="F222">
        <v>1152876</v>
      </c>
      <c r="G222">
        <v>225637658.59999999</v>
      </c>
      <c r="H222">
        <v>235618617.30000001</v>
      </c>
      <c r="I222">
        <v>4710361</v>
      </c>
      <c r="J222">
        <v>195.717196472127</v>
      </c>
      <c r="K222">
        <v>204.374639857191</v>
      </c>
      <c r="L222">
        <v>4.5557638896117103</v>
      </c>
      <c r="M222">
        <v>18.9071145465774</v>
      </c>
      <c r="N222">
        <v>4.0857481637227204</v>
      </c>
      <c r="O222">
        <v>-8.65744338506485</v>
      </c>
      <c r="P222">
        <f t="shared" si="981"/>
        <v>2</v>
      </c>
      <c r="Q222">
        <v>-4.1016794954531299</v>
      </c>
      <c r="R222">
        <f t="shared" si="982"/>
        <v>2</v>
      </c>
      <c r="S222">
        <v>14.805435051124199</v>
      </c>
      <c r="T222">
        <f t="shared" si="983"/>
        <v>1</v>
      </c>
      <c r="U222">
        <v>-1.5931331730408602E-2</v>
      </c>
      <c r="V222">
        <f t="shared" si="974"/>
        <v>2</v>
      </c>
      <c r="W222">
        <v>18.891183214847</v>
      </c>
      <c r="X222">
        <f t="shared" si="975"/>
        <v>1</v>
      </c>
      <c r="Y222" t="s">
        <v>95</v>
      </c>
      <c r="Z222" t="s">
        <v>110</v>
      </c>
      <c r="AA222">
        <v>22961195.739999998</v>
      </c>
      <c r="AB222">
        <v>16542107.09</v>
      </c>
      <c r="AC222">
        <v>960435</v>
      </c>
      <c r="AD222">
        <v>230141545.09999999</v>
      </c>
      <c r="AE222">
        <v>262184110.30000001</v>
      </c>
      <c r="AG222">
        <v>239.62219733766401</v>
      </c>
      <c r="AH222">
        <v>272.98475201341</v>
      </c>
      <c r="AI222">
        <v>17.223557127759801</v>
      </c>
      <c r="AJ222">
        <v>23.907079333843502</v>
      </c>
      <c r="AL222">
        <v>-33.362554675745898</v>
      </c>
      <c r="AM222">
        <f t="shared" ref="AM222" si="1119">IF(AL222&lt;_xlfn.PERCENTILE.EXC(AL$2:AL$378, 0.2), 0, IF(AL222&lt;_xlfn.PERCENTILE.EXC(AL$2:AL$378, 0.4), 1, IF(AL222&lt;_xlfn.PERCENTILE.EXC(AL$2:AL$378, 0.6), 2, IF(AL222&lt;_xlfn.PERCENTILE.EXC(AL$2:AL$378, 0.8), 3, 4 ))))</f>
        <v>2</v>
      </c>
      <c r="AN222">
        <v>-16.138997547986101</v>
      </c>
      <c r="AO222">
        <f t="shared" ref="AO222" si="1120">IF(AN222&lt;_xlfn.PERCENTILE.EXC(AN$2:AN$378, 0.2), 0, IF(AN222&lt;_xlfn.PERCENTILE.EXC(AN$2:AN$378, 0.4), 1, IF(AN222&lt;_xlfn.PERCENTILE.EXC(AN$2:AN$378, 0.6), 2, IF(AN222&lt;_xlfn.PERCENTILE.EXC(AN$2:AN$378, 0.8), 3, 4 ))))</f>
        <v>2</v>
      </c>
      <c r="AP222">
        <v>7.7680817858573903</v>
      </c>
      <c r="AQ222">
        <f t="shared" ref="AQ222" si="1121">IF(AP222&lt;_xlfn.PERCENTILE.EXC(AP$2:AP$378, 0.2), 0, IF(AP222&lt;_xlfn.PERCENTILE.EXC(AP$2:AP$378, 0.4), 1, IF(AP222&lt;_xlfn.PERCENTILE.EXC(AP$2:AP$378, 0.6), 2, IF(AP222&lt;_xlfn.PERCENTILE.EXC(AP$2:AP$378, 0.8), 3, 4 ))))</f>
        <v>2</v>
      </c>
      <c r="AS222">
        <f t="shared" ref="AS222" si="1122">IF(AR222&lt;_xlfn.PERCENTILE.EXC(AR$2:AR$378, 0.2), 0, IF(AR222&lt;_xlfn.PERCENTILE.EXC(AR$2:AR$378, 0.4), 1, IF(AR222&lt;_xlfn.PERCENTILE.EXC(AR$2:AR$378, 0.6), 2, IF(AR222&lt;_xlfn.PERCENTILE.EXC(AR$2:AR$378, 0.8), 3, 4 ))))</f>
        <v>2</v>
      </c>
      <c r="AU222">
        <f t="shared" ref="AU222" si="1123">IF(AT222&lt;_xlfn.PERCENTILE.EXC(AT$2:AT$378, 0.2), 0, IF(AT222&lt;_xlfn.PERCENTILE.EXC(AT$2:AT$378, 0.4), 1, IF(AT222&lt;_xlfn.PERCENTILE.EXC(AT$2:AT$378, 0.6), 2, IF(AT222&lt;_xlfn.PERCENTILE.EXC(AT$2:AT$378, 0.8), 3, 4 ))))</f>
        <v>0</v>
      </c>
      <c r="AV222" t="s">
        <v>95</v>
      </c>
      <c r="AW222" t="s">
        <v>110</v>
      </c>
      <c r="AX222">
        <v>40825576.649999999</v>
      </c>
      <c r="AY222">
        <v>75959121.329999998</v>
      </c>
      <c r="AZ222">
        <v>825944</v>
      </c>
      <c r="BA222">
        <v>254400868.59999999</v>
      </c>
      <c r="BB222">
        <v>434295724</v>
      </c>
      <c r="BD222">
        <v>308.012248530166</v>
      </c>
      <c r="BE222">
        <v>525.81739682109196</v>
      </c>
      <c r="BF222">
        <v>91.966430326995507</v>
      </c>
      <c r="BG222">
        <v>49.428988708677501</v>
      </c>
      <c r="BI222">
        <v>-217.80514829092499</v>
      </c>
      <c r="BJ222">
        <v>-125.838717963929</v>
      </c>
      <c r="BK222">
        <v>-76.409729255252103</v>
      </c>
      <c r="BN222">
        <v>0</v>
      </c>
    </row>
    <row r="223" spans="1:66" x14ac:dyDescent="0.5">
      <c r="A223">
        <v>56764</v>
      </c>
      <c r="B223" t="s">
        <v>239</v>
      </c>
      <c r="C223" t="s">
        <v>59</v>
      </c>
      <c r="D223">
        <v>3555669.52</v>
      </c>
      <c r="E223">
        <v>-9861880.0700000003</v>
      </c>
      <c r="F223">
        <v>119232</v>
      </c>
      <c r="G223">
        <v>23750751.719999999</v>
      </c>
      <c r="H223">
        <v>24774017.66</v>
      </c>
      <c r="I223">
        <v>8843447</v>
      </c>
      <c r="J223">
        <v>199.19779690016099</v>
      </c>
      <c r="K223">
        <v>207.77993877482501</v>
      </c>
      <c r="L223">
        <v>-82.711688724503404</v>
      </c>
      <c r="M223">
        <v>29.821436527106801</v>
      </c>
      <c r="N223">
        <v>74.170080179817504</v>
      </c>
      <c r="O223">
        <v>-8.5821418746645293</v>
      </c>
      <c r="P223">
        <f t="shared" si="981"/>
        <v>2</v>
      </c>
      <c r="Q223">
        <v>-91.293830599168004</v>
      </c>
      <c r="R223">
        <f t="shared" si="982"/>
        <v>0</v>
      </c>
      <c r="S223">
        <v>-61.472394072061199</v>
      </c>
      <c r="T223">
        <f t="shared" si="983"/>
        <v>0</v>
      </c>
      <c r="U223">
        <v>-17.1237504193505</v>
      </c>
      <c r="V223">
        <f t="shared" si="974"/>
        <v>2</v>
      </c>
      <c r="W223">
        <v>12.6976861077562</v>
      </c>
      <c r="X223">
        <f t="shared" si="975"/>
        <v>1</v>
      </c>
      <c r="Y223" t="s">
        <v>239</v>
      </c>
      <c r="Z223" t="s">
        <v>59</v>
      </c>
      <c r="AA223">
        <v>2401586.9700000002</v>
      </c>
      <c r="AB223">
        <v>-12348265.880000001</v>
      </c>
      <c r="AC223">
        <v>150566</v>
      </c>
      <c r="AD223">
        <v>32572721</v>
      </c>
      <c r="AE223">
        <v>25970854</v>
      </c>
      <c r="AG223">
        <v>216.335168630368</v>
      </c>
      <c r="AH223">
        <v>172.488171300293</v>
      </c>
      <c r="AI223">
        <v>-82.012312739928007</v>
      </c>
      <c r="AJ223">
        <v>15.9503936479683</v>
      </c>
      <c r="AL223">
        <v>43.846997330074501</v>
      </c>
      <c r="AM223">
        <f t="shared" ref="AM223" si="1124">IF(AL223&lt;_xlfn.PERCENTILE.EXC(AL$2:AL$378, 0.2), 0, IF(AL223&lt;_xlfn.PERCENTILE.EXC(AL$2:AL$378, 0.4), 1, IF(AL223&lt;_xlfn.PERCENTILE.EXC(AL$2:AL$378, 0.6), 2, IF(AL223&lt;_xlfn.PERCENTILE.EXC(AL$2:AL$378, 0.8), 3, 4 ))))</f>
        <v>4</v>
      </c>
      <c r="AN223">
        <v>-38.165315409853399</v>
      </c>
      <c r="AO223">
        <f t="shared" ref="AO223" si="1125">IF(AN223&lt;_xlfn.PERCENTILE.EXC(AN$2:AN$378, 0.2), 0, IF(AN223&lt;_xlfn.PERCENTILE.EXC(AN$2:AN$378, 0.4), 1, IF(AN223&lt;_xlfn.PERCENTILE.EXC(AN$2:AN$378, 0.6), 2, IF(AN223&lt;_xlfn.PERCENTILE.EXC(AN$2:AN$378, 0.8), 3, 4 ))))</f>
        <v>2</v>
      </c>
      <c r="AP223">
        <v>-22.214921761885101</v>
      </c>
      <c r="AQ223">
        <f t="shared" ref="AQ223" si="1126">IF(AP223&lt;_xlfn.PERCENTILE.EXC(AP$2:AP$378, 0.2), 0, IF(AP223&lt;_xlfn.PERCENTILE.EXC(AP$2:AP$378, 0.4), 1, IF(AP223&lt;_xlfn.PERCENTILE.EXC(AP$2:AP$378, 0.6), 2, IF(AP223&lt;_xlfn.PERCENTILE.EXC(AP$2:AP$378, 0.8), 3, 4 ))))</f>
        <v>1</v>
      </c>
      <c r="AS223">
        <f t="shared" ref="AS223" si="1127">IF(AR223&lt;_xlfn.PERCENTILE.EXC(AR$2:AR$378, 0.2), 0, IF(AR223&lt;_xlfn.PERCENTILE.EXC(AR$2:AR$378, 0.4), 1, IF(AR223&lt;_xlfn.PERCENTILE.EXC(AR$2:AR$378, 0.6), 2, IF(AR223&lt;_xlfn.PERCENTILE.EXC(AR$2:AR$378, 0.8), 3, 4 ))))</f>
        <v>2</v>
      </c>
      <c r="AU223">
        <f t="shared" ref="AU223" si="1128">IF(AT223&lt;_xlfn.PERCENTILE.EXC(AT$2:AT$378, 0.2), 0, IF(AT223&lt;_xlfn.PERCENTILE.EXC(AT$2:AT$378, 0.4), 1, IF(AT223&lt;_xlfn.PERCENTILE.EXC(AT$2:AT$378, 0.6), 2, IF(AT223&lt;_xlfn.PERCENTILE.EXC(AT$2:AT$378, 0.8), 3, 4 ))))</f>
        <v>0</v>
      </c>
      <c r="AV223" t="s">
        <v>239</v>
      </c>
      <c r="AW223" t="s">
        <v>59</v>
      </c>
      <c r="AX223">
        <v>521649.44</v>
      </c>
      <c r="AY223">
        <v>-5105680.26</v>
      </c>
      <c r="AZ223">
        <v>75653</v>
      </c>
      <c r="BA223">
        <v>19984930.07</v>
      </c>
      <c r="BB223">
        <v>16416733.199999999</v>
      </c>
      <c r="BD223">
        <v>264.165731299485</v>
      </c>
      <c r="BE223">
        <v>217.000425627536</v>
      </c>
      <c r="BF223">
        <v>-67.488140060539493</v>
      </c>
      <c r="BG223">
        <v>6.8952908675135101</v>
      </c>
      <c r="BI223">
        <v>47.165305671949497</v>
      </c>
      <c r="BJ223">
        <v>-20.3228343885899</v>
      </c>
      <c r="BK223">
        <v>-13.4275435210764</v>
      </c>
      <c r="BN223">
        <v>0</v>
      </c>
    </row>
    <row r="224" spans="1:66" x14ac:dyDescent="0.5">
      <c r="A224">
        <v>28137</v>
      </c>
      <c r="B224" t="s">
        <v>234</v>
      </c>
      <c r="C224" t="s">
        <v>62</v>
      </c>
      <c r="D224">
        <v>33674052.57</v>
      </c>
      <c r="E224">
        <v>-12598519.029999999</v>
      </c>
      <c r="F224">
        <v>1045638</v>
      </c>
      <c r="G224">
        <v>264744175.90000001</v>
      </c>
      <c r="H224">
        <v>273475415</v>
      </c>
      <c r="I224">
        <v>17927378.59</v>
      </c>
      <c r="J224">
        <v>253.18913036825299</v>
      </c>
      <c r="K224">
        <v>261.53928510631698</v>
      </c>
      <c r="L224">
        <v>-12.0486430581138</v>
      </c>
      <c r="M224">
        <v>32.204312171133701</v>
      </c>
      <c r="N224">
        <v>17.144918786425102</v>
      </c>
      <c r="O224">
        <v>-8.3501547380642407</v>
      </c>
      <c r="P224">
        <f t="shared" si="981"/>
        <v>2</v>
      </c>
      <c r="Q224">
        <v>-20.398797796177998</v>
      </c>
      <c r="R224">
        <f t="shared" si="982"/>
        <v>2</v>
      </c>
      <c r="S224">
        <v>11.805514374955701</v>
      </c>
      <c r="T224">
        <f t="shared" si="983"/>
        <v>1</v>
      </c>
      <c r="U224">
        <v>-3.2538790097529202</v>
      </c>
      <c r="V224">
        <f t="shared" si="974"/>
        <v>2</v>
      </c>
      <c r="W224">
        <v>28.950433161380801</v>
      </c>
      <c r="X224">
        <f t="shared" si="975"/>
        <v>1</v>
      </c>
      <c r="Y224" t="s">
        <v>235</v>
      </c>
      <c r="Z224" t="s">
        <v>62</v>
      </c>
      <c r="AA224">
        <v>59885149.520000003</v>
      </c>
      <c r="AB224">
        <v>-16434375.57</v>
      </c>
      <c r="AC224">
        <v>1994245</v>
      </c>
      <c r="AD224">
        <v>542184203.79999995</v>
      </c>
      <c r="AE224">
        <v>550886744.5</v>
      </c>
      <c r="AG224">
        <v>271.87442054511803</v>
      </c>
      <c r="AH224">
        <v>276.238247808067</v>
      </c>
      <c r="AI224">
        <v>-8.2409009775629301</v>
      </c>
      <c r="AJ224">
        <v>30.028983159040099</v>
      </c>
      <c r="AL224">
        <v>-4.3638272629491999</v>
      </c>
      <c r="AM224">
        <f t="shared" ref="AM224" si="1129">IF(AL224&lt;_xlfn.PERCENTILE.EXC(AL$2:AL$378, 0.2), 0, IF(AL224&lt;_xlfn.PERCENTILE.EXC(AL$2:AL$378, 0.4), 1, IF(AL224&lt;_xlfn.PERCENTILE.EXC(AL$2:AL$378, 0.6), 2, IF(AL224&lt;_xlfn.PERCENTILE.EXC(AL$2:AL$378, 0.8), 3, 4 ))))</f>
        <v>2</v>
      </c>
      <c r="AN224">
        <v>-12.604728240512101</v>
      </c>
      <c r="AO224">
        <f t="shared" ref="AO224" si="1130">IF(AN224&lt;_xlfn.PERCENTILE.EXC(AN$2:AN$378, 0.2), 0, IF(AN224&lt;_xlfn.PERCENTILE.EXC(AN$2:AN$378, 0.4), 1, IF(AN224&lt;_xlfn.PERCENTILE.EXC(AN$2:AN$378, 0.6), 2, IF(AN224&lt;_xlfn.PERCENTILE.EXC(AN$2:AN$378, 0.8), 3, 4 ))))</f>
        <v>2</v>
      </c>
      <c r="AP224">
        <v>17.424254918528</v>
      </c>
      <c r="AQ224">
        <f t="shared" ref="AQ224" si="1131">IF(AP224&lt;_xlfn.PERCENTILE.EXC(AP$2:AP$378, 0.2), 0, IF(AP224&lt;_xlfn.PERCENTILE.EXC(AP$2:AP$378, 0.4), 1, IF(AP224&lt;_xlfn.PERCENTILE.EXC(AP$2:AP$378, 0.6), 2, IF(AP224&lt;_xlfn.PERCENTILE.EXC(AP$2:AP$378, 0.8), 3, 4 ))))</f>
        <v>2</v>
      </c>
      <c r="AS224">
        <f t="shared" ref="AS224" si="1132">IF(AR224&lt;_xlfn.PERCENTILE.EXC(AR$2:AR$378, 0.2), 0, IF(AR224&lt;_xlfn.PERCENTILE.EXC(AR$2:AR$378, 0.4), 1, IF(AR224&lt;_xlfn.PERCENTILE.EXC(AR$2:AR$378, 0.6), 2, IF(AR224&lt;_xlfn.PERCENTILE.EXC(AR$2:AR$378, 0.8), 3, 4 ))))</f>
        <v>2</v>
      </c>
      <c r="AU224">
        <f t="shared" ref="AU224" si="1133">IF(AT224&lt;_xlfn.PERCENTILE.EXC(AT$2:AT$378, 0.2), 0, IF(AT224&lt;_xlfn.PERCENTILE.EXC(AT$2:AT$378, 0.4), 1, IF(AT224&lt;_xlfn.PERCENTILE.EXC(AT$2:AT$378, 0.6), 2, IF(AT224&lt;_xlfn.PERCENTILE.EXC(AT$2:AT$378, 0.8), 3, 4 ))))</f>
        <v>0</v>
      </c>
      <c r="AV224" t="s">
        <v>236</v>
      </c>
      <c r="AW224" t="s">
        <v>62</v>
      </c>
      <c r="AX224">
        <v>30916285.309999999</v>
      </c>
      <c r="AY224">
        <v>-9848840.4100000001</v>
      </c>
      <c r="AZ224">
        <v>1953448</v>
      </c>
      <c r="BA224">
        <v>595957605.79999995</v>
      </c>
      <c r="BB224">
        <v>620150404.60000002</v>
      </c>
      <c r="BD224">
        <v>305.07984128576697</v>
      </c>
      <c r="BE224">
        <v>317.46450614503101</v>
      </c>
      <c r="BF224">
        <v>-5.0417725017507502</v>
      </c>
      <c r="BG224">
        <v>15.8265207520241</v>
      </c>
      <c r="BI224">
        <v>-12.3846648592642</v>
      </c>
      <c r="BJ224">
        <v>-17.426437361015001</v>
      </c>
      <c r="BK224">
        <v>-1.5999166089908901</v>
      </c>
      <c r="BN224">
        <v>0</v>
      </c>
    </row>
    <row r="225" spans="1:66" x14ac:dyDescent="0.5">
      <c r="A225">
        <v>20393</v>
      </c>
      <c r="B225" t="s">
        <v>221</v>
      </c>
      <c r="C225" t="s">
        <v>64</v>
      </c>
      <c r="D225">
        <v>1865110.37</v>
      </c>
      <c r="E225">
        <v>-275686.71000000002</v>
      </c>
      <c r="F225">
        <v>80642</v>
      </c>
      <c r="G225">
        <v>19128950</v>
      </c>
      <c r="H225">
        <v>19770500.93</v>
      </c>
      <c r="I225">
        <v>1113593</v>
      </c>
      <c r="J225">
        <v>237.20827856451899</v>
      </c>
      <c r="K225">
        <v>245.16382195381999</v>
      </c>
      <c r="L225">
        <v>-3.4186492150492298</v>
      </c>
      <c r="M225">
        <v>23.128275216388399</v>
      </c>
      <c r="N225">
        <v>13.809094516505001</v>
      </c>
      <c r="O225">
        <v>-7.9555433893008498</v>
      </c>
      <c r="P225">
        <f t="shared" si="981"/>
        <v>2</v>
      </c>
      <c r="Q225">
        <v>-11.37419260435</v>
      </c>
      <c r="R225">
        <f t="shared" si="982"/>
        <v>2</v>
      </c>
      <c r="S225">
        <v>11.7540826120383</v>
      </c>
      <c r="T225">
        <f t="shared" si="983"/>
        <v>1</v>
      </c>
      <c r="U225">
        <v>2.4349019121549502</v>
      </c>
      <c r="V225">
        <f t="shared" si="974"/>
        <v>2</v>
      </c>
      <c r="W225">
        <v>25.563177128543401</v>
      </c>
      <c r="X225">
        <f t="shared" si="975"/>
        <v>1</v>
      </c>
      <c r="Y225" t="s">
        <v>221</v>
      </c>
      <c r="Z225" t="s">
        <v>64</v>
      </c>
      <c r="AA225">
        <v>1279803.45</v>
      </c>
      <c r="AB225">
        <v>3123625.29</v>
      </c>
      <c r="AC225">
        <v>36196</v>
      </c>
      <c r="AD225">
        <v>17867425</v>
      </c>
      <c r="AE225">
        <v>17796813.960000001</v>
      </c>
      <c r="AG225">
        <v>493.62982097469302</v>
      </c>
      <c r="AH225">
        <v>491.67902420156901</v>
      </c>
      <c r="AI225">
        <v>86.297527074814894</v>
      </c>
      <c r="AJ225">
        <v>35.357593380483998</v>
      </c>
      <c r="AL225">
        <v>1.95079677312412</v>
      </c>
      <c r="AM225">
        <f t="shared" ref="AM225" si="1134">IF(AL225&lt;_xlfn.PERCENTILE.EXC(AL$2:AL$378, 0.2), 0, IF(AL225&lt;_xlfn.PERCENTILE.EXC(AL$2:AL$378, 0.4), 1, IF(AL225&lt;_xlfn.PERCENTILE.EXC(AL$2:AL$378, 0.6), 2, IF(AL225&lt;_xlfn.PERCENTILE.EXC(AL$2:AL$378, 0.8), 3, 4 ))))</f>
        <v>3</v>
      </c>
      <c r="AN225">
        <v>88.248323847939005</v>
      </c>
      <c r="AO225">
        <f t="shared" ref="AO225" si="1135">IF(AN225&lt;_xlfn.PERCENTILE.EXC(AN$2:AN$378, 0.2), 0, IF(AN225&lt;_xlfn.PERCENTILE.EXC(AN$2:AN$378, 0.4), 1, IF(AN225&lt;_xlfn.PERCENTILE.EXC(AN$2:AN$378, 0.6), 2, IF(AN225&lt;_xlfn.PERCENTILE.EXC(AN$2:AN$378, 0.8), 3, 4 ))))</f>
        <v>4</v>
      </c>
      <c r="AP225">
        <v>123.605917228423</v>
      </c>
      <c r="AQ225">
        <f t="shared" ref="AQ225" si="1136">IF(AP225&lt;_xlfn.PERCENTILE.EXC(AP$2:AP$378, 0.2), 0, IF(AP225&lt;_xlfn.PERCENTILE.EXC(AP$2:AP$378, 0.4), 1, IF(AP225&lt;_xlfn.PERCENTILE.EXC(AP$2:AP$378, 0.6), 2, IF(AP225&lt;_xlfn.PERCENTILE.EXC(AP$2:AP$378, 0.8), 3, 4 ))))</f>
        <v>4</v>
      </c>
      <c r="AS225">
        <f t="shared" ref="AS225" si="1137">IF(AR225&lt;_xlfn.PERCENTILE.EXC(AR$2:AR$378, 0.2), 0, IF(AR225&lt;_xlfn.PERCENTILE.EXC(AR$2:AR$378, 0.4), 1, IF(AR225&lt;_xlfn.PERCENTILE.EXC(AR$2:AR$378, 0.6), 2, IF(AR225&lt;_xlfn.PERCENTILE.EXC(AR$2:AR$378, 0.8), 3, 4 ))))</f>
        <v>2</v>
      </c>
      <c r="AU225">
        <f t="shared" ref="AU225" si="1138">IF(AT225&lt;_xlfn.PERCENTILE.EXC(AT$2:AT$378, 0.2), 0, IF(AT225&lt;_xlfn.PERCENTILE.EXC(AT$2:AT$378, 0.4), 1, IF(AT225&lt;_xlfn.PERCENTILE.EXC(AT$2:AT$378, 0.6), 2, IF(AT225&lt;_xlfn.PERCENTILE.EXC(AT$2:AT$378, 0.8), 3, 4 ))))</f>
        <v>0</v>
      </c>
      <c r="AV225" t="s">
        <v>221</v>
      </c>
      <c r="AW225" t="s">
        <v>64</v>
      </c>
      <c r="BN225">
        <v>1</v>
      </c>
    </row>
    <row r="226" spans="1:66" x14ac:dyDescent="0.5">
      <c r="A226">
        <v>56971</v>
      </c>
      <c r="B226" t="s">
        <v>70</v>
      </c>
      <c r="C226" t="s">
        <v>98</v>
      </c>
      <c r="D226">
        <v>2783.9</v>
      </c>
      <c r="E226">
        <v>-46632.1</v>
      </c>
      <c r="F226">
        <v>7946</v>
      </c>
      <c r="G226">
        <v>1732269</v>
      </c>
      <c r="H226">
        <v>1793096</v>
      </c>
      <c r="J226">
        <v>218.005159828844</v>
      </c>
      <c r="K226">
        <v>225.660206393153</v>
      </c>
      <c r="L226">
        <v>-5.8686257236345298</v>
      </c>
      <c r="M226">
        <v>0.35035237855524698</v>
      </c>
      <c r="O226">
        <v>-7.6550465643090799</v>
      </c>
      <c r="P226">
        <f t="shared" si="981"/>
        <v>2</v>
      </c>
      <c r="Q226">
        <v>-13.523672287943601</v>
      </c>
      <c r="R226">
        <f t="shared" si="982"/>
        <v>2</v>
      </c>
      <c r="S226">
        <v>-13.173319909388301</v>
      </c>
      <c r="T226">
        <f t="shared" si="983"/>
        <v>1</v>
      </c>
      <c r="V226">
        <f t="shared" si="974"/>
        <v>2</v>
      </c>
      <c r="X226">
        <f t="shared" si="975"/>
        <v>0</v>
      </c>
      <c r="Y226" t="s">
        <v>70</v>
      </c>
      <c r="Z226" t="s">
        <v>98</v>
      </c>
      <c r="AA226">
        <v>3609.11</v>
      </c>
      <c r="AB226">
        <v>-93357.87</v>
      </c>
      <c r="AC226">
        <v>4840</v>
      </c>
      <c r="AD226">
        <v>1210818</v>
      </c>
      <c r="AE226">
        <v>651360</v>
      </c>
      <c r="AG226">
        <v>250.16900826446201</v>
      </c>
      <c r="AH226">
        <v>134.57851239669401</v>
      </c>
      <c r="AI226">
        <v>-19.288816115702399</v>
      </c>
      <c r="AJ226">
        <v>0.74568388429751997</v>
      </c>
      <c r="AL226">
        <v>115.590495867768</v>
      </c>
      <c r="AM226">
        <f t="shared" ref="AM226" si="1139">IF(AL226&lt;_xlfn.PERCENTILE.EXC(AL$2:AL$378, 0.2), 0, IF(AL226&lt;_xlfn.PERCENTILE.EXC(AL$2:AL$378, 0.4), 1, IF(AL226&lt;_xlfn.PERCENTILE.EXC(AL$2:AL$378, 0.6), 2, IF(AL226&lt;_xlfn.PERCENTILE.EXC(AL$2:AL$378, 0.8), 3, 4 ))))</f>
        <v>4</v>
      </c>
      <c r="AN226">
        <v>96.301679752066093</v>
      </c>
      <c r="AO226">
        <f t="shared" ref="AO226" si="1140">IF(AN226&lt;_xlfn.PERCENTILE.EXC(AN$2:AN$378, 0.2), 0, IF(AN226&lt;_xlfn.PERCENTILE.EXC(AN$2:AN$378, 0.4), 1, IF(AN226&lt;_xlfn.PERCENTILE.EXC(AN$2:AN$378, 0.6), 2, IF(AN226&lt;_xlfn.PERCENTILE.EXC(AN$2:AN$378, 0.8), 3, 4 ))))</f>
        <v>4</v>
      </c>
      <c r="AP226">
        <v>97.047363636363599</v>
      </c>
      <c r="AQ226">
        <f t="shared" ref="AQ226" si="1141">IF(AP226&lt;_xlfn.PERCENTILE.EXC(AP$2:AP$378, 0.2), 0, IF(AP226&lt;_xlfn.PERCENTILE.EXC(AP$2:AP$378, 0.4), 1, IF(AP226&lt;_xlfn.PERCENTILE.EXC(AP$2:AP$378, 0.6), 2, IF(AP226&lt;_xlfn.PERCENTILE.EXC(AP$2:AP$378, 0.8), 3, 4 ))))</f>
        <v>4</v>
      </c>
      <c r="AS226">
        <f t="shared" ref="AS226" si="1142">IF(AR226&lt;_xlfn.PERCENTILE.EXC(AR$2:AR$378, 0.2), 0, IF(AR226&lt;_xlfn.PERCENTILE.EXC(AR$2:AR$378, 0.4), 1, IF(AR226&lt;_xlfn.PERCENTILE.EXC(AR$2:AR$378, 0.6), 2, IF(AR226&lt;_xlfn.PERCENTILE.EXC(AR$2:AR$378, 0.8), 3, 4 ))))</f>
        <v>2</v>
      </c>
      <c r="AU226">
        <f t="shared" ref="AU226" si="1143">IF(AT226&lt;_xlfn.PERCENTILE.EXC(AT$2:AT$378, 0.2), 0, IF(AT226&lt;_xlfn.PERCENTILE.EXC(AT$2:AT$378, 0.4), 1, IF(AT226&lt;_xlfn.PERCENTILE.EXC(AT$2:AT$378, 0.6), 2, IF(AT226&lt;_xlfn.PERCENTILE.EXC(AT$2:AT$378, 0.8), 3, 4 ))))</f>
        <v>0</v>
      </c>
      <c r="BN226">
        <v>1</v>
      </c>
    </row>
    <row r="227" spans="1:66" x14ac:dyDescent="0.5">
      <c r="A227">
        <v>68303</v>
      </c>
      <c r="B227" t="s">
        <v>95</v>
      </c>
      <c r="C227" t="s">
        <v>72</v>
      </c>
      <c r="D227">
        <v>8206407.6100000003</v>
      </c>
      <c r="E227">
        <v>8268175.79</v>
      </c>
      <c r="F227">
        <v>337863</v>
      </c>
      <c r="G227">
        <v>81473162.420000002</v>
      </c>
      <c r="H227">
        <v>84036077.379999995</v>
      </c>
      <c r="I227">
        <v>4801295</v>
      </c>
      <c r="J227">
        <v>241.14260046231701</v>
      </c>
      <c r="K227">
        <v>248.72826376371401</v>
      </c>
      <c r="L227">
        <v>24.471977665503399</v>
      </c>
      <c r="M227">
        <v>24.2891574691517</v>
      </c>
      <c r="N227">
        <v>14.2107747814942</v>
      </c>
      <c r="O227">
        <v>-7.5856633013972896</v>
      </c>
      <c r="P227">
        <f t="shared" si="981"/>
        <v>2</v>
      </c>
      <c r="Q227">
        <v>16.886314364106099</v>
      </c>
      <c r="R227">
        <f t="shared" si="982"/>
        <v>3</v>
      </c>
      <c r="S227">
        <v>41.175471833257802</v>
      </c>
      <c r="T227">
        <f t="shared" si="983"/>
        <v>2</v>
      </c>
      <c r="U227">
        <v>31.0970891456004</v>
      </c>
      <c r="V227">
        <f t="shared" si="974"/>
        <v>4</v>
      </c>
      <c r="W227">
        <v>55.386246614752103</v>
      </c>
      <c r="X227">
        <f t="shared" si="975"/>
        <v>3</v>
      </c>
      <c r="Y227" t="s">
        <v>95</v>
      </c>
      <c r="Z227" t="s">
        <v>72</v>
      </c>
      <c r="AA227">
        <v>3778188.26</v>
      </c>
      <c r="AB227">
        <v>4859821.84</v>
      </c>
      <c r="AC227">
        <v>86198</v>
      </c>
      <c r="AD227">
        <v>30799902.73</v>
      </c>
      <c r="AE227">
        <v>25580582.550000001</v>
      </c>
      <c r="AG227">
        <v>357.31574665305402</v>
      </c>
      <c r="AH227">
        <v>296.76538376760402</v>
      </c>
      <c r="AI227">
        <v>56.3797517343789</v>
      </c>
      <c r="AJ227">
        <v>43.831507227545799</v>
      </c>
      <c r="AL227">
        <v>60.550362885449701</v>
      </c>
      <c r="AM227">
        <f t="shared" ref="AM227" si="1144">IF(AL227&lt;_xlfn.PERCENTILE.EXC(AL$2:AL$378, 0.2), 0, IF(AL227&lt;_xlfn.PERCENTILE.EXC(AL$2:AL$378, 0.4), 1, IF(AL227&lt;_xlfn.PERCENTILE.EXC(AL$2:AL$378, 0.6), 2, IF(AL227&lt;_xlfn.PERCENTILE.EXC(AL$2:AL$378, 0.8), 3, 4 ))))</f>
        <v>4</v>
      </c>
      <c r="AN227">
        <v>116.930114619828</v>
      </c>
      <c r="AO227">
        <f t="shared" ref="AO227" si="1145">IF(AN227&lt;_xlfn.PERCENTILE.EXC(AN$2:AN$378, 0.2), 0, IF(AN227&lt;_xlfn.PERCENTILE.EXC(AN$2:AN$378, 0.4), 1, IF(AN227&lt;_xlfn.PERCENTILE.EXC(AN$2:AN$378, 0.6), 2, IF(AN227&lt;_xlfn.PERCENTILE.EXC(AN$2:AN$378, 0.8), 3, 4 ))))</f>
        <v>4</v>
      </c>
      <c r="AP227">
        <v>160.76162184737399</v>
      </c>
      <c r="AQ227">
        <f t="shared" ref="AQ227" si="1146">IF(AP227&lt;_xlfn.PERCENTILE.EXC(AP$2:AP$378, 0.2), 0, IF(AP227&lt;_xlfn.PERCENTILE.EXC(AP$2:AP$378, 0.4), 1, IF(AP227&lt;_xlfn.PERCENTILE.EXC(AP$2:AP$378, 0.6), 2, IF(AP227&lt;_xlfn.PERCENTILE.EXC(AP$2:AP$378, 0.8), 3, 4 ))))</f>
        <v>4</v>
      </c>
      <c r="AS227">
        <f t="shared" ref="AS227" si="1147">IF(AR227&lt;_xlfn.PERCENTILE.EXC(AR$2:AR$378, 0.2), 0, IF(AR227&lt;_xlfn.PERCENTILE.EXC(AR$2:AR$378, 0.4), 1, IF(AR227&lt;_xlfn.PERCENTILE.EXC(AR$2:AR$378, 0.6), 2, IF(AR227&lt;_xlfn.PERCENTILE.EXC(AR$2:AR$378, 0.8), 3, 4 ))))</f>
        <v>2</v>
      </c>
      <c r="AU227">
        <f t="shared" ref="AU227" si="1148">IF(AT227&lt;_xlfn.PERCENTILE.EXC(AT$2:AT$378, 0.2), 0, IF(AT227&lt;_xlfn.PERCENTILE.EXC(AT$2:AT$378, 0.4), 1, IF(AT227&lt;_xlfn.PERCENTILE.EXC(AT$2:AT$378, 0.6), 2, IF(AT227&lt;_xlfn.PERCENTILE.EXC(AT$2:AT$378, 0.8), 3, 4 ))))</f>
        <v>0</v>
      </c>
      <c r="AV227" t="s">
        <v>95</v>
      </c>
      <c r="AW227" t="s">
        <v>72</v>
      </c>
      <c r="AX227">
        <v>0</v>
      </c>
      <c r="AZ227">
        <v>46303</v>
      </c>
      <c r="BA227">
        <v>16672494.51</v>
      </c>
      <c r="BB227">
        <v>11777595.34</v>
      </c>
      <c r="BD227">
        <v>360.07374273805101</v>
      </c>
      <c r="BE227">
        <v>254.35922812776701</v>
      </c>
      <c r="BG227">
        <v>0</v>
      </c>
      <c r="BI227">
        <v>105.714514610284</v>
      </c>
      <c r="BN227">
        <v>1</v>
      </c>
    </row>
    <row r="228" spans="1:66" x14ac:dyDescent="0.5">
      <c r="A228">
        <v>87696</v>
      </c>
      <c r="B228" t="s">
        <v>78</v>
      </c>
      <c r="C228" t="s">
        <v>89</v>
      </c>
      <c r="D228">
        <v>2823899.85</v>
      </c>
      <c r="E228">
        <v>12959.79</v>
      </c>
      <c r="F228">
        <v>93145</v>
      </c>
      <c r="G228">
        <v>20763791</v>
      </c>
      <c r="H228">
        <v>21448918</v>
      </c>
      <c r="J228">
        <v>222.91900799828201</v>
      </c>
      <c r="K228">
        <v>230.274496752375</v>
      </c>
      <c r="L228">
        <v>0.13913564871973799</v>
      </c>
      <c r="M228">
        <v>30.317245692200299</v>
      </c>
      <c r="O228">
        <v>-7.3554887540931002</v>
      </c>
      <c r="P228">
        <f t="shared" si="981"/>
        <v>3</v>
      </c>
      <c r="Q228">
        <v>-7.2163531053733596</v>
      </c>
      <c r="R228">
        <f t="shared" si="982"/>
        <v>2</v>
      </c>
      <c r="S228">
        <v>23.100892586826902</v>
      </c>
      <c r="T228">
        <f t="shared" si="983"/>
        <v>2</v>
      </c>
      <c r="V228">
        <f t="shared" si="974"/>
        <v>2</v>
      </c>
      <c r="X228">
        <f t="shared" si="975"/>
        <v>0</v>
      </c>
      <c r="Y228" t="s">
        <v>78</v>
      </c>
      <c r="Z228" t="s">
        <v>89</v>
      </c>
      <c r="AA228">
        <v>2414167.19</v>
      </c>
      <c r="AB228">
        <v>-2641746.14</v>
      </c>
      <c r="AC228">
        <v>82276</v>
      </c>
      <c r="AD228">
        <v>22802565</v>
      </c>
      <c r="AE228">
        <v>24135384</v>
      </c>
      <c r="AG228">
        <v>277.14722397782998</v>
      </c>
      <c r="AH228">
        <v>293.34658952793001</v>
      </c>
      <c r="AI228">
        <v>-32.108344353152802</v>
      </c>
      <c r="AJ228">
        <v>29.342301400165201</v>
      </c>
      <c r="AL228">
        <v>-16.1993655500996</v>
      </c>
      <c r="AM228">
        <f t="shared" ref="AM228" si="1149">IF(AL228&lt;_xlfn.PERCENTILE.EXC(AL$2:AL$378, 0.2), 0, IF(AL228&lt;_xlfn.PERCENTILE.EXC(AL$2:AL$378, 0.4), 1, IF(AL228&lt;_xlfn.PERCENTILE.EXC(AL$2:AL$378, 0.6), 2, IF(AL228&lt;_xlfn.PERCENTILE.EXC(AL$2:AL$378, 0.8), 3, 4 ))))</f>
        <v>2</v>
      </c>
      <c r="AN228">
        <v>-48.307709903252402</v>
      </c>
      <c r="AO228">
        <f t="shared" ref="AO228" si="1150">IF(AN228&lt;_xlfn.PERCENTILE.EXC(AN$2:AN$378, 0.2), 0, IF(AN228&lt;_xlfn.PERCENTILE.EXC(AN$2:AN$378, 0.4), 1, IF(AN228&lt;_xlfn.PERCENTILE.EXC(AN$2:AN$378, 0.6), 2, IF(AN228&lt;_xlfn.PERCENTILE.EXC(AN$2:AN$378, 0.8), 3, 4 ))))</f>
        <v>1</v>
      </c>
      <c r="AP228">
        <v>-18.965408503087101</v>
      </c>
      <c r="AQ228">
        <f t="shared" ref="AQ228" si="1151">IF(AP228&lt;_xlfn.PERCENTILE.EXC(AP$2:AP$378, 0.2), 0, IF(AP228&lt;_xlfn.PERCENTILE.EXC(AP$2:AP$378, 0.4), 1, IF(AP228&lt;_xlfn.PERCENTILE.EXC(AP$2:AP$378, 0.6), 2, IF(AP228&lt;_xlfn.PERCENTILE.EXC(AP$2:AP$378, 0.8), 3, 4 ))))</f>
        <v>1</v>
      </c>
      <c r="AS228">
        <f t="shared" ref="AS228" si="1152">IF(AR228&lt;_xlfn.PERCENTILE.EXC(AR$2:AR$378, 0.2), 0, IF(AR228&lt;_xlfn.PERCENTILE.EXC(AR$2:AR$378, 0.4), 1, IF(AR228&lt;_xlfn.PERCENTILE.EXC(AR$2:AR$378, 0.6), 2, IF(AR228&lt;_xlfn.PERCENTILE.EXC(AR$2:AR$378, 0.8), 3, 4 ))))</f>
        <v>2</v>
      </c>
      <c r="AU228">
        <f t="shared" ref="AU228" si="1153">IF(AT228&lt;_xlfn.PERCENTILE.EXC(AT$2:AT$378, 0.2), 0, IF(AT228&lt;_xlfn.PERCENTILE.EXC(AT$2:AT$378, 0.4), 1, IF(AT228&lt;_xlfn.PERCENTILE.EXC(AT$2:AT$378, 0.6), 2, IF(AT228&lt;_xlfn.PERCENTILE.EXC(AT$2:AT$378, 0.8), 3, 4 ))))</f>
        <v>0</v>
      </c>
      <c r="BN228">
        <v>1</v>
      </c>
    </row>
    <row r="229" spans="1:66" x14ac:dyDescent="0.5">
      <c r="A229">
        <v>16842</v>
      </c>
      <c r="B229" t="s">
        <v>458</v>
      </c>
      <c r="C229" t="s">
        <v>80</v>
      </c>
      <c r="D229">
        <v>265367761.30000001</v>
      </c>
      <c r="E229">
        <v>221628751.90000001</v>
      </c>
      <c r="F229">
        <v>5946938</v>
      </c>
      <c r="G229">
        <v>1964556922</v>
      </c>
      <c r="H229">
        <v>2007392657</v>
      </c>
      <c r="J229">
        <v>330.34763806180501</v>
      </c>
      <c r="K229">
        <v>337.55062807111801</v>
      </c>
      <c r="L229">
        <v>37.267708508143102</v>
      </c>
      <c r="M229">
        <v>44.622587506377201</v>
      </c>
      <c r="O229">
        <v>-7.2029900093123702</v>
      </c>
      <c r="P229">
        <f t="shared" si="981"/>
        <v>3</v>
      </c>
      <c r="Q229">
        <v>30.0647184988308</v>
      </c>
      <c r="R229">
        <f t="shared" si="982"/>
        <v>3</v>
      </c>
      <c r="S229">
        <v>74.687306005208001</v>
      </c>
      <c r="T229">
        <f t="shared" si="983"/>
        <v>4</v>
      </c>
      <c r="V229">
        <f t="shared" si="974"/>
        <v>2</v>
      </c>
      <c r="X229">
        <f t="shared" si="975"/>
        <v>0</v>
      </c>
      <c r="Y229" t="s">
        <v>458</v>
      </c>
      <c r="Z229" t="s">
        <v>80</v>
      </c>
      <c r="AA229">
        <v>203698387.5</v>
      </c>
      <c r="AB229">
        <v>368933330.5</v>
      </c>
      <c r="AC229">
        <v>6204216</v>
      </c>
      <c r="AD229">
        <v>2399215803</v>
      </c>
      <c r="AE229">
        <v>2407327473</v>
      </c>
      <c r="AF229">
        <v>-339964.57179999998</v>
      </c>
      <c r="AG229">
        <v>386.70732982217203</v>
      </c>
      <c r="AH229">
        <v>388.01477463066999</v>
      </c>
      <c r="AI229">
        <v>59.464939728081603</v>
      </c>
      <c r="AJ229">
        <v>32.832252697198101</v>
      </c>
      <c r="AK229">
        <v>-5.4795734352253302E-2</v>
      </c>
      <c r="AL229">
        <v>-1.30744480849796</v>
      </c>
      <c r="AM229">
        <f t="shared" ref="AM229" si="1154">IF(AL229&lt;_xlfn.PERCENTILE.EXC(AL$2:AL$378, 0.2), 0, IF(AL229&lt;_xlfn.PERCENTILE.EXC(AL$2:AL$378, 0.4), 1, IF(AL229&lt;_xlfn.PERCENTILE.EXC(AL$2:AL$378, 0.6), 2, IF(AL229&lt;_xlfn.PERCENTILE.EXC(AL$2:AL$378, 0.8), 3, 4 ))))</f>
        <v>3</v>
      </c>
      <c r="AN229">
        <v>58.157494919583698</v>
      </c>
      <c r="AO229">
        <f t="shared" ref="AO229" si="1155">IF(AN229&lt;_xlfn.PERCENTILE.EXC(AN$2:AN$378, 0.2), 0, IF(AN229&lt;_xlfn.PERCENTILE.EXC(AN$2:AN$378, 0.4), 1, IF(AN229&lt;_xlfn.PERCENTILE.EXC(AN$2:AN$378, 0.6), 2, IF(AN229&lt;_xlfn.PERCENTILE.EXC(AN$2:AN$378, 0.8), 3, 4 ))))</f>
        <v>4</v>
      </c>
      <c r="AP229">
        <v>90.989747616781798</v>
      </c>
      <c r="AQ229">
        <f t="shared" ref="AQ229" si="1156">IF(AP229&lt;_xlfn.PERCENTILE.EXC(AP$2:AP$378, 0.2), 0, IF(AP229&lt;_xlfn.PERCENTILE.EXC(AP$2:AP$378, 0.4), 1, IF(AP229&lt;_xlfn.PERCENTILE.EXC(AP$2:AP$378, 0.6), 2, IF(AP229&lt;_xlfn.PERCENTILE.EXC(AP$2:AP$378, 0.8), 3, 4 ))))</f>
        <v>4</v>
      </c>
      <c r="AR229">
        <v>58.102699185231401</v>
      </c>
      <c r="AS229">
        <f t="shared" ref="AS229" si="1157">IF(AR229&lt;_xlfn.PERCENTILE.EXC(AR$2:AR$378, 0.2), 0, IF(AR229&lt;_xlfn.PERCENTILE.EXC(AR$2:AR$378, 0.4), 1, IF(AR229&lt;_xlfn.PERCENTILE.EXC(AR$2:AR$378, 0.6), 2, IF(AR229&lt;_xlfn.PERCENTILE.EXC(AR$2:AR$378, 0.8), 3, 4 ))))</f>
        <v>3</v>
      </c>
      <c r="AT229">
        <v>90.934951882429601</v>
      </c>
      <c r="AU229">
        <f t="shared" ref="AU229" si="1158">IF(AT229&lt;_xlfn.PERCENTILE.EXC(AT$2:AT$378, 0.2), 0, IF(AT229&lt;_xlfn.PERCENTILE.EXC(AT$2:AT$378, 0.4), 1, IF(AT229&lt;_xlfn.PERCENTILE.EXC(AT$2:AT$378, 0.6), 2, IF(AT229&lt;_xlfn.PERCENTILE.EXC(AT$2:AT$378, 0.8), 3, 4 ))))</f>
        <v>3</v>
      </c>
      <c r="AV229" t="s">
        <v>459</v>
      </c>
      <c r="AW229" t="s">
        <v>80</v>
      </c>
      <c r="AX229">
        <v>126761966.5</v>
      </c>
      <c r="AY229">
        <v>464434259.89999998</v>
      </c>
      <c r="AZ229">
        <v>7012969</v>
      </c>
      <c r="BA229">
        <v>2855099437</v>
      </c>
      <c r="BB229">
        <v>3072017634</v>
      </c>
      <c r="BD229">
        <v>407.11707651923098</v>
      </c>
      <c r="BE229">
        <v>438.04808405683798</v>
      </c>
      <c r="BF229">
        <v>66.225055308243896</v>
      </c>
      <c r="BG229">
        <v>18.075363872277201</v>
      </c>
      <c r="BI229">
        <v>-30.931007537606401</v>
      </c>
      <c r="BJ229">
        <v>35.294047770637398</v>
      </c>
      <c r="BK229">
        <v>53.369411642914599</v>
      </c>
      <c r="BN229">
        <v>0</v>
      </c>
    </row>
    <row r="230" spans="1:66" x14ac:dyDescent="0.5">
      <c r="A230">
        <v>77150</v>
      </c>
      <c r="B230" t="s">
        <v>206</v>
      </c>
      <c r="C230" t="s">
        <v>80</v>
      </c>
      <c r="D230">
        <v>1475534.84</v>
      </c>
      <c r="E230">
        <v>-723613.84</v>
      </c>
      <c r="F230">
        <v>44014</v>
      </c>
      <c r="G230">
        <v>16295450.67</v>
      </c>
      <c r="H230">
        <v>16609133.140000001</v>
      </c>
      <c r="I230">
        <v>1129784.577</v>
      </c>
      <c r="J230">
        <v>370.23335007043198</v>
      </c>
      <c r="K230">
        <v>377.36022947243998</v>
      </c>
      <c r="L230">
        <v>-16.440538010632899</v>
      </c>
      <c r="M230">
        <v>33.524215931294499</v>
      </c>
      <c r="N230">
        <v>25.668754873449299</v>
      </c>
      <c r="O230">
        <v>-7.1268794020084503</v>
      </c>
      <c r="P230">
        <f t="shared" si="981"/>
        <v>3</v>
      </c>
      <c r="Q230">
        <v>-23.567417412641401</v>
      </c>
      <c r="R230">
        <f t="shared" si="982"/>
        <v>2</v>
      </c>
      <c r="S230">
        <v>9.9567985186531498</v>
      </c>
      <c r="T230">
        <f t="shared" si="983"/>
        <v>1</v>
      </c>
      <c r="U230">
        <v>2.1013374608079198</v>
      </c>
      <c r="V230">
        <f t="shared" si="974"/>
        <v>2</v>
      </c>
      <c r="W230">
        <v>35.625553392102503</v>
      </c>
      <c r="X230">
        <f t="shared" si="975"/>
        <v>2</v>
      </c>
      <c r="Y230" t="s">
        <v>206</v>
      </c>
      <c r="Z230" t="s">
        <v>80</v>
      </c>
      <c r="AA230">
        <v>649761.09</v>
      </c>
      <c r="AB230">
        <v>700760.1</v>
      </c>
      <c r="AC230">
        <v>18268</v>
      </c>
      <c r="AD230">
        <v>7453747</v>
      </c>
      <c r="AE230">
        <v>7254775.7279999899</v>
      </c>
      <c r="AF230">
        <v>-288191.3076</v>
      </c>
      <c r="AG230">
        <v>408.02206043354499</v>
      </c>
      <c r="AH230">
        <v>397.13026757171002</v>
      </c>
      <c r="AI230">
        <v>38.359979198598602</v>
      </c>
      <c r="AJ230">
        <v>35.568266367418403</v>
      </c>
      <c r="AK230">
        <v>-15.775744887234501</v>
      </c>
      <c r="AL230">
        <v>10.891792861834899</v>
      </c>
      <c r="AM230">
        <f t="shared" ref="AM230" si="1159">IF(AL230&lt;_xlfn.PERCENTILE.EXC(AL$2:AL$378, 0.2), 0, IF(AL230&lt;_xlfn.PERCENTILE.EXC(AL$2:AL$378, 0.4), 1, IF(AL230&lt;_xlfn.PERCENTILE.EXC(AL$2:AL$378, 0.6), 2, IF(AL230&lt;_xlfn.PERCENTILE.EXC(AL$2:AL$378, 0.8), 3, 4 ))))</f>
        <v>3</v>
      </c>
      <c r="AN230">
        <v>49.251772060433602</v>
      </c>
      <c r="AO230">
        <f t="shared" ref="AO230" si="1160">IF(AN230&lt;_xlfn.PERCENTILE.EXC(AN$2:AN$378, 0.2), 0, IF(AN230&lt;_xlfn.PERCENTILE.EXC(AN$2:AN$378, 0.4), 1, IF(AN230&lt;_xlfn.PERCENTILE.EXC(AN$2:AN$378, 0.6), 2, IF(AN230&lt;_xlfn.PERCENTILE.EXC(AN$2:AN$378, 0.8), 3, 4 ))))</f>
        <v>4</v>
      </c>
      <c r="AP230">
        <v>84.820038427851998</v>
      </c>
      <c r="AQ230">
        <f t="shared" ref="AQ230" si="1161">IF(AP230&lt;_xlfn.PERCENTILE.EXC(AP$2:AP$378, 0.2), 0, IF(AP230&lt;_xlfn.PERCENTILE.EXC(AP$2:AP$378, 0.4), 1, IF(AP230&lt;_xlfn.PERCENTILE.EXC(AP$2:AP$378, 0.6), 2, IF(AP230&lt;_xlfn.PERCENTILE.EXC(AP$2:AP$378, 0.8), 3, 4 ))))</f>
        <v>4</v>
      </c>
      <c r="AR230">
        <v>33.4760271731991</v>
      </c>
      <c r="AS230">
        <f t="shared" ref="AS230" si="1162">IF(AR230&lt;_xlfn.PERCENTILE.EXC(AR$2:AR$378, 0.2), 0, IF(AR230&lt;_xlfn.PERCENTILE.EXC(AR$2:AR$378, 0.4), 1, IF(AR230&lt;_xlfn.PERCENTILE.EXC(AR$2:AR$378, 0.6), 2, IF(AR230&lt;_xlfn.PERCENTILE.EXC(AR$2:AR$378, 0.8), 3, 4 ))))</f>
        <v>3</v>
      </c>
      <c r="AT230">
        <v>69.044293540617502</v>
      </c>
      <c r="AU230">
        <f t="shared" ref="AU230" si="1163">IF(AT230&lt;_xlfn.PERCENTILE.EXC(AT$2:AT$378, 0.2), 0, IF(AT230&lt;_xlfn.PERCENTILE.EXC(AT$2:AT$378, 0.4), 1, IF(AT230&lt;_xlfn.PERCENTILE.EXC(AT$2:AT$378, 0.6), 2, IF(AT230&lt;_xlfn.PERCENTILE.EXC(AT$2:AT$378, 0.8), 3, 4 ))))</f>
        <v>3</v>
      </c>
      <c r="AV230" t="s">
        <v>207</v>
      </c>
      <c r="AW230" t="s">
        <v>80</v>
      </c>
      <c r="AX230">
        <v>0</v>
      </c>
      <c r="AZ230">
        <v>3307</v>
      </c>
      <c r="BA230">
        <v>841052.42</v>
      </c>
      <c r="BB230">
        <v>544300.53910000005</v>
      </c>
      <c r="BD230">
        <v>254.32489265194999</v>
      </c>
      <c r="BE230">
        <v>164.59042609615901</v>
      </c>
      <c r="BG230">
        <v>0</v>
      </c>
      <c r="BI230">
        <v>89.734466555790704</v>
      </c>
      <c r="BN230">
        <v>1</v>
      </c>
    </row>
    <row r="231" spans="1:66" x14ac:dyDescent="0.5">
      <c r="A231">
        <v>56184</v>
      </c>
      <c r="B231" t="s">
        <v>364</v>
      </c>
      <c r="C231" t="s">
        <v>179</v>
      </c>
      <c r="D231">
        <v>20053742.68</v>
      </c>
      <c r="E231">
        <v>11938998.210000001</v>
      </c>
      <c r="F231">
        <v>364461</v>
      </c>
      <c r="G231">
        <v>127650637</v>
      </c>
      <c r="H231">
        <v>129234736.3</v>
      </c>
      <c r="I231">
        <v>-3547344</v>
      </c>
      <c r="J231">
        <v>350.24498368824101</v>
      </c>
      <c r="K231">
        <v>354.59140017724798</v>
      </c>
      <c r="L231">
        <v>32.7579582177516</v>
      </c>
      <c r="M231">
        <v>55.023013930159799</v>
      </c>
      <c r="N231">
        <v>-9.7331237087095701</v>
      </c>
      <c r="O231">
        <v>-4.3464164890070203</v>
      </c>
      <c r="P231">
        <f t="shared" si="981"/>
        <v>3</v>
      </c>
      <c r="Q231">
        <v>28.411541728744599</v>
      </c>
      <c r="R231">
        <f t="shared" si="982"/>
        <v>3</v>
      </c>
      <c r="S231">
        <v>83.4345556589045</v>
      </c>
      <c r="T231">
        <f t="shared" si="983"/>
        <v>4</v>
      </c>
      <c r="U231">
        <v>18.678418020035</v>
      </c>
      <c r="V231">
        <f t="shared" si="974"/>
        <v>3</v>
      </c>
      <c r="W231">
        <v>73.701431950194902</v>
      </c>
      <c r="X231">
        <f t="shared" si="975"/>
        <v>4</v>
      </c>
      <c r="Y231" t="s">
        <v>364</v>
      </c>
      <c r="Z231" t="s">
        <v>179</v>
      </c>
      <c r="AA231">
        <v>14469727.59</v>
      </c>
      <c r="AB231">
        <v>25548029.989999998</v>
      </c>
      <c r="AC231">
        <v>391924</v>
      </c>
      <c r="AD231">
        <v>154749651</v>
      </c>
      <c r="AE231">
        <v>148032955.5</v>
      </c>
      <c r="AF231">
        <v>-4356492.34</v>
      </c>
      <c r="AG231">
        <v>394.846069646155</v>
      </c>
      <c r="AH231">
        <v>377.70831972525201</v>
      </c>
      <c r="AI231">
        <v>65.186184030577294</v>
      </c>
      <c r="AJ231">
        <v>36.919728289158101</v>
      </c>
      <c r="AK231">
        <v>-11.115655943499201</v>
      </c>
      <c r="AL231">
        <v>17.137749920903001</v>
      </c>
      <c r="AM231">
        <f t="shared" ref="AM231" si="1164">IF(AL231&lt;_xlfn.PERCENTILE.EXC(AL$2:AL$378, 0.2), 0, IF(AL231&lt;_xlfn.PERCENTILE.EXC(AL$2:AL$378, 0.4), 1, IF(AL231&lt;_xlfn.PERCENTILE.EXC(AL$2:AL$378, 0.6), 2, IF(AL231&lt;_xlfn.PERCENTILE.EXC(AL$2:AL$378, 0.8), 3, 4 ))))</f>
        <v>3</v>
      </c>
      <c r="AN231">
        <v>82.323933951480399</v>
      </c>
      <c r="AO231">
        <f t="shared" ref="AO231" si="1165">IF(AN231&lt;_xlfn.PERCENTILE.EXC(AN$2:AN$378, 0.2), 0, IF(AN231&lt;_xlfn.PERCENTILE.EXC(AN$2:AN$378, 0.4), 1, IF(AN231&lt;_xlfn.PERCENTILE.EXC(AN$2:AN$378, 0.6), 2, IF(AN231&lt;_xlfn.PERCENTILE.EXC(AN$2:AN$378, 0.8), 3, 4 ))))</f>
        <v>4</v>
      </c>
      <c r="AP231">
        <v>119.243662240638</v>
      </c>
      <c r="AQ231">
        <f t="shared" ref="AQ231" si="1166">IF(AP231&lt;_xlfn.PERCENTILE.EXC(AP$2:AP$378, 0.2), 0, IF(AP231&lt;_xlfn.PERCENTILE.EXC(AP$2:AP$378, 0.4), 1, IF(AP231&lt;_xlfn.PERCENTILE.EXC(AP$2:AP$378, 0.6), 2, IF(AP231&lt;_xlfn.PERCENTILE.EXC(AP$2:AP$378, 0.8), 3, 4 ))))</f>
        <v>4</v>
      </c>
      <c r="AR231">
        <v>71.208278007981093</v>
      </c>
      <c r="AS231">
        <f t="shared" ref="AS231" si="1167">IF(AR231&lt;_xlfn.PERCENTILE.EXC(AR$2:AR$378, 0.2), 0, IF(AR231&lt;_xlfn.PERCENTILE.EXC(AR$2:AR$378, 0.4), 1, IF(AR231&lt;_xlfn.PERCENTILE.EXC(AR$2:AR$378, 0.6), 2, IF(AR231&lt;_xlfn.PERCENTILE.EXC(AR$2:AR$378, 0.8), 3, 4 ))))</f>
        <v>4</v>
      </c>
      <c r="AT231">
        <v>108.128006297139</v>
      </c>
      <c r="AU231">
        <f t="shared" ref="AU231" si="1168">IF(AT231&lt;_xlfn.PERCENTILE.EXC(AT$2:AT$378, 0.2), 0, IF(AT231&lt;_xlfn.PERCENTILE.EXC(AT$2:AT$378, 0.4), 1, IF(AT231&lt;_xlfn.PERCENTILE.EXC(AT$2:AT$378, 0.6), 2, IF(AT231&lt;_xlfn.PERCENTILE.EXC(AT$2:AT$378, 0.8), 3, 4 ))))</f>
        <v>4</v>
      </c>
      <c r="AV231" t="s">
        <v>365</v>
      </c>
      <c r="AW231" t="s">
        <v>179</v>
      </c>
      <c r="AX231">
        <v>6428619.9699999997</v>
      </c>
      <c r="AY231">
        <v>8841541.4900000002</v>
      </c>
      <c r="AZ231">
        <v>301003</v>
      </c>
      <c r="BA231">
        <v>132150829</v>
      </c>
      <c r="BB231">
        <v>128120377</v>
      </c>
      <c r="BD231">
        <v>439.03492323996699</v>
      </c>
      <c r="BE231">
        <v>425.64485071577298</v>
      </c>
      <c r="BF231">
        <v>29.373599233230198</v>
      </c>
      <c r="BG231">
        <v>21.357328564831501</v>
      </c>
      <c r="BI231">
        <v>13.3900725241941</v>
      </c>
      <c r="BJ231">
        <v>42.763671757424298</v>
      </c>
      <c r="BK231">
        <v>64.121000322255895</v>
      </c>
      <c r="BN231">
        <v>0</v>
      </c>
    </row>
    <row r="232" spans="1:66" x14ac:dyDescent="0.5">
      <c r="A232">
        <v>29241</v>
      </c>
      <c r="B232" t="s">
        <v>300</v>
      </c>
      <c r="C232" t="s">
        <v>64</v>
      </c>
      <c r="D232">
        <v>1980226.36</v>
      </c>
      <c r="E232">
        <v>1869040.06</v>
      </c>
      <c r="F232">
        <v>260064</v>
      </c>
      <c r="G232">
        <v>50424136</v>
      </c>
      <c r="H232">
        <v>51433723</v>
      </c>
      <c r="I232">
        <v>879764</v>
      </c>
      <c r="J232">
        <v>193.89125753660599</v>
      </c>
      <c r="K232">
        <v>197.77332887289199</v>
      </c>
      <c r="L232">
        <v>7.1868465454657304</v>
      </c>
      <c r="M232">
        <v>7.6143809216192899</v>
      </c>
      <c r="N232">
        <v>3.3828749846191699</v>
      </c>
      <c r="O232">
        <v>-3.8820713362864501</v>
      </c>
      <c r="P232">
        <f t="shared" si="981"/>
        <v>3</v>
      </c>
      <c r="Q232">
        <v>3.3047752091792701</v>
      </c>
      <c r="R232">
        <f t="shared" si="982"/>
        <v>3</v>
      </c>
      <c r="S232">
        <v>10.9191561307985</v>
      </c>
      <c r="T232">
        <f t="shared" si="983"/>
        <v>1</v>
      </c>
      <c r="U232">
        <v>6.6876501937984401</v>
      </c>
      <c r="V232">
        <f t="shared" si="974"/>
        <v>3</v>
      </c>
      <c r="W232">
        <v>14.3020311154177</v>
      </c>
      <c r="X232">
        <f t="shared" si="975"/>
        <v>1</v>
      </c>
      <c r="Y232" t="s">
        <v>300</v>
      </c>
      <c r="Z232" t="s">
        <v>64</v>
      </c>
      <c r="AA232">
        <v>4303697.7699999996</v>
      </c>
      <c r="AB232">
        <v>37908.559999999998</v>
      </c>
      <c r="AC232">
        <v>255090</v>
      </c>
      <c r="AD232">
        <v>59195738</v>
      </c>
      <c r="AE232">
        <v>53108065</v>
      </c>
      <c r="AG232">
        <v>232.05824610921599</v>
      </c>
      <c r="AH232">
        <v>208.19344153044</v>
      </c>
      <c r="AI232">
        <v>0.14860856952448101</v>
      </c>
      <c r="AJ232">
        <v>16.871291583362702</v>
      </c>
      <c r="AL232">
        <v>23.864804578776099</v>
      </c>
      <c r="AM232">
        <f t="shared" ref="AM232" si="1169">IF(AL232&lt;_xlfn.PERCENTILE.EXC(AL$2:AL$378, 0.2), 0, IF(AL232&lt;_xlfn.PERCENTILE.EXC(AL$2:AL$378, 0.4), 1, IF(AL232&lt;_xlfn.PERCENTILE.EXC(AL$2:AL$378, 0.6), 2, IF(AL232&lt;_xlfn.PERCENTILE.EXC(AL$2:AL$378, 0.8), 3, 4 ))))</f>
        <v>3</v>
      </c>
      <c r="AN232">
        <v>24.0134131483006</v>
      </c>
      <c r="AO232">
        <f t="shared" ref="AO232" si="1170">IF(AN232&lt;_xlfn.PERCENTILE.EXC(AN$2:AN$378, 0.2), 0, IF(AN232&lt;_xlfn.PERCENTILE.EXC(AN$2:AN$378, 0.4), 1, IF(AN232&lt;_xlfn.PERCENTILE.EXC(AN$2:AN$378, 0.6), 2, IF(AN232&lt;_xlfn.PERCENTILE.EXC(AN$2:AN$378, 0.8), 3, 4 ))))</f>
        <v>3</v>
      </c>
      <c r="AP232">
        <v>40.884704731663298</v>
      </c>
      <c r="AQ232">
        <f t="shared" ref="AQ232" si="1171">IF(AP232&lt;_xlfn.PERCENTILE.EXC(AP$2:AP$378, 0.2), 0, IF(AP232&lt;_xlfn.PERCENTILE.EXC(AP$2:AP$378, 0.4), 1, IF(AP232&lt;_xlfn.PERCENTILE.EXC(AP$2:AP$378, 0.6), 2, IF(AP232&lt;_xlfn.PERCENTILE.EXC(AP$2:AP$378, 0.8), 3, 4 ))))</f>
        <v>3</v>
      </c>
      <c r="AS232">
        <f t="shared" ref="AS232" si="1172">IF(AR232&lt;_xlfn.PERCENTILE.EXC(AR$2:AR$378, 0.2), 0, IF(AR232&lt;_xlfn.PERCENTILE.EXC(AR$2:AR$378, 0.4), 1, IF(AR232&lt;_xlfn.PERCENTILE.EXC(AR$2:AR$378, 0.6), 2, IF(AR232&lt;_xlfn.PERCENTILE.EXC(AR$2:AR$378, 0.8), 3, 4 ))))</f>
        <v>2</v>
      </c>
      <c r="AU232">
        <f t="shared" ref="AU232" si="1173">IF(AT232&lt;_xlfn.PERCENTILE.EXC(AT$2:AT$378, 0.2), 0, IF(AT232&lt;_xlfn.PERCENTILE.EXC(AT$2:AT$378, 0.4), 1, IF(AT232&lt;_xlfn.PERCENTILE.EXC(AT$2:AT$378, 0.6), 2, IF(AT232&lt;_xlfn.PERCENTILE.EXC(AT$2:AT$378, 0.8), 3, 4 ))))</f>
        <v>0</v>
      </c>
      <c r="AV232" t="s">
        <v>258</v>
      </c>
      <c r="AW232" t="s">
        <v>64</v>
      </c>
      <c r="AX232">
        <v>3777289.5</v>
      </c>
      <c r="AY232">
        <v>5900733.25</v>
      </c>
      <c r="AZ232">
        <v>274816</v>
      </c>
      <c r="BA232">
        <v>77199778</v>
      </c>
      <c r="BB232">
        <v>78396996</v>
      </c>
      <c r="BD232">
        <v>280.914422741034</v>
      </c>
      <c r="BE232">
        <v>285.27085759198798</v>
      </c>
      <c r="BF232">
        <v>21.4715782559967</v>
      </c>
      <c r="BG232">
        <v>13.7447946989986</v>
      </c>
      <c r="BI232">
        <v>-4.3564348509548196</v>
      </c>
      <c r="BJ232">
        <v>17.115143405041898</v>
      </c>
      <c r="BK232">
        <v>30.859938104040499</v>
      </c>
      <c r="BN232">
        <v>0</v>
      </c>
    </row>
    <row r="233" spans="1:66" x14ac:dyDescent="0.5">
      <c r="A233">
        <v>45532</v>
      </c>
      <c r="B233" t="s">
        <v>401</v>
      </c>
      <c r="C233" t="s">
        <v>62</v>
      </c>
      <c r="D233">
        <v>21694659.41</v>
      </c>
      <c r="E233">
        <v>9718734.1500000004</v>
      </c>
      <c r="F233">
        <v>844338</v>
      </c>
      <c r="G233">
        <v>215321625.90000001</v>
      </c>
      <c r="H233">
        <v>218132668.90000001</v>
      </c>
      <c r="I233">
        <v>5442263.9560000002</v>
      </c>
      <c r="J233">
        <v>255.01828165971401</v>
      </c>
      <c r="K233">
        <v>258.34756803554899</v>
      </c>
      <c r="L233">
        <v>11.510478208963701</v>
      </c>
      <c r="M233">
        <v>25.694282870130198</v>
      </c>
      <c r="N233">
        <v>6.44559874836854</v>
      </c>
      <c r="O233">
        <v>-3.3292863758352298</v>
      </c>
      <c r="P233">
        <f t="shared" si="981"/>
        <v>3</v>
      </c>
      <c r="Q233">
        <v>8.1811918331284694</v>
      </c>
      <c r="R233">
        <f t="shared" si="982"/>
        <v>3</v>
      </c>
      <c r="S233">
        <v>33.875474703258597</v>
      </c>
      <c r="T233">
        <f t="shared" si="983"/>
        <v>2</v>
      </c>
      <c r="U233">
        <v>14.626790581497</v>
      </c>
      <c r="V233">
        <f t="shared" si="974"/>
        <v>3</v>
      </c>
      <c r="W233">
        <v>40.3210734516272</v>
      </c>
      <c r="X233">
        <f t="shared" si="975"/>
        <v>2</v>
      </c>
      <c r="Y233" t="s">
        <v>401</v>
      </c>
      <c r="Z233" t="s">
        <v>62</v>
      </c>
      <c r="AA233">
        <v>23361093.079999998</v>
      </c>
      <c r="AB233">
        <v>22545287.16</v>
      </c>
      <c r="AC233">
        <v>670981</v>
      </c>
      <c r="AD233">
        <v>214100821.69999999</v>
      </c>
      <c r="AE233">
        <v>226180077.90000001</v>
      </c>
      <c r="AG233">
        <v>319.08626578099802</v>
      </c>
      <c r="AH233">
        <v>337.08864766662498</v>
      </c>
      <c r="AI233">
        <v>33.600485200027997</v>
      </c>
      <c r="AJ233">
        <v>34.8163257677937</v>
      </c>
      <c r="AL233">
        <v>-18.002381885627099</v>
      </c>
      <c r="AM233">
        <f t="shared" ref="AM233" si="1174">IF(AL233&lt;_xlfn.PERCENTILE.EXC(AL$2:AL$378, 0.2), 0, IF(AL233&lt;_xlfn.PERCENTILE.EXC(AL$2:AL$378, 0.4), 1, IF(AL233&lt;_xlfn.PERCENTILE.EXC(AL$2:AL$378, 0.6), 2, IF(AL233&lt;_xlfn.PERCENTILE.EXC(AL$2:AL$378, 0.8), 3, 4 ))))</f>
        <v>2</v>
      </c>
      <c r="AN233">
        <v>15.598103314400801</v>
      </c>
      <c r="AO233">
        <f t="shared" ref="AO233" si="1175">IF(AN233&lt;_xlfn.PERCENTILE.EXC(AN$2:AN$378, 0.2), 0, IF(AN233&lt;_xlfn.PERCENTILE.EXC(AN$2:AN$378, 0.4), 1, IF(AN233&lt;_xlfn.PERCENTILE.EXC(AN$2:AN$378, 0.6), 2, IF(AN233&lt;_xlfn.PERCENTILE.EXC(AN$2:AN$378, 0.8), 3, 4 ))))</f>
        <v>3</v>
      </c>
      <c r="AP233">
        <v>50.414429082194502</v>
      </c>
      <c r="AQ233">
        <f t="shared" ref="AQ233" si="1176">IF(AP233&lt;_xlfn.PERCENTILE.EXC(AP$2:AP$378, 0.2), 0, IF(AP233&lt;_xlfn.PERCENTILE.EXC(AP$2:AP$378, 0.4), 1, IF(AP233&lt;_xlfn.PERCENTILE.EXC(AP$2:AP$378, 0.6), 2, IF(AP233&lt;_xlfn.PERCENTILE.EXC(AP$2:AP$378, 0.8), 3, 4 ))))</f>
        <v>3</v>
      </c>
      <c r="AS233">
        <f t="shared" ref="AS233" si="1177">IF(AR233&lt;_xlfn.PERCENTILE.EXC(AR$2:AR$378, 0.2), 0, IF(AR233&lt;_xlfn.PERCENTILE.EXC(AR$2:AR$378, 0.4), 1, IF(AR233&lt;_xlfn.PERCENTILE.EXC(AR$2:AR$378, 0.6), 2, IF(AR233&lt;_xlfn.PERCENTILE.EXC(AR$2:AR$378, 0.8), 3, 4 ))))</f>
        <v>2</v>
      </c>
      <c r="AU233">
        <f t="shared" ref="AU233" si="1178">IF(AT233&lt;_xlfn.PERCENTILE.EXC(AT$2:AT$378, 0.2), 0, IF(AT233&lt;_xlfn.PERCENTILE.EXC(AT$2:AT$378, 0.4), 1, IF(AT233&lt;_xlfn.PERCENTILE.EXC(AT$2:AT$378, 0.6), 2, IF(AT233&lt;_xlfn.PERCENTILE.EXC(AT$2:AT$378, 0.8), 3, 4 ))))</f>
        <v>0</v>
      </c>
      <c r="AV233" t="s">
        <v>402</v>
      </c>
      <c r="AW233" t="s">
        <v>62</v>
      </c>
      <c r="AX233">
        <v>9220852.2699999996</v>
      </c>
      <c r="AY233">
        <v>21010173.449999999</v>
      </c>
      <c r="AZ233">
        <v>527754</v>
      </c>
      <c r="BA233">
        <v>189994704.59999999</v>
      </c>
      <c r="BB233">
        <v>195001710.09999999</v>
      </c>
      <c r="BD233">
        <v>360.00618583658201</v>
      </c>
      <c r="BE233">
        <v>369.49357105772702</v>
      </c>
      <c r="BF233">
        <v>39.810543264475399</v>
      </c>
      <c r="BG233">
        <v>17.471875665556301</v>
      </c>
      <c r="BI233">
        <v>-9.4873852211447307</v>
      </c>
      <c r="BJ233">
        <v>30.3231580433307</v>
      </c>
      <c r="BK233">
        <v>47.795033708886997</v>
      </c>
      <c r="BN233">
        <v>0</v>
      </c>
    </row>
    <row r="234" spans="1:66" x14ac:dyDescent="0.5">
      <c r="A234">
        <v>17808</v>
      </c>
      <c r="B234" t="s">
        <v>95</v>
      </c>
      <c r="C234" t="s">
        <v>56</v>
      </c>
      <c r="D234">
        <v>2760.15</v>
      </c>
      <c r="E234">
        <v>24910.639999999999</v>
      </c>
      <c r="F234">
        <v>14566</v>
      </c>
      <c r="G234">
        <v>3970049.62</v>
      </c>
      <c r="H234">
        <v>4017044.4010000001</v>
      </c>
      <c r="J234">
        <v>272.55592612934203</v>
      </c>
      <c r="K234">
        <v>275.78226012632098</v>
      </c>
      <c r="L234">
        <v>1.71019085541672</v>
      </c>
      <c r="M234">
        <v>0.18949265412604599</v>
      </c>
      <c r="O234">
        <v>-3.2263339969792901</v>
      </c>
      <c r="P234">
        <f t="shared" si="981"/>
        <v>3</v>
      </c>
      <c r="Q234">
        <v>-1.5161431415625599</v>
      </c>
      <c r="R234">
        <f t="shared" si="982"/>
        <v>2</v>
      </c>
      <c r="S234">
        <v>-1.3266504874365199</v>
      </c>
      <c r="T234">
        <f t="shared" si="983"/>
        <v>1</v>
      </c>
      <c r="V234">
        <f t="shared" si="974"/>
        <v>2</v>
      </c>
      <c r="X234">
        <f t="shared" si="975"/>
        <v>0</v>
      </c>
      <c r="Y234" t="s">
        <v>95</v>
      </c>
      <c r="Z234" t="s">
        <v>56</v>
      </c>
      <c r="AA234">
        <v>0</v>
      </c>
      <c r="AB234">
        <v>16975.57</v>
      </c>
      <c r="AC234">
        <v>8505</v>
      </c>
      <c r="AD234">
        <v>2661666.91</v>
      </c>
      <c r="AE234">
        <v>2139771.392</v>
      </c>
      <c r="AG234">
        <v>312.95319341563697</v>
      </c>
      <c r="AH234">
        <v>251.589816813639</v>
      </c>
      <c r="AI234">
        <v>1.9959517930629</v>
      </c>
      <c r="AJ234">
        <v>0</v>
      </c>
      <c r="AL234">
        <v>61.363376601998802</v>
      </c>
      <c r="AM234">
        <f t="shared" ref="AM234" si="1179">IF(AL234&lt;_xlfn.PERCENTILE.EXC(AL$2:AL$378, 0.2), 0, IF(AL234&lt;_xlfn.PERCENTILE.EXC(AL$2:AL$378, 0.4), 1, IF(AL234&lt;_xlfn.PERCENTILE.EXC(AL$2:AL$378, 0.6), 2, IF(AL234&lt;_xlfn.PERCENTILE.EXC(AL$2:AL$378, 0.8), 3, 4 ))))</f>
        <v>4</v>
      </c>
      <c r="AN234">
        <v>63.359328395061702</v>
      </c>
      <c r="AO234">
        <f t="shared" ref="AO234" si="1180">IF(AN234&lt;_xlfn.PERCENTILE.EXC(AN$2:AN$378, 0.2), 0, IF(AN234&lt;_xlfn.PERCENTILE.EXC(AN$2:AN$378, 0.4), 1, IF(AN234&lt;_xlfn.PERCENTILE.EXC(AN$2:AN$378, 0.6), 2, IF(AN234&lt;_xlfn.PERCENTILE.EXC(AN$2:AN$378, 0.8), 3, 4 ))))</f>
        <v>4</v>
      </c>
      <c r="AP234">
        <v>63.359328395061702</v>
      </c>
      <c r="AQ234">
        <f t="shared" ref="AQ234" si="1181">IF(AP234&lt;_xlfn.PERCENTILE.EXC(AP$2:AP$378, 0.2), 0, IF(AP234&lt;_xlfn.PERCENTILE.EXC(AP$2:AP$378, 0.4), 1, IF(AP234&lt;_xlfn.PERCENTILE.EXC(AP$2:AP$378, 0.6), 2, IF(AP234&lt;_xlfn.PERCENTILE.EXC(AP$2:AP$378, 0.8), 3, 4 ))))</f>
        <v>3</v>
      </c>
      <c r="AS234">
        <f t="shared" ref="AS234" si="1182">IF(AR234&lt;_xlfn.PERCENTILE.EXC(AR$2:AR$378, 0.2), 0, IF(AR234&lt;_xlfn.PERCENTILE.EXC(AR$2:AR$378, 0.4), 1, IF(AR234&lt;_xlfn.PERCENTILE.EXC(AR$2:AR$378, 0.6), 2, IF(AR234&lt;_xlfn.PERCENTILE.EXC(AR$2:AR$378, 0.8), 3, 4 ))))</f>
        <v>2</v>
      </c>
      <c r="AU234">
        <f t="shared" ref="AU234" si="1183">IF(AT234&lt;_xlfn.PERCENTILE.EXC(AT$2:AT$378, 0.2), 0, IF(AT234&lt;_xlfn.PERCENTILE.EXC(AT$2:AT$378, 0.4), 1, IF(AT234&lt;_xlfn.PERCENTILE.EXC(AT$2:AT$378, 0.6), 2, IF(AT234&lt;_xlfn.PERCENTILE.EXC(AT$2:AT$378, 0.8), 3, 4 ))))</f>
        <v>0</v>
      </c>
      <c r="AV234" t="s">
        <v>95</v>
      </c>
      <c r="AW234" t="s">
        <v>56</v>
      </c>
      <c r="AX234">
        <v>0</v>
      </c>
      <c r="AY234">
        <v>-7953.72</v>
      </c>
      <c r="AZ234">
        <v>3908</v>
      </c>
      <c r="BA234">
        <v>1359755.98</v>
      </c>
      <c r="BB234">
        <v>734010.32</v>
      </c>
      <c r="BD234">
        <v>347.94165301944702</v>
      </c>
      <c r="BE234">
        <v>187.822497441146</v>
      </c>
      <c r="BF234">
        <v>-2.0352405322415499</v>
      </c>
      <c r="BG234">
        <v>0</v>
      </c>
      <c r="BI234">
        <v>160.1191555783</v>
      </c>
      <c r="BJ234">
        <v>158.08391504605899</v>
      </c>
      <c r="BK234">
        <v>158.08391504605899</v>
      </c>
      <c r="BN234">
        <v>0</v>
      </c>
    </row>
    <row r="235" spans="1:66" x14ac:dyDescent="0.5">
      <c r="A235">
        <v>86052</v>
      </c>
      <c r="B235" t="s">
        <v>234</v>
      </c>
      <c r="C235" t="s">
        <v>133</v>
      </c>
      <c r="D235">
        <v>1900356.26</v>
      </c>
      <c r="E235">
        <v>-1007058.65</v>
      </c>
      <c r="F235">
        <v>85443</v>
      </c>
      <c r="G235">
        <v>22644314.969999999</v>
      </c>
      <c r="H235">
        <v>22846546.219999999</v>
      </c>
      <c r="J235">
        <v>265.022470769986</v>
      </c>
      <c r="K235">
        <v>267.38932645155199</v>
      </c>
      <c r="L235">
        <v>-11.786321290216801</v>
      </c>
      <c r="M235">
        <v>22.241216483503599</v>
      </c>
      <c r="O235">
        <v>-2.3668556815655299</v>
      </c>
      <c r="P235">
        <f t="shared" si="981"/>
        <v>3</v>
      </c>
      <c r="Q235">
        <v>-14.153176971782401</v>
      </c>
      <c r="R235">
        <f t="shared" si="982"/>
        <v>2</v>
      </c>
      <c r="S235">
        <v>8.0880395117212096</v>
      </c>
      <c r="T235">
        <f t="shared" si="983"/>
        <v>1</v>
      </c>
      <c r="V235">
        <f t="shared" si="974"/>
        <v>2</v>
      </c>
      <c r="X235">
        <f t="shared" si="975"/>
        <v>0</v>
      </c>
      <c r="Y235" t="s">
        <v>235</v>
      </c>
      <c r="Z235" t="s">
        <v>133</v>
      </c>
      <c r="AA235">
        <v>3021555.65</v>
      </c>
      <c r="AB235">
        <v>-1630614.05</v>
      </c>
      <c r="AC235">
        <v>110036</v>
      </c>
      <c r="AD235">
        <v>33188114.25</v>
      </c>
      <c r="AE235">
        <v>30505235.969999999</v>
      </c>
      <c r="AG235">
        <v>301.61142035333802</v>
      </c>
      <c r="AH235">
        <v>277.22959731360601</v>
      </c>
      <c r="AI235">
        <v>-14.818914264422499</v>
      </c>
      <c r="AJ235">
        <v>27.459700916063799</v>
      </c>
      <c r="AL235">
        <v>24.381823039732399</v>
      </c>
      <c r="AM235">
        <f t="shared" ref="AM235" si="1184">IF(AL235&lt;_xlfn.PERCENTILE.EXC(AL$2:AL$378, 0.2), 0, IF(AL235&lt;_xlfn.PERCENTILE.EXC(AL$2:AL$378, 0.4), 1, IF(AL235&lt;_xlfn.PERCENTILE.EXC(AL$2:AL$378, 0.6), 2, IF(AL235&lt;_xlfn.PERCENTILE.EXC(AL$2:AL$378, 0.8), 3, 4 ))))</f>
        <v>3</v>
      </c>
      <c r="AN235">
        <v>9.5629087753099107</v>
      </c>
      <c r="AO235">
        <f t="shared" ref="AO235" si="1185">IF(AN235&lt;_xlfn.PERCENTILE.EXC(AN$2:AN$378, 0.2), 0, IF(AN235&lt;_xlfn.PERCENTILE.EXC(AN$2:AN$378, 0.4), 1, IF(AN235&lt;_xlfn.PERCENTILE.EXC(AN$2:AN$378, 0.6), 2, IF(AN235&lt;_xlfn.PERCENTILE.EXC(AN$2:AN$378, 0.8), 3, 4 ))))</f>
        <v>3</v>
      </c>
      <c r="AP235">
        <v>37.022609691373702</v>
      </c>
      <c r="AQ235">
        <f t="shared" ref="AQ235" si="1186">IF(AP235&lt;_xlfn.PERCENTILE.EXC(AP$2:AP$378, 0.2), 0, IF(AP235&lt;_xlfn.PERCENTILE.EXC(AP$2:AP$378, 0.4), 1, IF(AP235&lt;_xlfn.PERCENTILE.EXC(AP$2:AP$378, 0.6), 2, IF(AP235&lt;_xlfn.PERCENTILE.EXC(AP$2:AP$378, 0.8), 3, 4 ))))</f>
        <v>3</v>
      </c>
      <c r="AS235">
        <f t="shared" ref="AS235" si="1187">IF(AR235&lt;_xlfn.PERCENTILE.EXC(AR$2:AR$378, 0.2), 0, IF(AR235&lt;_xlfn.PERCENTILE.EXC(AR$2:AR$378, 0.4), 1, IF(AR235&lt;_xlfn.PERCENTILE.EXC(AR$2:AR$378, 0.6), 2, IF(AR235&lt;_xlfn.PERCENTILE.EXC(AR$2:AR$378, 0.8), 3, 4 ))))</f>
        <v>2</v>
      </c>
      <c r="AU235">
        <f t="shared" ref="AU235" si="1188">IF(AT235&lt;_xlfn.PERCENTILE.EXC(AT$2:AT$378, 0.2), 0, IF(AT235&lt;_xlfn.PERCENTILE.EXC(AT$2:AT$378, 0.4), 1, IF(AT235&lt;_xlfn.PERCENTILE.EXC(AT$2:AT$378, 0.6), 2, IF(AT235&lt;_xlfn.PERCENTILE.EXC(AT$2:AT$378, 0.8), 3, 4 ))))</f>
        <v>0</v>
      </c>
      <c r="AV235" t="s">
        <v>236</v>
      </c>
      <c r="AW235" t="s">
        <v>133</v>
      </c>
      <c r="AX235">
        <v>1167287.99</v>
      </c>
      <c r="AY235">
        <v>-7984910.3200000003</v>
      </c>
      <c r="AZ235">
        <v>110621</v>
      </c>
      <c r="BA235">
        <v>27910624.100000001</v>
      </c>
      <c r="BB235">
        <v>26359366.050000001</v>
      </c>
      <c r="BD235">
        <v>252.308549913669</v>
      </c>
      <c r="BE235">
        <v>238.285371222462</v>
      </c>
      <c r="BF235">
        <v>-72.182590285750393</v>
      </c>
      <c r="BG235">
        <v>10.552137388018499</v>
      </c>
      <c r="BI235">
        <v>14.023178691206899</v>
      </c>
      <c r="BJ235">
        <v>-58.159411594543499</v>
      </c>
      <c r="BK235">
        <v>-47.607274206524899</v>
      </c>
      <c r="BN235">
        <v>0</v>
      </c>
    </row>
    <row r="236" spans="1:66" x14ac:dyDescent="0.5">
      <c r="A236">
        <v>46958</v>
      </c>
      <c r="B236" t="s">
        <v>95</v>
      </c>
      <c r="C236" t="s">
        <v>59</v>
      </c>
      <c r="D236">
        <v>4158821.94</v>
      </c>
      <c r="E236">
        <v>2574546.0099999998</v>
      </c>
      <c r="F236">
        <v>418934</v>
      </c>
      <c r="G236">
        <v>45384523.25</v>
      </c>
      <c r="H236">
        <v>46358514.909999996</v>
      </c>
      <c r="J236">
        <v>108.333349047821</v>
      </c>
      <c r="K236">
        <v>110.658277700067</v>
      </c>
      <c r="L236">
        <v>6.1454692385912804</v>
      </c>
      <c r="M236">
        <v>9.9271530599091893</v>
      </c>
      <c r="O236">
        <v>-2.32492865224593</v>
      </c>
      <c r="P236">
        <f t="shared" si="981"/>
        <v>3</v>
      </c>
      <c r="Q236">
        <v>3.8205405863453499</v>
      </c>
      <c r="R236">
        <f t="shared" si="982"/>
        <v>3</v>
      </c>
      <c r="S236">
        <v>13.747693646254501</v>
      </c>
      <c r="T236">
        <f t="shared" si="983"/>
        <v>1</v>
      </c>
      <c r="V236">
        <f t="shared" si="974"/>
        <v>2</v>
      </c>
      <c r="X236">
        <f t="shared" si="975"/>
        <v>0</v>
      </c>
      <c r="Y236" t="s">
        <v>95</v>
      </c>
      <c r="Z236" t="s">
        <v>59</v>
      </c>
      <c r="AA236">
        <v>4094943.28</v>
      </c>
      <c r="AB236">
        <v>3170521.45</v>
      </c>
      <c r="AC236">
        <v>304972</v>
      </c>
      <c r="AD236">
        <v>36091117.170000002</v>
      </c>
      <c r="AE236">
        <v>47593149.030000001</v>
      </c>
      <c r="AG236">
        <v>118.342395924871</v>
      </c>
      <c r="AH236">
        <v>156.05743815825701</v>
      </c>
      <c r="AI236">
        <v>10.396106691761799</v>
      </c>
      <c r="AJ236">
        <v>13.4272762089634</v>
      </c>
      <c r="AL236">
        <v>-37.715042233385297</v>
      </c>
      <c r="AM236">
        <f t="shared" ref="AM236" si="1189">IF(AL236&lt;_xlfn.PERCENTILE.EXC(AL$2:AL$378, 0.2), 0, IF(AL236&lt;_xlfn.PERCENTILE.EXC(AL$2:AL$378, 0.4), 1, IF(AL236&lt;_xlfn.PERCENTILE.EXC(AL$2:AL$378, 0.6), 2, IF(AL236&lt;_xlfn.PERCENTILE.EXC(AL$2:AL$378, 0.8), 3, 4 ))))</f>
        <v>2</v>
      </c>
      <c r="AN236">
        <v>-27.3189355416234</v>
      </c>
      <c r="AO236">
        <f t="shared" ref="AO236" si="1190">IF(AN236&lt;_xlfn.PERCENTILE.EXC(AN$2:AN$378, 0.2), 0, IF(AN236&lt;_xlfn.PERCENTILE.EXC(AN$2:AN$378, 0.4), 1, IF(AN236&lt;_xlfn.PERCENTILE.EXC(AN$2:AN$378, 0.6), 2, IF(AN236&lt;_xlfn.PERCENTILE.EXC(AN$2:AN$378, 0.8), 3, 4 ))))</f>
        <v>2</v>
      </c>
      <c r="AP236">
        <v>-13.89165933266</v>
      </c>
      <c r="AQ236">
        <f t="shared" ref="AQ236" si="1191">IF(AP236&lt;_xlfn.PERCENTILE.EXC(AP$2:AP$378, 0.2), 0, IF(AP236&lt;_xlfn.PERCENTILE.EXC(AP$2:AP$378, 0.4), 1, IF(AP236&lt;_xlfn.PERCENTILE.EXC(AP$2:AP$378, 0.6), 2, IF(AP236&lt;_xlfn.PERCENTILE.EXC(AP$2:AP$378, 0.8), 3, 4 ))))</f>
        <v>1</v>
      </c>
      <c r="AS236">
        <f t="shared" ref="AS236" si="1192">IF(AR236&lt;_xlfn.PERCENTILE.EXC(AR$2:AR$378, 0.2), 0, IF(AR236&lt;_xlfn.PERCENTILE.EXC(AR$2:AR$378, 0.4), 1, IF(AR236&lt;_xlfn.PERCENTILE.EXC(AR$2:AR$378, 0.6), 2, IF(AR236&lt;_xlfn.PERCENTILE.EXC(AR$2:AR$378, 0.8), 3, 4 ))))</f>
        <v>2</v>
      </c>
      <c r="AU236">
        <f t="shared" ref="AU236" si="1193">IF(AT236&lt;_xlfn.PERCENTILE.EXC(AT$2:AT$378, 0.2), 0, IF(AT236&lt;_xlfn.PERCENTILE.EXC(AT$2:AT$378, 0.4), 1, IF(AT236&lt;_xlfn.PERCENTILE.EXC(AT$2:AT$378, 0.6), 2, IF(AT236&lt;_xlfn.PERCENTILE.EXC(AT$2:AT$378, 0.8), 3, 4 ))))</f>
        <v>0</v>
      </c>
      <c r="AV236" t="s">
        <v>95</v>
      </c>
      <c r="AW236" t="s">
        <v>59</v>
      </c>
      <c r="AX236">
        <v>602352.46</v>
      </c>
      <c r="AY236">
        <v>1967946.16</v>
      </c>
      <c r="AZ236">
        <v>216590</v>
      </c>
      <c r="BA236">
        <v>25777038.09</v>
      </c>
      <c r="BB236">
        <v>26458059.809999999</v>
      </c>
      <c r="BD236">
        <v>119.013057343367</v>
      </c>
      <c r="BE236">
        <v>122.157347107438</v>
      </c>
      <c r="BF236">
        <v>9.0860434923126601</v>
      </c>
      <c r="BG236">
        <v>2.78107234867722</v>
      </c>
      <c r="BI236">
        <v>-3.14428976407036</v>
      </c>
      <c r="BJ236">
        <v>5.9417537282422899</v>
      </c>
      <c r="BK236">
        <v>8.7228260769195192</v>
      </c>
      <c r="BN236">
        <v>0</v>
      </c>
    </row>
    <row r="237" spans="1:66" x14ac:dyDescent="0.5">
      <c r="A237">
        <v>88380</v>
      </c>
      <c r="B237" t="s">
        <v>420</v>
      </c>
      <c r="C237" t="s">
        <v>88</v>
      </c>
      <c r="D237">
        <v>53997035.619999997</v>
      </c>
      <c r="E237">
        <v>-11644622.189999999</v>
      </c>
      <c r="F237">
        <v>891623</v>
      </c>
      <c r="G237">
        <v>296040848.39999998</v>
      </c>
      <c r="H237">
        <v>297778427.19999999</v>
      </c>
      <c r="J237">
        <v>332.02468801275802</v>
      </c>
      <c r="K237">
        <v>333.97346995310699</v>
      </c>
      <c r="L237">
        <v>-13.060028947211901</v>
      </c>
      <c r="M237">
        <v>60.560388886334202</v>
      </c>
      <c r="O237">
        <v>-1.9487819403492399</v>
      </c>
      <c r="P237">
        <f t="shared" si="981"/>
        <v>3</v>
      </c>
      <c r="Q237">
        <v>-15.0088108875612</v>
      </c>
      <c r="R237">
        <f t="shared" si="982"/>
        <v>2</v>
      </c>
      <c r="S237">
        <v>45.551577998772999</v>
      </c>
      <c r="T237">
        <f t="shared" si="983"/>
        <v>3</v>
      </c>
      <c r="V237">
        <f t="shared" si="974"/>
        <v>2</v>
      </c>
      <c r="X237">
        <f t="shared" si="975"/>
        <v>0</v>
      </c>
      <c r="Y237" t="s">
        <v>421</v>
      </c>
      <c r="Z237" t="s">
        <v>88</v>
      </c>
      <c r="AA237">
        <v>77211953.049999997</v>
      </c>
      <c r="AB237">
        <v>-13597420.4</v>
      </c>
      <c r="AC237">
        <v>2282806</v>
      </c>
      <c r="AD237">
        <v>743404018.10000002</v>
      </c>
      <c r="AE237">
        <v>688877488.60000002</v>
      </c>
      <c r="AG237">
        <v>325.65361143259599</v>
      </c>
      <c r="AH237">
        <v>301.767863147372</v>
      </c>
      <c r="AI237">
        <v>-5.9564502634038901</v>
      </c>
      <c r="AJ237">
        <v>33.823265336607598</v>
      </c>
      <c r="AL237">
        <v>23.885748285224299</v>
      </c>
      <c r="AM237">
        <f t="shared" ref="AM237" si="1194">IF(AL237&lt;_xlfn.PERCENTILE.EXC(AL$2:AL$378, 0.2), 0, IF(AL237&lt;_xlfn.PERCENTILE.EXC(AL$2:AL$378, 0.4), 1, IF(AL237&lt;_xlfn.PERCENTILE.EXC(AL$2:AL$378, 0.6), 2, IF(AL237&lt;_xlfn.PERCENTILE.EXC(AL$2:AL$378, 0.8), 3, 4 ))))</f>
        <v>3</v>
      </c>
      <c r="AN237">
        <v>17.929298021820401</v>
      </c>
      <c r="AO237">
        <f t="shared" ref="AO237" si="1195">IF(AN237&lt;_xlfn.PERCENTILE.EXC(AN$2:AN$378, 0.2), 0, IF(AN237&lt;_xlfn.PERCENTILE.EXC(AN$2:AN$378, 0.4), 1, IF(AN237&lt;_xlfn.PERCENTILE.EXC(AN$2:AN$378, 0.6), 2, IF(AN237&lt;_xlfn.PERCENTILE.EXC(AN$2:AN$378, 0.8), 3, 4 ))))</f>
        <v>3</v>
      </c>
      <c r="AP237">
        <v>51.752563358428098</v>
      </c>
      <c r="AQ237">
        <f t="shared" ref="AQ237" si="1196">IF(AP237&lt;_xlfn.PERCENTILE.EXC(AP$2:AP$378, 0.2), 0, IF(AP237&lt;_xlfn.PERCENTILE.EXC(AP$2:AP$378, 0.4), 1, IF(AP237&lt;_xlfn.PERCENTILE.EXC(AP$2:AP$378, 0.6), 2, IF(AP237&lt;_xlfn.PERCENTILE.EXC(AP$2:AP$378, 0.8), 3, 4 ))))</f>
        <v>3</v>
      </c>
      <c r="AS237">
        <f t="shared" ref="AS237" si="1197">IF(AR237&lt;_xlfn.PERCENTILE.EXC(AR$2:AR$378, 0.2), 0, IF(AR237&lt;_xlfn.PERCENTILE.EXC(AR$2:AR$378, 0.4), 1, IF(AR237&lt;_xlfn.PERCENTILE.EXC(AR$2:AR$378, 0.6), 2, IF(AR237&lt;_xlfn.PERCENTILE.EXC(AR$2:AR$378, 0.8), 3, 4 ))))</f>
        <v>2</v>
      </c>
      <c r="AU237">
        <f t="shared" ref="AU237" si="1198">IF(AT237&lt;_xlfn.PERCENTILE.EXC(AT$2:AT$378, 0.2), 0, IF(AT237&lt;_xlfn.PERCENTILE.EXC(AT$2:AT$378, 0.4), 1, IF(AT237&lt;_xlfn.PERCENTILE.EXC(AT$2:AT$378, 0.6), 2, IF(AT237&lt;_xlfn.PERCENTILE.EXC(AT$2:AT$378, 0.8), 3, 4 ))))</f>
        <v>0</v>
      </c>
      <c r="AV237" t="s">
        <v>422</v>
      </c>
      <c r="AW237" t="s">
        <v>88</v>
      </c>
      <c r="AX237">
        <v>49181314.310000002</v>
      </c>
      <c r="AY237">
        <v>22279438.039999999</v>
      </c>
      <c r="AZ237">
        <v>2325167</v>
      </c>
      <c r="BA237">
        <v>841526146.60000002</v>
      </c>
      <c r="BB237">
        <v>857737862.5</v>
      </c>
      <c r="BD237">
        <v>361.92073369353602</v>
      </c>
      <c r="BE237">
        <v>368.89301392114999</v>
      </c>
      <c r="BF237">
        <v>9.5818657498579594</v>
      </c>
      <c r="BG237">
        <v>21.151734180813602</v>
      </c>
      <c r="BI237">
        <v>-6.9722802276137301</v>
      </c>
      <c r="BJ237">
        <v>2.6095855222442199</v>
      </c>
      <c r="BK237">
        <v>23.7613197030579</v>
      </c>
      <c r="BN237">
        <v>0</v>
      </c>
    </row>
    <row r="238" spans="1:66" x14ac:dyDescent="0.5">
      <c r="A238">
        <v>39481</v>
      </c>
      <c r="B238" t="s">
        <v>67</v>
      </c>
      <c r="C238" t="s">
        <v>56</v>
      </c>
      <c r="D238">
        <v>1693040.39</v>
      </c>
      <c r="E238">
        <v>-774807.83</v>
      </c>
      <c r="F238">
        <v>25194</v>
      </c>
      <c r="G238">
        <v>9310950.5700000003</v>
      </c>
      <c r="H238">
        <v>9333526.5700000003</v>
      </c>
      <c r="J238">
        <v>369.57015837104001</v>
      </c>
      <c r="K238">
        <v>370.46624474081102</v>
      </c>
      <c r="L238">
        <v>-30.753664761451098</v>
      </c>
      <c r="M238">
        <v>67.200142494244602</v>
      </c>
      <c r="O238">
        <v>-0.896086369770557</v>
      </c>
      <c r="P238">
        <f t="shared" si="981"/>
        <v>3</v>
      </c>
      <c r="Q238">
        <v>-31.649751131221599</v>
      </c>
      <c r="R238">
        <f t="shared" si="982"/>
        <v>1</v>
      </c>
      <c r="S238">
        <v>35.550391363022896</v>
      </c>
      <c r="T238">
        <f t="shared" si="983"/>
        <v>2</v>
      </c>
      <c r="V238">
        <f t="shared" si="974"/>
        <v>2</v>
      </c>
      <c r="X238">
        <f t="shared" si="975"/>
        <v>0</v>
      </c>
      <c r="Y238" t="s">
        <v>69</v>
      </c>
      <c r="Z238" t="s">
        <v>56</v>
      </c>
      <c r="AA238">
        <v>2087442.23</v>
      </c>
      <c r="AB238">
        <v>-414394.03</v>
      </c>
      <c r="AC238">
        <v>36813</v>
      </c>
      <c r="AD238">
        <v>14524584.65</v>
      </c>
      <c r="AE238">
        <v>16070654.17</v>
      </c>
      <c r="AG238">
        <v>394.55042104691199</v>
      </c>
      <c r="AH238">
        <v>436.54834351995203</v>
      </c>
      <c r="AI238">
        <v>-11.256730774454599</v>
      </c>
      <c r="AJ238">
        <v>56.703942357319399</v>
      </c>
      <c r="AL238">
        <v>-41.997922473039402</v>
      </c>
      <c r="AM238">
        <f t="shared" ref="AM238" si="1199">IF(AL238&lt;_xlfn.PERCENTILE.EXC(AL$2:AL$378, 0.2), 0, IF(AL238&lt;_xlfn.PERCENTILE.EXC(AL$2:AL$378, 0.4), 1, IF(AL238&lt;_xlfn.PERCENTILE.EXC(AL$2:AL$378, 0.6), 2, IF(AL238&lt;_xlfn.PERCENTILE.EXC(AL$2:AL$378, 0.8), 3, 4 ))))</f>
        <v>2</v>
      </c>
      <c r="AN238">
        <v>-53.254653247493998</v>
      </c>
      <c r="AO238">
        <f t="shared" ref="AO238" si="1200">IF(AN238&lt;_xlfn.PERCENTILE.EXC(AN$2:AN$378, 0.2), 0, IF(AN238&lt;_xlfn.PERCENTILE.EXC(AN$2:AN$378, 0.4), 1, IF(AN238&lt;_xlfn.PERCENTILE.EXC(AN$2:AN$378, 0.6), 2, IF(AN238&lt;_xlfn.PERCENTILE.EXC(AN$2:AN$378, 0.8), 3, 4 ))))</f>
        <v>1</v>
      </c>
      <c r="AP238">
        <v>3.44928910982533</v>
      </c>
      <c r="AQ238">
        <f t="shared" ref="AQ238" si="1201">IF(AP238&lt;_xlfn.PERCENTILE.EXC(AP$2:AP$378, 0.2), 0, IF(AP238&lt;_xlfn.PERCENTILE.EXC(AP$2:AP$378, 0.4), 1, IF(AP238&lt;_xlfn.PERCENTILE.EXC(AP$2:AP$378, 0.6), 2, IF(AP238&lt;_xlfn.PERCENTILE.EXC(AP$2:AP$378, 0.8), 3, 4 ))))</f>
        <v>2</v>
      </c>
      <c r="AS238">
        <f t="shared" ref="AS238" si="1202">IF(AR238&lt;_xlfn.PERCENTILE.EXC(AR$2:AR$378, 0.2), 0, IF(AR238&lt;_xlfn.PERCENTILE.EXC(AR$2:AR$378, 0.4), 1, IF(AR238&lt;_xlfn.PERCENTILE.EXC(AR$2:AR$378, 0.6), 2, IF(AR238&lt;_xlfn.PERCENTILE.EXC(AR$2:AR$378, 0.8), 3, 4 ))))</f>
        <v>2</v>
      </c>
      <c r="AU238">
        <f t="shared" ref="AU238" si="1203">IF(AT238&lt;_xlfn.PERCENTILE.EXC(AT$2:AT$378, 0.2), 0, IF(AT238&lt;_xlfn.PERCENTILE.EXC(AT$2:AT$378, 0.4), 1, IF(AT238&lt;_xlfn.PERCENTILE.EXC(AT$2:AT$378, 0.6), 2, IF(AT238&lt;_xlfn.PERCENTILE.EXC(AT$2:AT$378, 0.8), 3, 4 ))))</f>
        <v>0</v>
      </c>
      <c r="AV238" t="s">
        <v>67</v>
      </c>
      <c r="AW238" t="s">
        <v>56</v>
      </c>
      <c r="AX238">
        <v>1189967.6299999999</v>
      </c>
      <c r="AY238">
        <v>1009347.25</v>
      </c>
      <c r="AZ238">
        <v>25048</v>
      </c>
      <c r="BA238">
        <v>11876645.34</v>
      </c>
      <c r="BB238">
        <v>13232655.76</v>
      </c>
      <c r="BD238">
        <v>474.155435164484</v>
      </c>
      <c r="BE238">
        <v>528.29190993292798</v>
      </c>
      <c r="BF238">
        <v>40.296520680293803</v>
      </c>
      <c r="BG238">
        <v>47.507490817630099</v>
      </c>
      <c r="BI238">
        <v>-54.1364747684446</v>
      </c>
      <c r="BJ238">
        <v>-13.8399540881507</v>
      </c>
      <c r="BK238">
        <v>33.667536729479302</v>
      </c>
      <c r="BN238">
        <v>0</v>
      </c>
    </row>
    <row r="239" spans="1:66" x14ac:dyDescent="0.5">
      <c r="A239">
        <v>83198</v>
      </c>
      <c r="B239" t="s">
        <v>314</v>
      </c>
      <c r="C239" t="s">
        <v>92</v>
      </c>
      <c r="D239">
        <v>6624972.1699999999</v>
      </c>
      <c r="E239">
        <v>6879575.4100000001</v>
      </c>
      <c r="F239">
        <v>308590</v>
      </c>
      <c r="G239">
        <v>58679798.880000003</v>
      </c>
      <c r="H239">
        <v>58742830.009999998</v>
      </c>
      <c r="J239">
        <v>190.15457040085499</v>
      </c>
      <c r="K239">
        <v>190.35882565864</v>
      </c>
      <c r="L239">
        <v>22.2935785670306</v>
      </c>
      <c r="M239">
        <v>21.4685251304319</v>
      </c>
      <c r="O239">
        <v>-0.20425525778540499</v>
      </c>
      <c r="P239">
        <f t="shared" si="981"/>
        <v>3</v>
      </c>
      <c r="Q239">
        <v>22.089323309245199</v>
      </c>
      <c r="R239">
        <f t="shared" si="982"/>
        <v>3</v>
      </c>
      <c r="S239">
        <v>43.557848439677201</v>
      </c>
      <c r="T239">
        <f t="shared" si="983"/>
        <v>3</v>
      </c>
      <c r="V239">
        <f t="shared" si="974"/>
        <v>2</v>
      </c>
      <c r="X239">
        <f t="shared" si="975"/>
        <v>0</v>
      </c>
      <c r="Y239" t="s">
        <v>314</v>
      </c>
      <c r="Z239" t="s">
        <v>92</v>
      </c>
      <c r="AA239">
        <v>10119419.060000001</v>
      </c>
      <c r="AB239">
        <v>4132272.63</v>
      </c>
      <c r="AC239">
        <v>377613</v>
      </c>
      <c r="AD239">
        <v>102774924.90000001</v>
      </c>
      <c r="AE239">
        <v>96883579.810000002</v>
      </c>
      <c r="AG239">
        <v>272.16998593798399</v>
      </c>
      <c r="AH239">
        <v>256.56844390950499</v>
      </c>
      <c r="AI239">
        <v>10.9431418674674</v>
      </c>
      <c r="AJ239">
        <v>26.798386337334701</v>
      </c>
      <c r="AL239">
        <v>15.601542028478899</v>
      </c>
      <c r="AM239">
        <f t="shared" ref="AM239" si="1204">IF(AL239&lt;_xlfn.PERCENTILE.EXC(AL$2:AL$378, 0.2), 0, IF(AL239&lt;_xlfn.PERCENTILE.EXC(AL$2:AL$378, 0.4), 1, IF(AL239&lt;_xlfn.PERCENTILE.EXC(AL$2:AL$378, 0.6), 2, IF(AL239&lt;_xlfn.PERCENTILE.EXC(AL$2:AL$378, 0.8), 3, 4 ))))</f>
        <v>3</v>
      </c>
      <c r="AN239">
        <v>26.544683895946399</v>
      </c>
      <c r="AO239">
        <f t="shared" ref="AO239" si="1205">IF(AN239&lt;_xlfn.PERCENTILE.EXC(AN$2:AN$378, 0.2), 0, IF(AN239&lt;_xlfn.PERCENTILE.EXC(AN$2:AN$378, 0.4), 1, IF(AN239&lt;_xlfn.PERCENTILE.EXC(AN$2:AN$378, 0.6), 2, IF(AN239&lt;_xlfn.PERCENTILE.EXC(AN$2:AN$378, 0.8), 3, 4 ))))</f>
        <v>3</v>
      </c>
      <c r="AP239">
        <v>53.343070233281203</v>
      </c>
      <c r="AQ239">
        <f t="shared" ref="AQ239" si="1206">IF(AP239&lt;_xlfn.PERCENTILE.EXC(AP$2:AP$378, 0.2), 0, IF(AP239&lt;_xlfn.PERCENTILE.EXC(AP$2:AP$378, 0.4), 1, IF(AP239&lt;_xlfn.PERCENTILE.EXC(AP$2:AP$378, 0.6), 2, IF(AP239&lt;_xlfn.PERCENTILE.EXC(AP$2:AP$378, 0.8), 3, 4 ))))</f>
        <v>3</v>
      </c>
      <c r="AS239">
        <f t="shared" ref="AS239" si="1207">IF(AR239&lt;_xlfn.PERCENTILE.EXC(AR$2:AR$378, 0.2), 0, IF(AR239&lt;_xlfn.PERCENTILE.EXC(AR$2:AR$378, 0.4), 1, IF(AR239&lt;_xlfn.PERCENTILE.EXC(AR$2:AR$378, 0.6), 2, IF(AR239&lt;_xlfn.PERCENTILE.EXC(AR$2:AR$378, 0.8), 3, 4 ))))</f>
        <v>2</v>
      </c>
      <c r="AU239">
        <f t="shared" ref="AU239" si="1208">IF(AT239&lt;_xlfn.PERCENTILE.EXC(AT$2:AT$378, 0.2), 0, IF(AT239&lt;_xlfn.PERCENTILE.EXC(AT$2:AT$378, 0.4), 1, IF(AT239&lt;_xlfn.PERCENTILE.EXC(AT$2:AT$378, 0.6), 2, IF(AT239&lt;_xlfn.PERCENTILE.EXC(AT$2:AT$378, 0.8), 3, 4 ))))</f>
        <v>0</v>
      </c>
      <c r="AV239" t="s">
        <v>315</v>
      </c>
      <c r="AW239" t="s">
        <v>92</v>
      </c>
      <c r="AX239">
        <v>8209939.4900000002</v>
      </c>
      <c r="AY239">
        <v>13434434.68</v>
      </c>
      <c r="AZ239">
        <v>392267</v>
      </c>
      <c r="BA239">
        <v>127153733.8</v>
      </c>
      <c r="BB239">
        <v>130694505.8</v>
      </c>
      <c r="BD239">
        <v>324.15098338631498</v>
      </c>
      <c r="BE239">
        <v>333.17741691245999</v>
      </c>
      <c r="BF239">
        <v>34.248189829886201</v>
      </c>
      <c r="BG239">
        <v>20.929467658508099</v>
      </c>
      <c r="BI239">
        <v>-9.0264335261441602</v>
      </c>
      <c r="BJ239">
        <v>25.221756303742101</v>
      </c>
      <c r="BK239">
        <v>46.151223962250199</v>
      </c>
      <c r="BN239">
        <v>0</v>
      </c>
    </row>
    <row r="240" spans="1:66" x14ac:dyDescent="0.5">
      <c r="A240">
        <v>80627</v>
      </c>
      <c r="B240" t="s">
        <v>387</v>
      </c>
      <c r="C240" t="s">
        <v>106</v>
      </c>
      <c r="D240">
        <v>36995018.149999999</v>
      </c>
      <c r="E240">
        <v>9369568.4000000004</v>
      </c>
      <c r="F240">
        <v>1367356</v>
      </c>
      <c r="G240">
        <v>365229244</v>
      </c>
      <c r="H240">
        <v>363715144.89999998</v>
      </c>
      <c r="J240">
        <v>267.106184490359</v>
      </c>
      <c r="K240">
        <v>265.99886562095003</v>
      </c>
      <c r="L240">
        <v>6.8523255099622897</v>
      </c>
      <c r="M240">
        <v>27.0558787543258</v>
      </c>
      <c r="O240">
        <v>1.1073188694093099</v>
      </c>
      <c r="P240">
        <f t="shared" si="981"/>
        <v>3</v>
      </c>
      <c r="Q240">
        <v>7.9596443793715999</v>
      </c>
      <c r="R240">
        <f t="shared" si="982"/>
        <v>3</v>
      </c>
      <c r="S240">
        <v>35.0155231336974</v>
      </c>
      <c r="T240">
        <f t="shared" si="983"/>
        <v>2</v>
      </c>
      <c r="V240">
        <f t="shared" si="974"/>
        <v>2</v>
      </c>
      <c r="X240">
        <f t="shared" si="975"/>
        <v>0</v>
      </c>
      <c r="Y240" t="s">
        <v>387</v>
      </c>
      <c r="Z240" t="s">
        <v>106</v>
      </c>
      <c r="AA240">
        <v>28206438.289999999</v>
      </c>
      <c r="AB240">
        <v>6545046.1299999999</v>
      </c>
      <c r="AC240">
        <v>1180859</v>
      </c>
      <c r="AD240">
        <v>346011949.30000001</v>
      </c>
      <c r="AE240">
        <v>348902504.39999998</v>
      </c>
      <c r="AG240">
        <v>293.01715894954401</v>
      </c>
      <c r="AH240">
        <v>295.46499997036</v>
      </c>
      <c r="AI240">
        <v>5.5426144272940201</v>
      </c>
      <c r="AJ240">
        <v>23.886372793025998</v>
      </c>
      <c r="AL240">
        <v>-2.44784102081621</v>
      </c>
      <c r="AM240">
        <f t="shared" ref="AM240" si="1209">IF(AL240&lt;_xlfn.PERCENTILE.EXC(AL$2:AL$378, 0.2), 0, IF(AL240&lt;_xlfn.PERCENTILE.EXC(AL$2:AL$378, 0.4), 1, IF(AL240&lt;_xlfn.PERCENTILE.EXC(AL$2:AL$378, 0.6), 2, IF(AL240&lt;_xlfn.PERCENTILE.EXC(AL$2:AL$378, 0.8), 3, 4 ))))</f>
        <v>3</v>
      </c>
      <c r="AN240">
        <v>3.0947734064778101</v>
      </c>
      <c r="AO240">
        <f t="shared" ref="AO240" si="1210">IF(AN240&lt;_xlfn.PERCENTILE.EXC(AN$2:AN$378, 0.2), 0, IF(AN240&lt;_xlfn.PERCENTILE.EXC(AN$2:AN$378, 0.4), 1, IF(AN240&lt;_xlfn.PERCENTILE.EXC(AN$2:AN$378, 0.6), 2, IF(AN240&lt;_xlfn.PERCENTILE.EXC(AN$2:AN$378, 0.8), 3, 4 ))))</f>
        <v>3</v>
      </c>
      <c r="AP240">
        <v>26.9811461995039</v>
      </c>
      <c r="AQ240">
        <f t="shared" ref="AQ240" si="1211">IF(AP240&lt;_xlfn.PERCENTILE.EXC(AP$2:AP$378, 0.2), 0, IF(AP240&lt;_xlfn.PERCENTILE.EXC(AP$2:AP$378, 0.4), 1, IF(AP240&lt;_xlfn.PERCENTILE.EXC(AP$2:AP$378, 0.6), 2, IF(AP240&lt;_xlfn.PERCENTILE.EXC(AP$2:AP$378, 0.8), 3, 4 ))))</f>
        <v>2</v>
      </c>
      <c r="AS240">
        <f t="shared" ref="AS240" si="1212">IF(AR240&lt;_xlfn.PERCENTILE.EXC(AR$2:AR$378, 0.2), 0, IF(AR240&lt;_xlfn.PERCENTILE.EXC(AR$2:AR$378, 0.4), 1, IF(AR240&lt;_xlfn.PERCENTILE.EXC(AR$2:AR$378, 0.6), 2, IF(AR240&lt;_xlfn.PERCENTILE.EXC(AR$2:AR$378, 0.8), 3, 4 ))))</f>
        <v>2</v>
      </c>
      <c r="AU240">
        <f t="shared" ref="AU240" si="1213">IF(AT240&lt;_xlfn.PERCENTILE.EXC(AT$2:AT$378, 0.2), 0, IF(AT240&lt;_xlfn.PERCENTILE.EXC(AT$2:AT$378, 0.4), 1, IF(AT240&lt;_xlfn.PERCENTILE.EXC(AT$2:AT$378, 0.6), 2, IF(AT240&lt;_xlfn.PERCENTILE.EXC(AT$2:AT$378, 0.8), 3, 4 ))))</f>
        <v>0</v>
      </c>
      <c r="AV240" t="s">
        <v>387</v>
      </c>
      <c r="AW240" t="s">
        <v>106</v>
      </c>
      <c r="AX240">
        <v>18051088.440000001</v>
      </c>
      <c r="AY240">
        <v>7611488.9900000002</v>
      </c>
      <c r="AZ240">
        <v>1094601</v>
      </c>
      <c r="BA240">
        <v>369339159.19999999</v>
      </c>
      <c r="BB240">
        <v>371252404.80000001</v>
      </c>
      <c r="BD240">
        <v>337.41898573087298</v>
      </c>
      <c r="BE240">
        <v>339.16687889011598</v>
      </c>
      <c r="BF240">
        <v>6.9536652990450403</v>
      </c>
      <c r="BG240">
        <v>16.491021331060299</v>
      </c>
      <c r="BI240">
        <v>-1.74789315924255</v>
      </c>
      <c r="BJ240">
        <v>5.2057721398024803</v>
      </c>
      <c r="BK240">
        <v>21.696793470862801</v>
      </c>
      <c r="BN240">
        <v>0</v>
      </c>
    </row>
    <row r="241" spans="1:66" x14ac:dyDescent="0.5">
      <c r="A241">
        <v>52664</v>
      </c>
      <c r="B241" t="s">
        <v>237</v>
      </c>
      <c r="C241" t="s">
        <v>106</v>
      </c>
      <c r="D241">
        <v>4527307.5199999996</v>
      </c>
      <c r="E241">
        <v>-360679.09</v>
      </c>
      <c r="F241">
        <v>71873</v>
      </c>
      <c r="G241">
        <v>23175839</v>
      </c>
      <c r="H241">
        <v>22986321</v>
      </c>
      <c r="I241">
        <v>598062</v>
      </c>
      <c r="J241">
        <v>322.45542832496199</v>
      </c>
      <c r="K241">
        <v>319.81858277795499</v>
      </c>
      <c r="L241">
        <v>-5.0182835000626103</v>
      </c>
      <c r="M241">
        <v>62.9903791409847</v>
      </c>
      <c r="N241">
        <v>8.3210941521851005</v>
      </c>
      <c r="O241">
        <v>2.6368455470065402</v>
      </c>
      <c r="P241">
        <f t="shared" si="981"/>
        <v>3</v>
      </c>
      <c r="Q241">
        <v>-2.3814379530560599</v>
      </c>
      <c r="R241">
        <f t="shared" si="982"/>
        <v>2</v>
      </c>
      <c r="S241">
        <v>60.6089411879287</v>
      </c>
      <c r="T241">
        <f t="shared" si="983"/>
        <v>3</v>
      </c>
      <c r="U241">
        <v>5.93965619912903</v>
      </c>
      <c r="V241">
        <f t="shared" si="974"/>
        <v>3</v>
      </c>
      <c r="W241">
        <v>68.930035340113804</v>
      </c>
      <c r="X241">
        <f t="shared" si="975"/>
        <v>3</v>
      </c>
      <c r="Y241" t="s">
        <v>237</v>
      </c>
      <c r="Z241" t="s">
        <v>106</v>
      </c>
      <c r="AA241">
        <v>2387747.27</v>
      </c>
      <c r="AB241">
        <v>35681.99</v>
      </c>
      <c r="AC241">
        <v>53021</v>
      </c>
      <c r="AD241">
        <v>20259503</v>
      </c>
      <c r="AE241">
        <v>20052655</v>
      </c>
      <c r="AG241">
        <v>382.103374134776</v>
      </c>
      <c r="AH241">
        <v>378.20212745893099</v>
      </c>
      <c r="AI241">
        <v>0.67297844250391303</v>
      </c>
      <c r="AJ241">
        <v>45.033991625959501</v>
      </c>
      <c r="AL241">
        <v>3.9012466758454099</v>
      </c>
      <c r="AM241">
        <f t="shared" ref="AM241" si="1214">IF(AL241&lt;_xlfn.PERCENTILE.EXC(AL$2:AL$378, 0.2), 0, IF(AL241&lt;_xlfn.PERCENTILE.EXC(AL$2:AL$378, 0.4), 1, IF(AL241&lt;_xlfn.PERCENTILE.EXC(AL$2:AL$378, 0.6), 2, IF(AL241&lt;_xlfn.PERCENTILE.EXC(AL$2:AL$378, 0.8), 3, 4 ))))</f>
        <v>3</v>
      </c>
      <c r="AN241">
        <v>4.5742251183493199</v>
      </c>
      <c r="AO241">
        <f t="shared" ref="AO241" si="1215">IF(AN241&lt;_xlfn.PERCENTILE.EXC(AN$2:AN$378, 0.2), 0, IF(AN241&lt;_xlfn.PERCENTILE.EXC(AN$2:AN$378, 0.4), 1, IF(AN241&lt;_xlfn.PERCENTILE.EXC(AN$2:AN$378, 0.6), 2, IF(AN241&lt;_xlfn.PERCENTILE.EXC(AN$2:AN$378, 0.8), 3, 4 ))))</f>
        <v>3</v>
      </c>
      <c r="AP241">
        <v>49.608216744308798</v>
      </c>
      <c r="AQ241">
        <f t="shared" ref="AQ241" si="1216">IF(AP241&lt;_xlfn.PERCENTILE.EXC(AP$2:AP$378, 0.2), 0, IF(AP241&lt;_xlfn.PERCENTILE.EXC(AP$2:AP$378, 0.4), 1, IF(AP241&lt;_xlfn.PERCENTILE.EXC(AP$2:AP$378, 0.6), 2, IF(AP241&lt;_xlfn.PERCENTILE.EXC(AP$2:AP$378, 0.8), 3, 4 ))))</f>
        <v>3</v>
      </c>
      <c r="AS241">
        <f t="shared" ref="AS241" si="1217">IF(AR241&lt;_xlfn.PERCENTILE.EXC(AR$2:AR$378, 0.2), 0, IF(AR241&lt;_xlfn.PERCENTILE.EXC(AR$2:AR$378, 0.4), 1, IF(AR241&lt;_xlfn.PERCENTILE.EXC(AR$2:AR$378, 0.6), 2, IF(AR241&lt;_xlfn.PERCENTILE.EXC(AR$2:AR$378, 0.8), 3, 4 ))))</f>
        <v>2</v>
      </c>
      <c r="AU241">
        <f t="shared" ref="AU241" si="1218">IF(AT241&lt;_xlfn.PERCENTILE.EXC(AT$2:AT$378, 0.2), 0, IF(AT241&lt;_xlfn.PERCENTILE.EXC(AT$2:AT$378, 0.4), 1, IF(AT241&lt;_xlfn.PERCENTILE.EXC(AT$2:AT$378, 0.6), 2, IF(AT241&lt;_xlfn.PERCENTILE.EXC(AT$2:AT$378, 0.8), 3, 4 ))))</f>
        <v>0</v>
      </c>
      <c r="AV241" t="s">
        <v>237</v>
      </c>
      <c r="AW241" t="s">
        <v>106</v>
      </c>
      <c r="AX241">
        <v>2018197.77</v>
      </c>
      <c r="AY241">
        <v>241239.17</v>
      </c>
      <c r="AZ241">
        <v>52250</v>
      </c>
      <c r="BA241">
        <v>20264605</v>
      </c>
      <c r="BB241">
        <v>22509348</v>
      </c>
      <c r="BD241">
        <v>387.83933014354</v>
      </c>
      <c r="BE241">
        <v>430.80091866028698</v>
      </c>
      <c r="BF241">
        <v>4.6170176076554998</v>
      </c>
      <c r="BG241">
        <v>38.625794641148303</v>
      </c>
      <c r="BI241">
        <v>-42.961588516746403</v>
      </c>
      <c r="BJ241">
        <v>-38.344570909090898</v>
      </c>
      <c r="BK241">
        <v>0.28122373205741202</v>
      </c>
      <c r="BN241">
        <v>0</v>
      </c>
    </row>
    <row r="242" spans="1:66" x14ac:dyDescent="0.5">
      <c r="A242">
        <v>94506</v>
      </c>
      <c r="B242" t="s">
        <v>168</v>
      </c>
      <c r="C242" t="s">
        <v>133</v>
      </c>
      <c r="D242">
        <v>316474.03999999998</v>
      </c>
      <c r="E242">
        <v>-751505.85</v>
      </c>
      <c r="F242">
        <v>22353</v>
      </c>
      <c r="G242">
        <v>8802394</v>
      </c>
      <c r="H242">
        <v>8736406</v>
      </c>
      <c r="J242">
        <v>393.79027423612001</v>
      </c>
      <c r="K242">
        <v>390.83818726792799</v>
      </c>
      <c r="L242">
        <v>-33.619910079184002</v>
      </c>
      <c r="M242">
        <v>14.158011899968599</v>
      </c>
      <c r="O242">
        <v>2.95208696819219</v>
      </c>
      <c r="P242">
        <f t="shared" si="981"/>
        <v>3</v>
      </c>
      <c r="Q242">
        <v>-30.667823110991801</v>
      </c>
      <c r="R242">
        <f t="shared" si="982"/>
        <v>2</v>
      </c>
      <c r="S242">
        <v>-16.509811211023099</v>
      </c>
      <c r="T242">
        <f t="shared" si="983"/>
        <v>0</v>
      </c>
      <c r="V242">
        <f t="shared" si="974"/>
        <v>2</v>
      </c>
      <c r="X242">
        <f t="shared" si="975"/>
        <v>0</v>
      </c>
      <c r="Y242" t="s">
        <v>168</v>
      </c>
      <c r="Z242" t="s">
        <v>133</v>
      </c>
      <c r="AA242">
        <v>493299.21</v>
      </c>
      <c r="AB242">
        <v>-1625923.79</v>
      </c>
      <c r="AC242">
        <v>28987</v>
      </c>
      <c r="AD242">
        <v>8721639</v>
      </c>
      <c r="AE242">
        <v>9746356</v>
      </c>
      <c r="AG242">
        <v>300.88105012591802</v>
      </c>
      <c r="AH242">
        <v>336.23196605374801</v>
      </c>
      <c r="AI242">
        <v>-56.091482043674702</v>
      </c>
      <c r="AJ242">
        <v>17.017946320764398</v>
      </c>
      <c r="AL242">
        <v>-35.350915927829703</v>
      </c>
      <c r="AM242">
        <f t="shared" ref="AM242" si="1219">IF(AL242&lt;_xlfn.PERCENTILE.EXC(AL$2:AL$378, 0.2), 0, IF(AL242&lt;_xlfn.PERCENTILE.EXC(AL$2:AL$378, 0.4), 1, IF(AL242&lt;_xlfn.PERCENTILE.EXC(AL$2:AL$378, 0.6), 2, IF(AL242&lt;_xlfn.PERCENTILE.EXC(AL$2:AL$378, 0.8), 3, 4 ))))</f>
        <v>2</v>
      </c>
      <c r="AN242">
        <v>-91.442397971504406</v>
      </c>
      <c r="AO242">
        <f t="shared" ref="AO242" si="1220">IF(AN242&lt;_xlfn.PERCENTILE.EXC(AN$2:AN$378, 0.2), 0, IF(AN242&lt;_xlfn.PERCENTILE.EXC(AN$2:AN$378, 0.4), 1, IF(AN242&lt;_xlfn.PERCENTILE.EXC(AN$2:AN$378, 0.6), 2, IF(AN242&lt;_xlfn.PERCENTILE.EXC(AN$2:AN$378, 0.8), 3, 4 ))))</f>
        <v>1</v>
      </c>
      <c r="AP242">
        <v>-74.424451650739897</v>
      </c>
      <c r="AQ242">
        <f t="shared" ref="AQ242" si="1221">IF(AP242&lt;_xlfn.PERCENTILE.EXC(AP$2:AP$378, 0.2), 0, IF(AP242&lt;_xlfn.PERCENTILE.EXC(AP$2:AP$378, 0.4), 1, IF(AP242&lt;_xlfn.PERCENTILE.EXC(AP$2:AP$378, 0.6), 2, IF(AP242&lt;_xlfn.PERCENTILE.EXC(AP$2:AP$378, 0.8), 3, 4 ))))</f>
        <v>0</v>
      </c>
      <c r="AS242">
        <f t="shared" ref="AS242" si="1222">IF(AR242&lt;_xlfn.PERCENTILE.EXC(AR$2:AR$378, 0.2), 0, IF(AR242&lt;_xlfn.PERCENTILE.EXC(AR$2:AR$378, 0.4), 1, IF(AR242&lt;_xlfn.PERCENTILE.EXC(AR$2:AR$378, 0.6), 2, IF(AR242&lt;_xlfn.PERCENTILE.EXC(AR$2:AR$378, 0.8), 3, 4 ))))</f>
        <v>2</v>
      </c>
      <c r="AU242">
        <f t="shared" ref="AU242" si="1223">IF(AT242&lt;_xlfn.PERCENTILE.EXC(AT$2:AT$378, 0.2), 0, IF(AT242&lt;_xlfn.PERCENTILE.EXC(AT$2:AT$378, 0.4), 1, IF(AT242&lt;_xlfn.PERCENTILE.EXC(AT$2:AT$378, 0.6), 2, IF(AT242&lt;_xlfn.PERCENTILE.EXC(AT$2:AT$378, 0.8), 3, 4 ))))</f>
        <v>0</v>
      </c>
      <c r="AV242" t="s">
        <v>169</v>
      </c>
      <c r="AW242" t="s">
        <v>133</v>
      </c>
      <c r="AX242">
        <v>152397.44</v>
      </c>
      <c r="AY242">
        <v>-1825261.64</v>
      </c>
      <c r="AZ242">
        <v>28489</v>
      </c>
      <c r="BA242">
        <v>9015097</v>
      </c>
      <c r="BB242">
        <v>9548927</v>
      </c>
      <c r="BD242">
        <v>316.441328231949</v>
      </c>
      <c r="BE242">
        <v>335.17943767769998</v>
      </c>
      <c r="BF242">
        <v>-64.068996454772005</v>
      </c>
      <c r="BG242">
        <v>5.3493432552915099</v>
      </c>
      <c r="BI242">
        <v>-18.738109445750901</v>
      </c>
      <c r="BJ242">
        <v>-82.807105900522998</v>
      </c>
      <c r="BK242">
        <v>-77.457762645231398</v>
      </c>
      <c r="BN242">
        <v>0</v>
      </c>
    </row>
    <row r="243" spans="1:66" x14ac:dyDescent="0.5">
      <c r="A243">
        <v>89942</v>
      </c>
      <c r="B243" t="s">
        <v>346</v>
      </c>
      <c r="C243" t="s">
        <v>102</v>
      </c>
      <c r="D243">
        <v>7879843.0899999999</v>
      </c>
      <c r="E243">
        <v>-745460.89</v>
      </c>
      <c r="F243">
        <v>292357</v>
      </c>
      <c r="G243">
        <v>86535871</v>
      </c>
      <c r="H243">
        <v>85526652</v>
      </c>
      <c r="J243">
        <v>295.99383972335102</v>
      </c>
      <c r="K243">
        <v>292.54183070697798</v>
      </c>
      <c r="L243">
        <v>-2.5498308232742799</v>
      </c>
      <c r="M243">
        <v>26.952811425756799</v>
      </c>
      <c r="O243">
        <v>3.4520090163738302</v>
      </c>
      <c r="P243">
        <f t="shared" si="981"/>
        <v>3</v>
      </c>
      <c r="Q243">
        <v>0.90217819309955105</v>
      </c>
      <c r="R243">
        <f t="shared" si="982"/>
        <v>2</v>
      </c>
      <c r="S243">
        <v>27.854989618856401</v>
      </c>
      <c r="T243">
        <f t="shared" si="983"/>
        <v>2</v>
      </c>
      <c r="V243">
        <f t="shared" si="974"/>
        <v>2</v>
      </c>
      <c r="X243">
        <f t="shared" si="975"/>
        <v>0</v>
      </c>
      <c r="Y243" t="s">
        <v>346</v>
      </c>
      <c r="Z243" t="s">
        <v>102</v>
      </c>
      <c r="AA243">
        <v>8692894.1300000008</v>
      </c>
      <c r="AB243">
        <v>2627520.08</v>
      </c>
      <c r="AC243">
        <v>263617</v>
      </c>
      <c r="AD243">
        <v>92779598</v>
      </c>
      <c r="AE243">
        <v>98734595</v>
      </c>
      <c r="AG243">
        <v>351.94846311125599</v>
      </c>
      <c r="AH243">
        <v>374.53804193204502</v>
      </c>
      <c r="AI243">
        <v>9.9671875486027002</v>
      </c>
      <c r="AJ243">
        <v>32.975468691321097</v>
      </c>
      <c r="AL243">
        <v>-22.5895788207892</v>
      </c>
      <c r="AM243">
        <f t="shared" ref="AM243" si="1224">IF(AL243&lt;_xlfn.PERCENTILE.EXC(AL$2:AL$378, 0.2), 0, IF(AL243&lt;_xlfn.PERCENTILE.EXC(AL$2:AL$378, 0.4), 1, IF(AL243&lt;_xlfn.PERCENTILE.EXC(AL$2:AL$378, 0.6), 2, IF(AL243&lt;_xlfn.PERCENTILE.EXC(AL$2:AL$378, 0.8), 3, 4 ))))</f>
        <v>2</v>
      </c>
      <c r="AN243">
        <v>-12.622391272186499</v>
      </c>
      <c r="AO243">
        <f t="shared" ref="AO243" si="1225">IF(AN243&lt;_xlfn.PERCENTILE.EXC(AN$2:AN$378, 0.2), 0, IF(AN243&lt;_xlfn.PERCENTILE.EXC(AN$2:AN$378, 0.4), 1, IF(AN243&lt;_xlfn.PERCENTILE.EXC(AN$2:AN$378, 0.6), 2, IF(AN243&lt;_xlfn.PERCENTILE.EXC(AN$2:AN$378, 0.8), 3, 4 ))))</f>
        <v>2</v>
      </c>
      <c r="AP243">
        <v>20.3530774191345</v>
      </c>
      <c r="AQ243">
        <f t="shared" ref="AQ243" si="1226">IF(AP243&lt;_xlfn.PERCENTILE.EXC(AP$2:AP$378, 0.2), 0, IF(AP243&lt;_xlfn.PERCENTILE.EXC(AP$2:AP$378, 0.4), 1, IF(AP243&lt;_xlfn.PERCENTILE.EXC(AP$2:AP$378, 0.6), 2, IF(AP243&lt;_xlfn.PERCENTILE.EXC(AP$2:AP$378, 0.8), 3, 4 ))))</f>
        <v>2</v>
      </c>
      <c r="AS243">
        <f t="shared" ref="AS243" si="1227">IF(AR243&lt;_xlfn.PERCENTILE.EXC(AR$2:AR$378, 0.2), 0, IF(AR243&lt;_xlfn.PERCENTILE.EXC(AR$2:AR$378, 0.4), 1, IF(AR243&lt;_xlfn.PERCENTILE.EXC(AR$2:AR$378, 0.6), 2, IF(AR243&lt;_xlfn.PERCENTILE.EXC(AR$2:AR$378, 0.8), 3, 4 ))))</f>
        <v>2</v>
      </c>
      <c r="AU243">
        <f t="shared" ref="AU243" si="1228">IF(AT243&lt;_xlfn.PERCENTILE.EXC(AT$2:AT$378, 0.2), 0, IF(AT243&lt;_xlfn.PERCENTILE.EXC(AT$2:AT$378, 0.4), 1, IF(AT243&lt;_xlfn.PERCENTILE.EXC(AT$2:AT$378, 0.6), 2, IF(AT243&lt;_xlfn.PERCENTILE.EXC(AT$2:AT$378, 0.8), 3, 4 ))))</f>
        <v>0</v>
      </c>
      <c r="AV243" t="s">
        <v>347</v>
      </c>
      <c r="AW243" t="s">
        <v>102</v>
      </c>
      <c r="AX243">
        <v>6557804.6699999999</v>
      </c>
      <c r="AY243">
        <v>-16261579.310000001</v>
      </c>
      <c r="AZ243">
        <v>431250</v>
      </c>
      <c r="BA243">
        <v>145327081</v>
      </c>
      <c r="BB243">
        <v>155618578</v>
      </c>
      <c r="BD243">
        <v>336.99033275362302</v>
      </c>
      <c r="BE243">
        <v>360.85467362318798</v>
      </c>
      <c r="BF243">
        <v>-37.708009994202897</v>
      </c>
      <c r="BG243">
        <v>15.206503582608599</v>
      </c>
      <c r="BI243">
        <v>-23.864340869565201</v>
      </c>
      <c r="BJ243">
        <v>-61.572350863768101</v>
      </c>
      <c r="BK243">
        <v>-46.365847281159397</v>
      </c>
      <c r="BN243">
        <v>0</v>
      </c>
    </row>
    <row r="244" spans="1:66" x14ac:dyDescent="0.5">
      <c r="A244">
        <v>44526</v>
      </c>
      <c r="B244" t="s">
        <v>78</v>
      </c>
      <c r="C244" t="s">
        <v>59</v>
      </c>
      <c r="D244">
        <v>169562.38</v>
      </c>
      <c r="E244">
        <v>105136.13</v>
      </c>
      <c r="F244">
        <v>17950</v>
      </c>
      <c r="G244">
        <v>3083177</v>
      </c>
      <c r="H244">
        <v>3013031</v>
      </c>
      <c r="J244">
        <v>171.764735376044</v>
      </c>
      <c r="K244">
        <v>167.856880222841</v>
      </c>
      <c r="L244">
        <v>5.8571660167130899</v>
      </c>
      <c r="M244">
        <v>9.4463721448467908</v>
      </c>
      <c r="O244">
        <v>3.9078551532033399</v>
      </c>
      <c r="P244">
        <f t="shared" si="981"/>
        <v>3</v>
      </c>
      <c r="Q244">
        <v>9.7650211699164302</v>
      </c>
      <c r="R244">
        <f t="shared" si="982"/>
        <v>3</v>
      </c>
      <c r="S244">
        <v>19.2113933147632</v>
      </c>
      <c r="T244">
        <f t="shared" si="983"/>
        <v>2</v>
      </c>
      <c r="V244">
        <f t="shared" si="974"/>
        <v>2</v>
      </c>
      <c r="X244">
        <f t="shared" si="975"/>
        <v>0</v>
      </c>
      <c r="Y244" t="s">
        <v>78</v>
      </c>
      <c r="Z244" t="s">
        <v>59</v>
      </c>
      <c r="AA244">
        <v>157807.06</v>
      </c>
      <c r="AB244">
        <v>214883.20000000001</v>
      </c>
      <c r="AC244">
        <v>11169</v>
      </c>
      <c r="AD244">
        <v>2375538</v>
      </c>
      <c r="AE244">
        <v>2326739</v>
      </c>
      <c r="AG244">
        <v>212.69030351866701</v>
      </c>
      <c r="AH244">
        <v>208.32115677321099</v>
      </c>
      <c r="AI244">
        <v>19.239251499686599</v>
      </c>
      <c r="AJ244">
        <v>14.1290231891843</v>
      </c>
      <c r="AL244">
        <v>4.3691467454561899</v>
      </c>
      <c r="AM244">
        <f t="shared" ref="AM244" si="1229">IF(AL244&lt;_xlfn.PERCENTILE.EXC(AL$2:AL$378, 0.2), 0, IF(AL244&lt;_xlfn.PERCENTILE.EXC(AL$2:AL$378, 0.4), 1, IF(AL244&lt;_xlfn.PERCENTILE.EXC(AL$2:AL$378, 0.6), 2, IF(AL244&lt;_xlfn.PERCENTILE.EXC(AL$2:AL$378, 0.8), 3, 4 ))))</f>
        <v>3</v>
      </c>
      <c r="AN244">
        <v>23.608398245142801</v>
      </c>
      <c r="AO244">
        <f t="shared" ref="AO244" si="1230">IF(AN244&lt;_xlfn.PERCENTILE.EXC(AN$2:AN$378, 0.2), 0, IF(AN244&lt;_xlfn.PERCENTILE.EXC(AN$2:AN$378, 0.4), 1, IF(AN244&lt;_xlfn.PERCENTILE.EXC(AN$2:AN$378, 0.6), 2, IF(AN244&lt;_xlfn.PERCENTILE.EXC(AN$2:AN$378, 0.8), 3, 4 ))))</f>
        <v>3</v>
      </c>
      <c r="AP244">
        <v>37.737421434327103</v>
      </c>
      <c r="AQ244">
        <f t="shared" ref="AQ244" si="1231">IF(AP244&lt;_xlfn.PERCENTILE.EXC(AP$2:AP$378, 0.2), 0, IF(AP244&lt;_xlfn.PERCENTILE.EXC(AP$2:AP$378, 0.4), 1, IF(AP244&lt;_xlfn.PERCENTILE.EXC(AP$2:AP$378, 0.6), 2, IF(AP244&lt;_xlfn.PERCENTILE.EXC(AP$2:AP$378, 0.8), 3, 4 ))))</f>
        <v>3</v>
      </c>
      <c r="AS244">
        <f t="shared" ref="AS244" si="1232">IF(AR244&lt;_xlfn.PERCENTILE.EXC(AR$2:AR$378, 0.2), 0, IF(AR244&lt;_xlfn.PERCENTILE.EXC(AR$2:AR$378, 0.4), 1, IF(AR244&lt;_xlfn.PERCENTILE.EXC(AR$2:AR$378, 0.6), 2, IF(AR244&lt;_xlfn.PERCENTILE.EXC(AR$2:AR$378, 0.8), 3, 4 ))))</f>
        <v>2</v>
      </c>
      <c r="AU244">
        <f t="shared" ref="AU244" si="1233">IF(AT244&lt;_xlfn.PERCENTILE.EXC(AT$2:AT$378, 0.2), 0, IF(AT244&lt;_xlfn.PERCENTILE.EXC(AT$2:AT$378, 0.4), 1, IF(AT244&lt;_xlfn.PERCENTILE.EXC(AT$2:AT$378, 0.6), 2, IF(AT244&lt;_xlfn.PERCENTILE.EXC(AT$2:AT$378, 0.8), 3, 4 ))))</f>
        <v>0</v>
      </c>
      <c r="BN244">
        <v>1</v>
      </c>
    </row>
    <row r="245" spans="1:66" x14ac:dyDescent="0.5">
      <c r="A245">
        <v>98704</v>
      </c>
      <c r="B245" t="s">
        <v>67</v>
      </c>
      <c r="C245" t="s">
        <v>71</v>
      </c>
      <c r="D245">
        <v>1369617.06</v>
      </c>
      <c r="E245">
        <v>83712.740000000005</v>
      </c>
      <c r="F245">
        <v>26326</v>
      </c>
      <c r="G245">
        <v>8231807.4699999997</v>
      </c>
      <c r="H245">
        <v>8105793.8499999996</v>
      </c>
      <c r="J245">
        <v>312.68736116386799</v>
      </c>
      <c r="K245">
        <v>307.90070082807802</v>
      </c>
      <c r="L245">
        <v>3.1798503380688201</v>
      </c>
      <c r="M245">
        <v>52.025262478158403</v>
      </c>
      <c r="O245">
        <v>4.7866603357896897</v>
      </c>
      <c r="P245">
        <f t="shared" si="981"/>
        <v>3</v>
      </c>
      <c r="Q245">
        <v>7.9665106738585196</v>
      </c>
      <c r="R245">
        <f t="shared" si="982"/>
        <v>3</v>
      </c>
      <c r="S245">
        <v>59.991773152016997</v>
      </c>
      <c r="T245">
        <f t="shared" si="983"/>
        <v>3</v>
      </c>
      <c r="V245">
        <f t="shared" si="974"/>
        <v>2</v>
      </c>
      <c r="X245">
        <f t="shared" si="975"/>
        <v>0</v>
      </c>
      <c r="Y245" t="s">
        <v>69</v>
      </c>
      <c r="Z245" t="s">
        <v>71</v>
      </c>
      <c r="AA245">
        <v>1663019.16</v>
      </c>
      <c r="AB245">
        <v>637091.31000000006</v>
      </c>
      <c r="AC245">
        <v>24179</v>
      </c>
      <c r="AD245">
        <v>8196319.0700000003</v>
      </c>
      <c r="AE245">
        <v>14955965.779999999</v>
      </c>
      <c r="AG245">
        <v>338.98503122544298</v>
      </c>
      <c r="AH245">
        <v>618.55187476736</v>
      </c>
      <c r="AI245">
        <v>26.348951983125801</v>
      </c>
      <c r="AJ245">
        <v>68.7794846767856</v>
      </c>
      <c r="AL245">
        <v>-279.566843541916</v>
      </c>
      <c r="AM245">
        <f t="shared" ref="AM245" si="1234">IF(AL245&lt;_xlfn.PERCENTILE.EXC(AL$2:AL$378, 0.2), 0, IF(AL245&lt;_xlfn.PERCENTILE.EXC(AL$2:AL$378, 0.4), 1, IF(AL245&lt;_xlfn.PERCENTILE.EXC(AL$2:AL$378, 0.6), 2, IF(AL245&lt;_xlfn.PERCENTILE.EXC(AL$2:AL$378, 0.8), 3, 4 ))))</f>
        <v>0</v>
      </c>
      <c r="AN245">
        <v>-253.21789155879</v>
      </c>
      <c r="AO245">
        <f t="shared" ref="AO245" si="1235">IF(AN245&lt;_xlfn.PERCENTILE.EXC(AN$2:AN$378, 0.2), 0, IF(AN245&lt;_xlfn.PERCENTILE.EXC(AN$2:AN$378, 0.4), 1, IF(AN245&lt;_xlfn.PERCENTILE.EXC(AN$2:AN$378, 0.6), 2, IF(AN245&lt;_xlfn.PERCENTILE.EXC(AN$2:AN$378, 0.8), 3, 4 ))))</f>
        <v>0</v>
      </c>
      <c r="AP245">
        <v>-184.43840688200501</v>
      </c>
      <c r="AQ245">
        <f t="shared" ref="AQ245" si="1236">IF(AP245&lt;_xlfn.PERCENTILE.EXC(AP$2:AP$378, 0.2), 0, IF(AP245&lt;_xlfn.PERCENTILE.EXC(AP$2:AP$378, 0.4), 1, IF(AP245&lt;_xlfn.PERCENTILE.EXC(AP$2:AP$378, 0.6), 2, IF(AP245&lt;_xlfn.PERCENTILE.EXC(AP$2:AP$378, 0.8), 3, 4 ))))</f>
        <v>0</v>
      </c>
      <c r="AS245">
        <f t="shared" ref="AS245" si="1237">IF(AR245&lt;_xlfn.PERCENTILE.EXC(AR$2:AR$378, 0.2), 0, IF(AR245&lt;_xlfn.PERCENTILE.EXC(AR$2:AR$378, 0.4), 1, IF(AR245&lt;_xlfn.PERCENTILE.EXC(AR$2:AR$378, 0.6), 2, IF(AR245&lt;_xlfn.PERCENTILE.EXC(AR$2:AR$378, 0.8), 3, 4 ))))</f>
        <v>2</v>
      </c>
      <c r="AU245">
        <f t="shared" ref="AU245" si="1238">IF(AT245&lt;_xlfn.PERCENTILE.EXC(AT$2:AT$378, 0.2), 0, IF(AT245&lt;_xlfn.PERCENTILE.EXC(AT$2:AT$378, 0.4), 1, IF(AT245&lt;_xlfn.PERCENTILE.EXC(AT$2:AT$378, 0.6), 2, IF(AT245&lt;_xlfn.PERCENTILE.EXC(AT$2:AT$378, 0.8), 3, 4 ))))</f>
        <v>0</v>
      </c>
      <c r="AV245" t="s">
        <v>67</v>
      </c>
      <c r="AW245" t="s">
        <v>71</v>
      </c>
      <c r="AX245">
        <v>515261.49</v>
      </c>
      <c r="AY245">
        <v>-666540.06000000006</v>
      </c>
      <c r="AZ245">
        <v>32232</v>
      </c>
      <c r="BA245">
        <v>12269610.859999999</v>
      </c>
      <c r="BB245">
        <v>8541960.6300000008</v>
      </c>
      <c r="BD245">
        <v>380.66551439563102</v>
      </c>
      <c r="BE245">
        <v>265.01491157855497</v>
      </c>
      <c r="BF245">
        <v>-20.679450856291801</v>
      </c>
      <c r="BG245">
        <v>15.9860228965003</v>
      </c>
      <c r="BI245">
        <v>115.65060281707601</v>
      </c>
      <c r="BJ245">
        <v>94.971151960784198</v>
      </c>
      <c r="BK245">
        <v>110.957174857284</v>
      </c>
      <c r="BN245">
        <v>0</v>
      </c>
    </row>
    <row r="246" spans="1:66" x14ac:dyDescent="0.5">
      <c r="A246">
        <v>22013</v>
      </c>
      <c r="B246" t="s">
        <v>306</v>
      </c>
      <c r="C246" t="s">
        <v>59</v>
      </c>
      <c r="D246">
        <v>4866764.79</v>
      </c>
      <c r="E246">
        <v>524047.97</v>
      </c>
      <c r="F246">
        <v>405320</v>
      </c>
      <c r="G246">
        <v>53408218</v>
      </c>
      <c r="H246">
        <v>51268997</v>
      </c>
      <c r="J246">
        <v>131.768030198361</v>
      </c>
      <c r="K246">
        <v>126.490173196486</v>
      </c>
      <c r="L246">
        <v>1.2929240353300999</v>
      </c>
      <c r="M246">
        <v>12.0072160021711</v>
      </c>
      <c r="O246">
        <v>5.2778570018750699</v>
      </c>
      <c r="P246">
        <f t="shared" si="981"/>
        <v>3</v>
      </c>
      <c r="Q246">
        <v>6.5707810372051796</v>
      </c>
      <c r="R246">
        <f t="shared" si="982"/>
        <v>3</v>
      </c>
      <c r="S246">
        <v>18.577997039376299</v>
      </c>
      <c r="T246">
        <f t="shared" si="983"/>
        <v>1</v>
      </c>
      <c r="V246">
        <f t="shared" si="974"/>
        <v>2</v>
      </c>
      <c r="X246">
        <f t="shared" si="975"/>
        <v>0</v>
      </c>
      <c r="Y246" t="s">
        <v>306</v>
      </c>
      <c r="Z246" t="s">
        <v>59</v>
      </c>
      <c r="AA246">
        <v>4740413.21</v>
      </c>
      <c r="AB246">
        <v>1629776.02</v>
      </c>
      <c r="AC246">
        <v>234400</v>
      </c>
      <c r="AD246">
        <v>54021852</v>
      </c>
      <c r="AE246">
        <v>56735020</v>
      </c>
      <c r="AG246">
        <v>230.468651877133</v>
      </c>
      <c r="AH246">
        <v>242.043600682593</v>
      </c>
      <c r="AI246">
        <v>6.9529693686006802</v>
      </c>
      <c r="AJ246">
        <v>20.223605844709802</v>
      </c>
      <c r="AL246">
        <v>-11.5749488054607</v>
      </c>
      <c r="AM246">
        <f t="shared" ref="AM246" si="1239">IF(AL246&lt;_xlfn.PERCENTILE.EXC(AL$2:AL$378, 0.2), 0, IF(AL246&lt;_xlfn.PERCENTILE.EXC(AL$2:AL$378, 0.4), 1, IF(AL246&lt;_xlfn.PERCENTILE.EXC(AL$2:AL$378, 0.6), 2, IF(AL246&lt;_xlfn.PERCENTILE.EXC(AL$2:AL$378, 0.8), 3, 4 ))))</f>
        <v>2</v>
      </c>
      <c r="AN246">
        <v>-4.62197943686005</v>
      </c>
      <c r="AO246">
        <f t="shared" ref="AO246" si="1240">IF(AN246&lt;_xlfn.PERCENTILE.EXC(AN$2:AN$378, 0.2), 0, IF(AN246&lt;_xlfn.PERCENTILE.EXC(AN$2:AN$378, 0.4), 1, IF(AN246&lt;_xlfn.PERCENTILE.EXC(AN$2:AN$378, 0.6), 2, IF(AN246&lt;_xlfn.PERCENTILE.EXC(AN$2:AN$378, 0.8), 3, 4 ))))</f>
        <v>2</v>
      </c>
      <c r="AP246">
        <v>15.6016264078498</v>
      </c>
      <c r="AQ246">
        <f t="shared" ref="AQ246" si="1241">IF(AP246&lt;_xlfn.PERCENTILE.EXC(AP$2:AP$378, 0.2), 0, IF(AP246&lt;_xlfn.PERCENTILE.EXC(AP$2:AP$378, 0.4), 1, IF(AP246&lt;_xlfn.PERCENTILE.EXC(AP$2:AP$378, 0.6), 2, IF(AP246&lt;_xlfn.PERCENTILE.EXC(AP$2:AP$378, 0.8), 3, 4 ))))</f>
        <v>2</v>
      </c>
      <c r="AS246">
        <f t="shared" ref="AS246" si="1242">IF(AR246&lt;_xlfn.PERCENTILE.EXC(AR$2:AR$378, 0.2), 0, IF(AR246&lt;_xlfn.PERCENTILE.EXC(AR$2:AR$378, 0.4), 1, IF(AR246&lt;_xlfn.PERCENTILE.EXC(AR$2:AR$378, 0.6), 2, IF(AR246&lt;_xlfn.PERCENTILE.EXC(AR$2:AR$378, 0.8), 3, 4 ))))</f>
        <v>2</v>
      </c>
      <c r="AU246">
        <f t="shared" ref="AU246" si="1243">IF(AT246&lt;_xlfn.PERCENTILE.EXC(AT$2:AT$378, 0.2), 0, IF(AT246&lt;_xlfn.PERCENTILE.EXC(AT$2:AT$378, 0.4), 1, IF(AT246&lt;_xlfn.PERCENTILE.EXC(AT$2:AT$378, 0.6), 2, IF(AT246&lt;_xlfn.PERCENTILE.EXC(AT$2:AT$378, 0.8), 3, 4 ))))</f>
        <v>0</v>
      </c>
      <c r="AV246" t="s">
        <v>306</v>
      </c>
      <c r="AW246" t="s">
        <v>59</v>
      </c>
      <c r="AX246">
        <v>2005943.85</v>
      </c>
      <c r="AY246">
        <v>2957250.22</v>
      </c>
      <c r="AZ246">
        <v>180687</v>
      </c>
      <c r="BA246">
        <v>49085799</v>
      </c>
      <c r="BB246">
        <v>46371400</v>
      </c>
      <c r="BD246">
        <v>271.66203988111999</v>
      </c>
      <c r="BE246">
        <v>256.63938191458101</v>
      </c>
      <c r="BF246">
        <v>16.3667016442798</v>
      </c>
      <c r="BG246">
        <v>11.1017607796908</v>
      </c>
      <c r="BI246">
        <v>15.0226579665388</v>
      </c>
      <c r="BJ246">
        <v>31.389359610818701</v>
      </c>
      <c r="BK246">
        <v>42.491120390509501</v>
      </c>
      <c r="BN246">
        <v>0</v>
      </c>
    </row>
    <row r="247" spans="1:66" x14ac:dyDescent="0.5">
      <c r="A247">
        <v>91237</v>
      </c>
      <c r="B247" t="s">
        <v>259</v>
      </c>
      <c r="C247" t="s">
        <v>179</v>
      </c>
      <c r="D247">
        <v>4031460.89</v>
      </c>
      <c r="E247">
        <v>-2649557.85</v>
      </c>
      <c r="F247">
        <v>66274</v>
      </c>
      <c r="G247">
        <v>29370655</v>
      </c>
      <c r="H247">
        <v>29002425</v>
      </c>
      <c r="J247">
        <v>443.17009687056702</v>
      </c>
      <c r="K247">
        <v>437.61392099465797</v>
      </c>
      <c r="L247">
        <v>-39.978843136071397</v>
      </c>
      <c r="M247">
        <v>60.830203247125503</v>
      </c>
      <c r="O247">
        <v>5.5561758759090996</v>
      </c>
      <c r="P247">
        <f t="shared" si="981"/>
        <v>3</v>
      </c>
      <c r="Q247">
        <v>-34.422667260162299</v>
      </c>
      <c r="R247">
        <f t="shared" si="982"/>
        <v>1</v>
      </c>
      <c r="S247">
        <v>26.4075359869632</v>
      </c>
      <c r="T247">
        <f t="shared" si="983"/>
        <v>2</v>
      </c>
      <c r="V247">
        <f t="shared" si="974"/>
        <v>2</v>
      </c>
      <c r="X247">
        <f t="shared" si="975"/>
        <v>0</v>
      </c>
      <c r="Y247" t="s">
        <v>259</v>
      </c>
      <c r="Z247" t="s">
        <v>179</v>
      </c>
      <c r="AA247">
        <v>6632379.1900000004</v>
      </c>
      <c r="AB247">
        <v>-48556174.149999999</v>
      </c>
      <c r="AC247">
        <v>401015</v>
      </c>
      <c r="AD247">
        <v>161272546.59999999</v>
      </c>
      <c r="AE247">
        <v>107590270.40000001</v>
      </c>
      <c r="AG247">
        <v>402.16088325873</v>
      </c>
      <c r="AH247">
        <v>268.29487774771502</v>
      </c>
      <c r="AI247">
        <v>-121.083186788524</v>
      </c>
      <c r="AJ247">
        <v>16.538980312457099</v>
      </c>
      <c r="AL247">
        <v>133.866005511015</v>
      </c>
      <c r="AM247">
        <f t="shared" ref="AM247" si="1244">IF(AL247&lt;_xlfn.PERCENTILE.EXC(AL$2:AL$378, 0.2), 0, IF(AL247&lt;_xlfn.PERCENTILE.EXC(AL$2:AL$378, 0.4), 1, IF(AL247&lt;_xlfn.PERCENTILE.EXC(AL$2:AL$378, 0.6), 2, IF(AL247&lt;_xlfn.PERCENTILE.EXC(AL$2:AL$378, 0.8), 3, 4 ))))</f>
        <v>4</v>
      </c>
      <c r="AN247">
        <v>12.7828187224916</v>
      </c>
      <c r="AO247">
        <f t="shared" ref="AO247" si="1245">IF(AN247&lt;_xlfn.PERCENTILE.EXC(AN$2:AN$378, 0.2), 0, IF(AN247&lt;_xlfn.PERCENTILE.EXC(AN$2:AN$378, 0.4), 1, IF(AN247&lt;_xlfn.PERCENTILE.EXC(AN$2:AN$378, 0.6), 2, IF(AN247&lt;_xlfn.PERCENTILE.EXC(AN$2:AN$378, 0.8), 3, 4 ))))</f>
        <v>3</v>
      </c>
      <c r="AP247">
        <v>29.3217990349487</v>
      </c>
      <c r="AQ247">
        <f t="shared" ref="AQ247" si="1246">IF(AP247&lt;_xlfn.PERCENTILE.EXC(AP$2:AP$378, 0.2), 0, IF(AP247&lt;_xlfn.PERCENTILE.EXC(AP$2:AP$378, 0.4), 1, IF(AP247&lt;_xlfn.PERCENTILE.EXC(AP$2:AP$378, 0.6), 2, IF(AP247&lt;_xlfn.PERCENTILE.EXC(AP$2:AP$378, 0.8), 3, 4 ))))</f>
        <v>3</v>
      </c>
      <c r="AS247">
        <f t="shared" ref="AS247" si="1247">IF(AR247&lt;_xlfn.PERCENTILE.EXC(AR$2:AR$378, 0.2), 0, IF(AR247&lt;_xlfn.PERCENTILE.EXC(AR$2:AR$378, 0.4), 1, IF(AR247&lt;_xlfn.PERCENTILE.EXC(AR$2:AR$378, 0.6), 2, IF(AR247&lt;_xlfn.PERCENTILE.EXC(AR$2:AR$378, 0.8), 3, 4 ))))</f>
        <v>2</v>
      </c>
      <c r="AU247">
        <f t="shared" ref="AU247" si="1248">IF(AT247&lt;_xlfn.PERCENTILE.EXC(AT$2:AT$378, 0.2), 0, IF(AT247&lt;_xlfn.PERCENTILE.EXC(AT$2:AT$378, 0.4), 1, IF(AT247&lt;_xlfn.PERCENTILE.EXC(AT$2:AT$378, 0.6), 2, IF(AT247&lt;_xlfn.PERCENTILE.EXC(AT$2:AT$378, 0.8), 3, 4 ))))</f>
        <v>0</v>
      </c>
      <c r="AV247" t="s">
        <v>260</v>
      </c>
      <c r="AW247" t="s">
        <v>179</v>
      </c>
      <c r="AX247">
        <v>2161266.62</v>
      </c>
      <c r="AY247">
        <v>-15553342.32</v>
      </c>
      <c r="AZ247">
        <v>189265</v>
      </c>
      <c r="BA247">
        <v>71467522</v>
      </c>
      <c r="BB247">
        <v>55171149</v>
      </c>
      <c r="BD247">
        <v>377.60559004570302</v>
      </c>
      <c r="BE247">
        <v>291.50212136422402</v>
      </c>
      <c r="BF247">
        <v>-82.177593955564902</v>
      </c>
      <c r="BG247">
        <v>11.4192619871608</v>
      </c>
      <c r="BI247">
        <v>86.103468681478304</v>
      </c>
      <c r="BJ247">
        <v>3.9258747259134301</v>
      </c>
      <c r="BK247">
        <v>15.345136713074201</v>
      </c>
      <c r="BN247">
        <v>0</v>
      </c>
    </row>
    <row r="248" spans="1:66" x14ac:dyDescent="0.5">
      <c r="A248">
        <v>19524</v>
      </c>
      <c r="B248" t="s">
        <v>78</v>
      </c>
      <c r="C248" t="s">
        <v>77</v>
      </c>
      <c r="D248">
        <v>2775559.37</v>
      </c>
      <c r="E248">
        <v>654497.47</v>
      </c>
      <c r="F248">
        <v>80452</v>
      </c>
      <c r="G248">
        <v>20516492</v>
      </c>
      <c r="H248">
        <v>20058502</v>
      </c>
      <c r="J248">
        <v>255.01531347884401</v>
      </c>
      <c r="K248">
        <v>249.32260229702101</v>
      </c>
      <c r="L248">
        <v>8.1352541888330894</v>
      </c>
      <c r="M248">
        <v>34.4995695570029</v>
      </c>
      <c r="O248">
        <v>5.6927111818226797</v>
      </c>
      <c r="P248">
        <f t="shared" si="981"/>
        <v>3</v>
      </c>
      <c r="Q248">
        <v>13.827965370655701</v>
      </c>
      <c r="R248">
        <f t="shared" si="982"/>
        <v>3</v>
      </c>
      <c r="S248">
        <v>48.327534927658697</v>
      </c>
      <c r="T248">
        <f t="shared" si="983"/>
        <v>3</v>
      </c>
      <c r="V248">
        <f t="shared" si="974"/>
        <v>2</v>
      </c>
      <c r="X248">
        <f t="shared" si="975"/>
        <v>0</v>
      </c>
      <c r="Y248" t="s">
        <v>78</v>
      </c>
      <c r="Z248" t="s">
        <v>77</v>
      </c>
      <c r="AA248">
        <v>4734632.4400000004</v>
      </c>
      <c r="AB248">
        <v>6667658.8899999997</v>
      </c>
      <c r="AC248">
        <v>80376</v>
      </c>
      <c r="AD248">
        <v>29893734</v>
      </c>
      <c r="AE248">
        <v>40852504</v>
      </c>
      <c r="AG248">
        <v>371.92363392057302</v>
      </c>
      <c r="AH248">
        <v>508.26744301781599</v>
      </c>
      <c r="AI248">
        <v>82.955843659798902</v>
      </c>
      <c r="AJ248">
        <v>58.906047078729898</v>
      </c>
      <c r="AL248">
        <v>-136.343809097242</v>
      </c>
      <c r="AM248">
        <f t="shared" ref="AM248" si="1249">IF(AL248&lt;_xlfn.PERCENTILE.EXC(AL$2:AL$378, 0.2), 0, IF(AL248&lt;_xlfn.PERCENTILE.EXC(AL$2:AL$378, 0.4), 1, IF(AL248&lt;_xlfn.PERCENTILE.EXC(AL$2:AL$378, 0.6), 2, IF(AL248&lt;_xlfn.PERCENTILE.EXC(AL$2:AL$378, 0.8), 3, 4 ))))</f>
        <v>0</v>
      </c>
      <c r="AN248">
        <v>-53.387965437444002</v>
      </c>
      <c r="AO248">
        <f t="shared" ref="AO248" si="1250">IF(AN248&lt;_xlfn.PERCENTILE.EXC(AN$2:AN$378, 0.2), 0, IF(AN248&lt;_xlfn.PERCENTILE.EXC(AN$2:AN$378, 0.4), 1, IF(AN248&lt;_xlfn.PERCENTILE.EXC(AN$2:AN$378, 0.6), 2, IF(AN248&lt;_xlfn.PERCENTILE.EXC(AN$2:AN$378, 0.8), 3, 4 ))))</f>
        <v>1</v>
      </c>
      <c r="AP248">
        <v>5.5180816412859501</v>
      </c>
      <c r="AQ248">
        <f t="shared" ref="AQ248" si="1251">IF(AP248&lt;_xlfn.PERCENTILE.EXC(AP$2:AP$378, 0.2), 0, IF(AP248&lt;_xlfn.PERCENTILE.EXC(AP$2:AP$378, 0.4), 1, IF(AP248&lt;_xlfn.PERCENTILE.EXC(AP$2:AP$378, 0.6), 2, IF(AP248&lt;_xlfn.PERCENTILE.EXC(AP$2:AP$378, 0.8), 3, 4 ))))</f>
        <v>2</v>
      </c>
      <c r="AS248">
        <f t="shared" ref="AS248" si="1252">IF(AR248&lt;_xlfn.PERCENTILE.EXC(AR$2:AR$378, 0.2), 0, IF(AR248&lt;_xlfn.PERCENTILE.EXC(AR$2:AR$378, 0.4), 1, IF(AR248&lt;_xlfn.PERCENTILE.EXC(AR$2:AR$378, 0.6), 2, IF(AR248&lt;_xlfn.PERCENTILE.EXC(AR$2:AR$378, 0.8), 3, 4 ))))</f>
        <v>2</v>
      </c>
      <c r="AU248">
        <f t="shared" ref="AU248" si="1253">IF(AT248&lt;_xlfn.PERCENTILE.EXC(AT$2:AT$378, 0.2), 0, IF(AT248&lt;_xlfn.PERCENTILE.EXC(AT$2:AT$378, 0.4), 1, IF(AT248&lt;_xlfn.PERCENTILE.EXC(AT$2:AT$378, 0.6), 2, IF(AT248&lt;_xlfn.PERCENTILE.EXC(AT$2:AT$378, 0.8), 3, 4 ))))</f>
        <v>0</v>
      </c>
      <c r="BN248">
        <v>1</v>
      </c>
    </row>
    <row r="249" spans="1:66" x14ac:dyDescent="0.5">
      <c r="A249">
        <v>27439</v>
      </c>
      <c r="B249" t="s">
        <v>78</v>
      </c>
      <c r="C249" t="s">
        <v>98</v>
      </c>
      <c r="D249">
        <v>3434347.41</v>
      </c>
      <c r="E249">
        <v>388993.92</v>
      </c>
      <c r="F249">
        <v>133134</v>
      </c>
      <c r="G249">
        <v>31599168</v>
      </c>
      <c r="H249">
        <v>30816363</v>
      </c>
      <c r="J249">
        <v>237.348596151246</v>
      </c>
      <c r="K249">
        <v>231.46876830862101</v>
      </c>
      <c r="L249">
        <v>2.9218225246743801</v>
      </c>
      <c r="M249">
        <v>25.796170850421301</v>
      </c>
      <c r="O249">
        <v>5.8798278426247297</v>
      </c>
      <c r="P249">
        <f t="shared" si="981"/>
        <v>3</v>
      </c>
      <c r="Q249">
        <v>8.8016503672991195</v>
      </c>
      <c r="R249">
        <f t="shared" si="982"/>
        <v>3</v>
      </c>
      <c r="S249">
        <v>34.597821217720501</v>
      </c>
      <c r="T249">
        <f t="shared" si="983"/>
        <v>2</v>
      </c>
      <c r="V249">
        <f t="shared" si="974"/>
        <v>2</v>
      </c>
      <c r="X249">
        <f t="shared" si="975"/>
        <v>0</v>
      </c>
      <c r="Y249" t="s">
        <v>78</v>
      </c>
      <c r="Z249" t="s">
        <v>98</v>
      </c>
      <c r="AA249">
        <v>3319642.29</v>
      </c>
      <c r="AB249">
        <v>1018837.12</v>
      </c>
      <c r="AC249">
        <v>87919</v>
      </c>
      <c r="AD249">
        <v>26449251</v>
      </c>
      <c r="AE249">
        <v>29740330</v>
      </c>
      <c r="AG249">
        <v>300.83657684914499</v>
      </c>
      <c r="AH249">
        <v>338.26965729819398</v>
      </c>
      <c r="AI249">
        <v>11.588361105108101</v>
      </c>
      <c r="AJ249">
        <v>37.757962328961803</v>
      </c>
      <c r="AL249">
        <v>-37.433080449049697</v>
      </c>
      <c r="AM249">
        <f t="shared" ref="AM249" si="1254">IF(AL249&lt;_xlfn.PERCENTILE.EXC(AL$2:AL$378, 0.2), 0, IF(AL249&lt;_xlfn.PERCENTILE.EXC(AL$2:AL$378, 0.4), 1, IF(AL249&lt;_xlfn.PERCENTILE.EXC(AL$2:AL$378, 0.6), 2, IF(AL249&lt;_xlfn.PERCENTILE.EXC(AL$2:AL$378, 0.8), 3, 4 ))))</f>
        <v>2</v>
      </c>
      <c r="AN249">
        <v>-25.844719343941598</v>
      </c>
      <c r="AO249">
        <f t="shared" ref="AO249" si="1255">IF(AN249&lt;_xlfn.PERCENTILE.EXC(AN$2:AN$378, 0.2), 0, IF(AN249&lt;_xlfn.PERCENTILE.EXC(AN$2:AN$378, 0.4), 1, IF(AN249&lt;_xlfn.PERCENTILE.EXC(AN$2:AN$378, 0.6), 2, IF(AN249&lt;_xlfn.PERCENTILE.EXC(AN$2:AN$378, 0.8), 3, 4 ))))</f>
        <v>2</v>
      </c>
      <c r="AP249">
        <v>11.913242985020201</v>
      </c>
      <c r="AQ249">
        <f t="shared" ref="AQ249" si="1256">IF(AP249&lt;_xlfn.PERCENTILE.EXC(AP$2:AP$378, 0.2), 0, IF(AP249&lt;_xlfn.PERCENTILE.EXC(AP$2:AP$378, 0.4), 1, IF(AP249&lt;_xlfn.PERCENTILE.EXC(AP$2:AP$378, 0.6), 2, IF(AP249&lt;_xlfn.PERCENTILE.EXC(AP$2:AP$378, 0.8), 3, 4 ))))</f>
        <v>2</v>
      </c>
      <c r="AS249">
        <f t="shared" ref="AS249" si="1257">IF(AR249&lt;_xlfn.PERCENTILE.EXC(AR$2:AR$378, 0.2), 0, IF(AR249&lt;_xlfn.PERCENTILE.EXC(AR$2:AR$378, 0.4), 1, IF(AR249&lt;_xlfn.PERCENTILE.EXC(AR$2:AR$378, 0.6), 2, IF(AR249&lt;_xlfn.PERCENTILE.EXC(AR$2:AR$378, 0.8), 3, 4 ))))</f>
        <v>2</v>
      </c>
      <c r="AU249">
        <f t="shared" ref="AU249" si="1258">IF(AT249&lt;_xlfn.PERCENTILE.EXC(AT$2:AT$378, 0.2), 0, IF(AT249&lt;_xlfn.PERCENTILE.EXC(AT$2:AT$378, 0.4), 1, IF(AT249&lt;_xlfn.PERCENTILE.EXC(AT$2:AT$378, 0.6), 2, IF(AT249&lt;_xlfn.PERCENTILE.EXC(AT$2:AT$378, 0.8), 3, 4 ))))</f>
        <v>0</v>
      </c>
      <c r="BN249">
        <v>1</v>
      </c>
    </row>
    <row r="250" spans="1:66" x14ac:dyDescent="0.5">
      <c r="A250">
        <v>96384</v>
      </c>
      <c r="B250" t="s">
        <v>222</v>
      </c>
      <c r="C250" t="s">
        <v>111</v>
      </c>
      <c r="D250">
        <v>1265068.01</v>
      </c>
      <c r="E250">
        <v>-173675.23</v>
      </c>
      <c r="F250">
        <v>101891</v>
      </c>
      <c r="G250">
        <v>19336149</v>
      </c>
      <c r="H250">
        <v>18647400</v>
      </c>
      <c r="J250">
        <v>189.77288474938899</v>
      </c>
      <c r="K250">
        <v>183.01322000961801</v>
      </c>
      <c r="L250">
        <v>-1.70451983001442</v>
      </c>
      <c r="M250">
        <v>12.415895515796199</v>
      </c>
      <c r="O250">
        <v>6.75966473977092</v>
      </c>
      <c r="P250">
        <f t="shared" si="981"/>
        <v>3</v>
      </c>
      <c r="Q250">
        <v>5.05514490975649</v>
      </c>
      <c r="R250">
        <f t="shared" si="982"/>
        <v>3</v>
      </c>
      <c r="S250">
        <v>17.471040425552701</v>
      </c>
      <c r="T250">
        <f t="shared" si="983"/>
        <v>1</v>
      </c>
      <c r="V250">
        <f t="shared" si="974"/>
        <v>2</v>
      </c>
      <c r="X250">
        <f t="shared" si="975"/>
        <v>0</v>
      </c>
      <c r="Y250" t="s">
        <v>222</v>
      </c>
      <c r="Z250" t="s">
        <v>111</v>
      </c>
      <c r="AA250">
        <v>1954932.69</v>
      </c>
      <c r="AB250">
        <v>-1884389.93</v>
      </c>
      <c r="AC250">
        <v>120726</v>
      </c>
      <c r="AD250">
        <v>26708066</v>
      </c>
      <c r="AE250">
        <v>24317228.300000001</v>
      </c>
      <c r="AG250">
        <v>221.22878253234501</v>
      </c>
      <c r="AH250">
        <v>201.42494822987501</v>
      </c>
      <c r="AI250">
        <v>-15.608816079386299</v>
      </c>
      <c r="AJ250">
        <v>16.193137269519401</v>
      </c>
      <c r="AL250">
        <v>19.803834302470001</v>
      </c>
      <c r="AM250">
        <f t="shared" ref="AM250" si="1259">IF(AL250&lt;_xlfn.PERCENTILE.EXC(AL$2:AL$378, 0.2), 0, IF(AL250&lt;_xlfn.PERCENTILE.EXC(AL$2:AL$378, 0.4), 1, IF(AL250&lt;_xlfn.PERCENTILE.EXC(AL$2:AL$378, 0.6), 2, IF(AL250&lt;_xlfn.PERCENTILE.EXC(AL$2:AL$378, 0.8), 3, 4 ))))</f>
        <v>3</v>
      </c>
      <c r="AN250">
        <v>4.1950182230836699</v>
      </c>
      <c r="AO250">
        <f t="shared" ref="AO250" si="1260">IF(AN250&lt;_xlfn.PERCENTILE.EXC(AN$2:AN$378, 0.2), 0, IF(AN250&lt;_xlfn.PERCENTILE.EXC(AN$2:AN$378, 0.4), 1, IF(AN250&lt;_xlfn.PERCENTILE.EXC(AN$2:AN$378, 0.6), 2, IF(AN250&lt;_xlfn.PERCENTILE.EXC(AN$2:AN$378, 0.8), 3, 4 ))))</f>
        <v>3</v>
      </c>
      <c r="AP250">
        <v>20.388155492603001</v>
      </c>
      <c r="AQ250">
        <f t="shared" ref="AQ250" si="1261">IF(AP250&lt;_xlfn.PERCENTILE.EXC(AP$2:AP$378, 0.2), 0, IF(AP250&lt;_xlfn.PERCENTILE.EXC(AP$2:AP$378, 0.4), 1, IF(AP250&lt;_xlfn.PERCENTILE.EXC(AP$2:AP$378, 0.6), 2, IF(AP250&lt;_xlfn.PERCENTILE.EXC(AP$2:AP$378, 0.8), 3, 4 ))))</f>
        <v>2</v>
      </c>
      <c r="AS250">
        <f t="shared" ref="AS250" si="1262">IF(AR250&lt;_xlfn.PERCENTILE.EXC(AR$2:AR$378, 0.2), 0, IF(AR250&lt;_xlfn.PERCENTILE.EXC(AR$2:AR$378, 0.4), 1, IF(AR250&lt;_xlfn.PERCENTILE.EXC(AR$2:AR$378, 0.6), 2, IF(AR250&lt;_xlfn.PERCENTILE.EXC(AR$2:AR$378, 0.8), 3, 4 ))))</f>
        <v>2</v>
      </c>
      <c r="AU250">
        <f t="shared" ref="AU250" si="1263">IF(AT250&lt;_xlfn.PERCENTILE.EXC(AT$2:AT$378, 0.2), 0, IF(AT250&lt;_xlfn.PERCENTILE.EXC(AT$2:AT$378, 0.4), 1, IF(AT250&lt;_xlfn.PERCENTILE.EXC(AT$2:AT$378, 0.6), 2, IF(AT250&lt;_xlfn.PERCENTILE.EXC(AT$2:AT$378, 0.8), 3, 4 ))))</f>
        <v>0</v>
      </c>
      <c r="AV250" t="s">
        <v>223</v>
      </c>
      <c r="AW250" t="s">
        <v>111</v>
      </c>
      <c r="AX250">
        <v>1399376.4</v>
      </c>
      <c r="AY250">
        <v>-3684258.43</v>
      </c>
      <c r="AZ250">
        <v>132265</v>
      </c>
      <c r="BA250">
        <v>32195573</v>
      </c>
      <c r="BB250">
        <v>32947426</v>
      </c>
      <c r="BD250">
        <v>243.41717763580601</v>
      </c>
      <c r="BE250">
        <v>249.10162174422501</v>
      </c>
      <c r="BF250">
        <v>-27.8551274335614</v>
      </c>
      <c r="BG250">
        <v>10.580096019355</v>
      </c>
      <c r="BI250">
        <v>-5.6844441084187096</v>
      </c>
      <c r="BJ250">
        <v>-33.539571541980102</v>
      </c>
      <c r="BK250">
        <v>-22.959475522624999</v>
      </c>
      <c r="BN250">
        <v>0</v>
      </c>
    </row>
    <row r="251" spans="1:66" x14ac:dyDescent="0.5">
      <c r="A251">
        <v>79475</v>
      </c>
      <c r="B251" t="s">
        <v>368</v>
      </c>
      <c r="C251" t="s">
        <v>76</v>
      </c>
      <c r="D251">
        <v>21561323.02</v>
      </c>
      <c r="E251">
        <v>-5890042.4699999997</v>
      </c>
      <c r="F251">
        <v>367520</v>
      </c>
      <c r="G251">
        <v>129839861.8</v>
      </c>
      <c r="H251">
        <v>127342878.3</v>
      </c>
      <c r="I251">
        <v>3361514.0010000002</v>
      </c>
      <c r="J251">
        <v>353.28651991728299</v>
      </c>
      <c r="K251">
        <v>346.49237674140102</v>
      </c>
      <c r="L251">
        <v>-16.026454260992502</v>
      </c>
      <c r="M251">
        <v>58.667073955158898</v>
      </c>
      <c r="N251">
        <v>9.1464791058989992</v>
      </c>
      <c r="O251">
        <v>6.7941431758815698</v>
      </c>
      <c r="P251">
        <f t="shared" si="981"/>
        <v>3</v>
      </c>
      <c r="Q251">
        <v>-9.2323110851110197</v>
      </c>
      <c r="R251">
        <f t="shared" si="982"/>
        <v>2</v>
      </c>
      <c r="S251">
        <v>49.434762870047798</v>
      </c>
      <c r="T251">
        <f t="shared" si="983"/>
        <v>3</v>
      </c>
      <c r="U251">
        <v>-8.58319792120259E-2</v>
      </c>
      <c r="V251">
        <f t="shared" si="974"/>
        <v>2</v>
      </c>
      <c r="W251">
        <v>58.581241975946803</v>
      </c>
      <c r="X251">
        <f t="shared" si="975"/>
        <v>3</v>
      </c>
      <c r="Y251" t="s">
        <v>368</v>
      </c>
      <c r="Z251" t="s">
        <v>76</v>
      </c>
      <c r="AA251">
        <v>11971973.109999999</v>
      </c>
      <c r="AB251">
        <v>9974580.8100000005</v>
      </c>
      <c r="AC251">
        <v>255521</v>
      </c>
      <c r="AD251">
        <v>98165560.269999996</v>
      </c>
      <c r="AE251">
        <v>102318346.90000001</v>
      </c>
      <c r="AF251">
        <v>-735991.86060000001</v>
      </c>
      <c r="AG251">
        <v>384.178052958465</v>
      </c>
      <c r="AH251">
        <v>400.43028518203897</v>
      </c>
      <c r="AI251">
        <v>39.0362467664105</v>
      </c>
      <c r="AJ251">
        <v>46.853186665675203</v>
      </c>
      <c r="AK251">
        <v>-2.8803576246179299</v>
      </c>
      <c r="AL251">
        <v>-16.252232223574602</v>
      </c>
      <c r="AM251">
        <f t="shared" ref="AM251" si="1264">IF(AL251&lt;_xlfn.PERCENTILE.EXC(AL$2:AL$378, 0.2), 0, IF(AL251&lt;_xlfn.PERCENTILE.EXC(AL$2:AL$378, 0.4), 1, IF(AL251&lt;_xlfn.PERCENTILE.EXC(AL$2:AL$378, 0.6), 2, IF(AL251&lt;_xlfn.PERCENTILE.EXC(AL$2:AL$378, 0.8), 3, 4 ))))</f>
        <v>2</v>
      </c>
      <c r="AN251">
        <v>22.784014542835902</v>
      </c>
      <c r="AO251">
        <f t="shared" ref="AO251" si="1265">IF(AN251&lt;_xlfn.PERCENTILE.EXC(AN$2:AN$378, 0.2), 0, IF(AN251&lt;_xlfn.PERCENTILE.EXC(AN$2:AN$378, 0.4), 1, IF(AN251&lt;_xlfn.PERCENTILE.EXC(AN$2:AN$378, 0.6), 2, IF(AN251&lt;_xlfn.PERCENTILE.EXC(AN$2:AN$378, 0.8), 3, 4 ))))</f>
        <v>3</v>
      </c>
      <c r="AP251">
        <v>69.637201208511101</v>
      </c>
      <c r="AQ251">
        <f t="shared" ref="AQ251" si="1266">IF(AP251&lt;_xlfn.PERCENTILE.EXC(AP$2:AP$378, 0.2), 0, IF(AP251&lt;_xlfn.PERCENTILE.EXC(AP$2:AP$378, 0.4), 1, IF(AP251&lt;_xlfn.PERCENTILE.EXC(AP$2:AP$378, 0.6), 2, IF(AP251&lt;_xlfn.PERCENTILE.EXC(AP$2:AP$378, 0.8), 3, 4 ))))</f>
        <v>4</v>
      </c>
      <c r="AR251">
        <v>19.903656918218001</v>
      </c>
      <c r="AS251">
        <f t="shared" ref="AS251" si="1267">IF(AR251&lt;_xlfn.PERCENTILE.EXC(AR$2:AR$378, 0.2), 0, IF(AR251&lt;_xlfn.PERCENTILE.EXC(AR$2:AR$378, 0.4), 1, IF(AR251&lt;_xlfn.PERCENTILE.EXC(AR$2:AR$378, 0.6), 2, IF(AR251&lt;_xlfn.PERCENTILE.EXC(AR$2:AR$378, 0.8), 3, 4 ))))</f>
        <v>2</v>
      </c>
      <c r="AT251">
        <v>66.7568435838932</v>
      </c>
      <c r="AU251">
        <f t="shared" ref="AU251" si="1268">IF(AT251&lt;_xlfn.PERCENTILE.EXC(AT$2:AT$378, 0.2), 0, IF(AT251&lt;_xlfn.PERCENTILE.EXC(AT$2:AT$378, 0.4), 1, IF(AT251&lt;_xlfn.PERCENTILE.EXC(AT$2:AT$378, 0.6), 2, IF(AT251&lt;_xlfn.PERCENTILE.EXC(AT$2:AT$378, 0.8), 3, 4 ))))</f>
        <v>3</v>
      </c>
      <c r="AV251" t="s">
        <v>368</v>
      </c>
      <c r="AW251" t="s">
        <v>76</v>
      </c>
      <c r="AX251">
        <v>3715370.52</v>
      </c>
      <c r="AY251">
        <v>2548765.7799999998</v>
      </c>
      <c r="AZ251">
        <v>188376</v>
      </c>
      <c r="BA251">
        <v>84411697.329999998</v>
      </c>
      <c r="BB251">
        <v>76242300.810000002</v>
      </c>
      <c r="BD251">
        <v>448.102185681827</v>
      </c>
      <c r="BE251">
        <v>404.73468387692702</v>
      </c>
      <c r="BF251">
        <v>13.530204378477</v>
      </c>
      <c r="BG251">
        <v>19.723162823289499</v>
      </c>
      <c r="BI251">
        <v>43.367501804900797</v>
      </c>
      <c r="BJ251">
        <v>56.897706183377899</v>
      </c>
      <c r="BK251">
        <v>76.620869006667505</v>
      </c>
      <c r="BN251">
        <v>0</v>
      </c>
    </row>
    <row r="252" spans="1:66" x14ac:dyDescent="0.5">
      <c r="A252">
        <v>48963</v>
      </c>
      <c r="B252" t="s">
        <v>95</v>
      </c>
      <c r="C252" t="s">
        <v>66</v>
      </c>
      <c r="D252">
        <v>24487153.98</v>
      </c>
      <c r="E252">
        <v>1064234.77</v>
      </c>
      <c r="F252">
        <v>390056</v>
      </c>
      <c r="G252">
        <v>152150993.69999999</v>
      </c>
      <c r="H252">
        <v>149026273.19999999</v>
      </c>
      <c r="I252">
        <v>-900401</v>
      </c>
      <c r="J252">
        <v>390.07474234468799</v>
      </c>
      <c r="K252">
        <v>382.06378878930201</v>
      </c>
      <c r="L252">
        <v>2.72841533010644</v>
      </c>
      <c r="M252">
        <v>62.778559950366102</v>
      </c>
      <c r="N252">
        <v>-2.30838905182845</v>
      </c>
      <c r="O252">
        <v>8.0109535553869406</v>
      </c>
      <c r="P252">
        <f t="shared" si="981"/>
        <v>3</v>
      </c>
      <c r="Q252">
        <v>10.739368885493301</v>
      </c>
      <c r="R252">
        <f t="shared" si="982"/>
        <v>3</v>
      </c>
      <c r="S252">
        <v>73.517928835859493</v>
      </c>
      <c r="T252">
        <f t="shared" si="983"/>
        <v>4</v>
      </c>
      <c r="U252">
        <v>8.4309798336649298</v>
      </c>
      <c r="V252">
        <f t="shared" si="974"/>
        <v>3</v>
      </c>
      <c r="W252">
        <v>71.209539784030994</v>
      </c>
      <c r="X252">
        <f t="shared" si="975"/>
        <v>4</v>
      </c>
      <c r="Y252" t="s">
        <v>95</v>
      </c>
      <c r="Z252" t="s">
        <v>66</v>
      </c>
      <c r="AA252">
        <v>18785123.870000001</v>
      </c>
      <c r="AB252">
        <v>13191678.23</v>
      </c>
      <c r="AC252">
        <v>336079</v>
      </c>
      <c r="AD252">
        <v>141591436.30000001</v>
      </c>
      <c r="AE252">
        <v>146082350.69999999</v>
      </c>
      <c r="AG252">
        <v>421.30402762445698</v>
      </c>
      <c r="AH252">
        <v>434.66670247174</v>
      </c>
      <c r="AI252">
        <v>39.251718286474301</v>
      </c>
      <c r="AJ252">
        <v>55.894964785065397</v>
      </c>
      <c r="AL252">
        <v>-13.362674847282801</v>
      </c>
      <c r="AM252">
        <f t="shared" ref="AM252" si="1269">IF(AL252&lt;_xlfn.PERCENTILE.EXC(AL$2:AL$378, 0.2), 0, IF(AL252&lt;_xlfn.PERCENTILE.EXC(AL$2:AL$378, 0.4), 1, IF(AL252&lt;_xlfn.PERCENTILE.EXC(AL$2:AL$378, 0.6), 2, IF(AL252&lt;_xlfn.PERCENTILE.EXC(AL$2:AL$378, 0.8), 3, 4 ))))</f>
        <v>2</v>
      </c>
      <c r="AN252">
        <v>25.889043439191401</v>
      </c>
      <c r="AO252">
        <f t="shared" ref="AO252" si="1270">IF(AN252&lt;_xlfn.PERCENTILE.EXC(AN$2:AN$378, 0.2), 0, IF(AN252&lt;_xlfn.PERCENTILE.EXC(AN$2:AN$378, 0.4), 1, IF(AN252&lt;_xlfn.PERCENTILE.EXC(AN$2:AN$378, 0.6), 2, IF(AN252&lt;_xlfn.PERCENTILE.EXC(AN$2:AN$378, 0.8), 3, 4 ))))</f>
        <v>3</v>
      </c>
      <c r="AP252">
        <v>81.784008224256894</v>
      </c>
      <c r="AQ252">
        <f t="shared" ref="AQ252" si="1271">IF(AP252&lt;_xlfn.PERCENTILE.EXC(AP$2:AP$378, 0.2), 0, IF(AP252&lt;_xlfn.PERCENTILE.EXC(AP$2:AP$378, 0.4), 1, IF(AP252&lt;_xlfn.PERCENTILE.EXC(AP$2:AP$378, 0.6), 2, IF(AP252&lt;_xlfn.PERCENTILE.EXC(AP$2:AP$378, 0.8), 3, 4 ))))</f>
        <v>4</v>
      </c>
      <c r="AS252">
        <f t="shared" ref="AS252" si="1272">IF(AR252&lt;_xlfn.PERCENTILE.EXC(AR$2:AR$378, 0.2), 0, IF(AR252&lt;_xlfn.PERCENTILE.EXC(AR$2:AR$378, 0.4), 1, IF(AR252&lt;_xlfn.PERCENTILE.EXC(AR$2:AR$378, 0.6), 2, IF(AR252&lt;_xlfn.PERCENTILE.EXC(AR$2:AR$378, 0.8), 3, 4 ))))</f>
        <v>2</v>
      </c>
      <c r="AU252">
        <f t="shared" ref="AU252" si="1273">IF(AT252&lt;_xlfn.PERCENTILE.EXC(AT$2:AT$378, 0.2), 0, IF(AT252&lt;_xlfn.PERCENTILE.EXC(AT$2:AT$378, 0.4), 1, IF(AT252&lt;_xlfn.PERCENTILE.EXC(AT$2:AT$378, 0.6), 2, IF(AT252&lt;_xlfn.PERCENTILE.EXC(AT$2:AT$378, 0.8), 3, 4 ))))</f>
        <v>0</v>
      </c>
      <c r="AV252" t="s">
        <v>95</v>
      </c>
      <c r="AW252" t="s">
        <v>66</v>
      </c>
      <c r="AX252">
        <v>6980708.9299999997</v>
      </c>
      <c r="AY252">
        <v>9062010.4199999999</v>
      </c>
      <c r="AZ252">
        <v>238885</v>
      </c>
      <c r="BA252">
        <v>98100479.049999997</v>
      </c>
      <c r="BB252">
        <v>126432931.59999999</v>
      </c>
      <c r="BD252">
        <v>410.65985327668102</v>
      </c>
      <c r="BE252">
        <v>529.26274818427203</v>
      </c>
      <c r="BF252">
        <v>37.934614647215099</v>
      </c>
      <c r="BG252">
        <v>29.222047972873899</v>
      </c>
      <c r="BI252">
        <v>-118.60289490759099</v>
      </c>
      <c r="BJ252">
        <v>-80.668280260376207</v>
      </c>
      <c r="BK252">
        <v>-51.446232287502298</v>
      </c>
      <c r="BN252">
        <v>0</v>
      </c>
    </row>
    <row r="253" spans="1:66" x14ac:dyDescent="0.5">
      <c r="A253">
        <v>15287</v>
      </c>
      <c r="B253" t="s">
        <v>383</v>
      </c>
      <c r="C253" t="s">
        <v>75</v>
      </c>
      <c r="D253">
        <v>23394916.920000002</v>
      </c>
      <c r="E253">
        <v>570729.73</v>
      </c>
      <c r="F253">
        <v>413678</v>
      </c>
      <c r="G253">
        <v>147318626</v>
      </c>
      <c r="H253">
        <v>143930445</v>
      </c>
      <c r="J253">
        <v>356.119073288886</v>
      </c>
      <c r="K253">
        <v>347.92869091418902</v>
      </c>
      <c r="L253">
        <v>1.3796472860533999</v>
      </c>
      <c r="M253">
        <v>56.553447173888799</v>
      </c>
      <c r="O253">
        <v>8.1903823746972009</v>
      </c>
      <c r="P253">
        <f t="shared" si="981"/>
        <v>3</v>
      </c>
      <c r="Q253">
        <v>9.5700296607506097</v>
      </c>
      <c r="R253">
        <f t="shared" si="982"/>
        <v>3</v>
      </c>
      <c r="S253">
        <v>66.123476834639405</v>
      </c>
      <c r="T253">
        <f t="shared" si="983"/>
        <v>3</v>
      </c>
      <c r="V253">
        <f t="shared" si="974"/>
        <v>2</v>
      </c>
      <c r="X253">
        <f t="shared" si="975"/>
        <v>0</v>
      </c>
      <c r="Y253" t="s">
        <v>383</v>
      </c>
      <c r="Z253" t="s">
        <v>75</v>
      </c>
      <c r="AA253">
        <v>11366007.859999999</v>
      </c>
      <c r="AB253">
        <v>9680258.5700000003</v>
      </c>
      <c r="AC253">
        <v>297884</v>
      </c>
      <c r="AD253">
        <v>117073563</v>
      </c>
      <c r="AE253">
        <v>118616160.3</v>
      </c>
      <c r="AG253">
        <v>393.01729196600002</v>
      </c>
      <c r="AH253">
        <v>398.19580877119898</v>
      </c>
      <c r="AI253">
        <v>32.496738898363098</v>
      </c>
      <c r="AJ253">
        <v>38.155818573672903</v>
      </c>
      <c r="AL253">
        <v>-5.1785168051993002</v>
      </c>
      <c r="AM253">
        <f t="shared" ref="AM253" si="1274">IF(AL253&lt;_xlfn.PERCENTILE.EXC(AL$2:AL$378, 0.2), 0, IF(AL253&lt;_xlfn.PERCENTILE.EXC(AL$2:AL$378, 0.4), 1, IF(AL253&lt;_xlfn.PERCENTILE.EXC(AL$2:AL$378, 0.6), 2, IF(AL253&lt;_xlfn.PERCENTILE.EXC(AL$2:AL$378, 0.8), 3, 4 ))))</f>
        <v>2</v>
      </c>
      <c r="AN253">
        <v>27.318222093163801</v>
      </c>
      <c r="AO253">
        <f t="shared" ref="AO253" si="1275">IF(AN253&lt;_xlfn.PERCENTILE.EXC(AN$2:AN$378, 0.2), 0, IF(AN253&lt;_xlfn.PERCENTILE.EXC(AN$2:AN$378, 0.4), 1, IF(AN253&lt;_xlfn.PERCENTILE.EXC(AN$2:AN$378, 0.6), 2, IF(AN253&lt;_xlfn.PERCENTILE.EXC(AN$2:AN$378, 0.8), 3, 4 ))))</f>
        <v>3</v>
      </c>
      <c r="AP253">
        <v>65.4740406668367</v>
      </c>
      <c r="AQ253">
        <f t="shared" ref="AQ253" si="1276">IF(AP253&lt;_xlfn.PERCENTILE.EXC(AP$2:AP$378, 0.2), 0, IF(AP253&lt;_xlfn.PERCENTILE.EXC(AP$2:AP$378, 0.4), 1, IF(AP253&lt;_xlfn.PERCENTILE.EXC(AP$2:AP$378, 0.6), 2, IF(AP253&lt;_xlfn.PERCENTILE.EXC(AP$2:AP$378, 0.8), 3, 4 ))))</f>
        <v>4</v>
      </c>
      <c r="AS253">
        <f t="shared" ref="AS253" si="1277">IF(AR253&lt;_xlfn.PERCENTILE.EXC(AR$2:AR$378, 0.2), 0, IF(AR253&lt;_xlfn.PERCENTILE.EXC(AR$2:AR$378, 0.4), 1, IF(AR253&lt;_xlfn.PERCENTILE.EXC(AR$2:AR$378, 0.6), 2, IF(AR253&lt;_xlfn.PERCENTILE.EXC(AR$2:AR$378, 0.8), 3, 4 ))))</f>
        <v>2</v>
      </c>
      <c r="AU253">
        <f t="shared" ref="AU253" si="1278">IF(AT253&lt;_xlfn.PERCENTILE.EXC(AT$2:AT$378, 0.2), 0, IF(AT253&lt;_xlfn.PERCENTILE.EXC(AT$2:AT$378, 0.4), 1, IF(AT253&lt;_xlfn.PERCENTILE.EXC(AT$2:AT$378, 0.6), 2, IF(AT253&lt;_xlfn.PERCENTILE.EXC(AT$2:AT$378, 0.8), 3, 4 ))))</f>
        <v>0</v>
      </c>
      <c r="AV253" t="s">
        <v>383</v>
      </c>
      <c r="AW253" t="s">
        <v>75</v>
      </c>
      <c r="AX253">
        <v>5862148.7199999997</v>
      </c>
      <c r="AY253">
        <v>6027710.9199999999</v>
      </c>
      <c r="AZ253">
        <v>333572</v>
      </c>
      <c r="BA253">
        <v>132647006</v>
      </c>
      <c r="BB253">
        <v>132308391</v>
      </c>
      <c r="BC253">
        <v>6723929</v>
      </c>
      <c r="BD253">
        <v>397.656296091998</v>
      </c>
      <c r="BE253">
        <v>396.64117791661101</v>
      </c>
      <c r="BF253">
        <v>18.070194500737401</v>
      </c>
      <c r="BG253">
        <v>17.5738632738958</v>
      </c>
      <c r="BH253">
        <v>20.157354334296599</v>
      </c>
      <c r="BI253">
        <v>1.01511817538641</v>
      </c>
      <c r="BJ253">
        <v>19.085312676123799</v>
      </c>
      <c r="BK253">
        <v>36.659175950019701</v>
      </c>
      <c r="BL253">
        <v>39.242667010420497</v>
      </c>
      <c r="BM253">
        <v>56.8165302843164</v>
      </c>
      <c r="BN253">
        <v>0</v>
      </c>
    </row>
    <row r="254" spans="1:66" x14ac:dyDescent="0.5">
      <c r="A254">
        <v>45786</v>
      </c>
      <c r="B254" t="s">
        <v>139</v>
      </c>
      <c r="C254" t="s">
        <v>110</v>
      </c>
      <c r="D254">
        <v>973697.67</v>
      </c>
      <c r="E254">
        <v>722999.82</v>
      </c>
      <c r="F254">
        <v>12642</v>
      </c>
      <c r="G254">
        <v>4804046</v>
      </c>
      <c r="H254">
        <v>4692447</v>
      </c>
      <c r="I254">
        <v>-421460.8848</v>
      </c>
      <c r="J254">
        <v>380.00680272108798</v>
      </c>
      <c r="K254">
        <v>371.17916468913103</v>
      </c>
      <c r="L254">
        <v>57.190303749406702</v>
      </c>
      <c r="M254">
        <v>77.020856668248697</v>
      </c>
      <c r="N254">
        <v>-33.338149406739397</v>
      </c>
      <c r="O254">
        <v>8.8276380319569494</v>
      </c>
      <c r="P254">
        <f t="shared" si="981"/>
        <v>3</v>
      </c>
      <c r="Q254">
        <v>66.017941781363604</v>
      </c>
      <c r="R254">
        <f t="shared" si="982"/>
        <v>4</v>
      </c>
      <c r="S254">
        <v>143.03879844961199</v>
      </c>
      <c r="T254">
        <f t="shared" si="983"/>
        <v>4</v>
      </c>
      <c r="U254">
        <v>32.679792374624199</v>
      </c>
      <c r="V254">
        <f t="shared" si="974"/>
        <v>4</v>
      </c>
      <c r="W254">
        <v>109.700649042872</v>
      </c>
      <c r="X254">
        <f t="shared" si="975"/>
        <v>4</v>
      </c>
      <c r="Y254" t="s">
        <v>139</v>
      </c>
      <c r="Z254" t="s">
        <v>110</v>
      </c>
      <c r="AA254">
        <v>2013053.67</v>
      </c>
      <c r="AB254">
        <v>-4116190.69</v>
      </c>
      <c r="AC254">
        <v>154159</v>
      </c>
      <c r="AD254">
        <v>53436933</v>
      </c>
      <c r="AE254">
        <v>33378968</v>
      </c>
      <c r="AF254">
        <v>-1193891</v>
      </c>
      <c r="AG254">
        <v>346.63518185769198</v>
      </c>
      <c r="AH254">
        <v>216.52299249476101</v>
      </c>
      <c r="AI254">
        <v>-26.7009431171712</v>
      </c>
      <c r="AJ254">
        <v>13.058294812498699</v>
      </c>
      <c r="AK254">
        <v>-7.7445429718667</v>
      </c>
      <c r="AL254">
        <v>130.11218936293</v>
      </c>
      <c r="AM254">
        <f t="shared" ref="AM254" si="1279">IF(AL254&lt;_xlfn.PERCENTILE.EXC(AL$2:AL$378, 0.2), 0, IF(AL254&lt;_xlfn.PERCENTILE.EXC(AL$2:AL$378, 0.4), 1, IF(AL254&lt;_xlfn.PERCENTILE.EXC(AL$2:AL$378, 0.6), 2, IF(AL254&lt;_xlfn.PERCENTILE.EXC(AL$2:AL$378, 0.8), 3, 4 ))))</f>
        <v>4</v>
      </c>
      <c r="AN254">
        <v>103.411246245759</v>
      </c>
      <c r="AO254">
        <f t="shared" ref="AO254" si="1280">IF(AN254&lt;_xlfn.PERCENTILE.EXC(AN$2:AN$378, 0.2), 0, IF(AN254&lt;_xlfn.PERCENTILE.EXC(AN$2:AN$378, 0.4), 1, IF(AN254&lt;_xlfn.PERCENTILE.EXC(AN$2:AN$378, 0.6), 2, IF(AN254&lt;_xlfn.PERCENTILE.EXC(AN$2:AN$378, 0.8), 3, 4 ))))</f>
        <v>4</v>
      </c>
      <c r="AP254">
        <v>116.469541058258</v>
      </c>
      <c r="AQ254">
        <f t="shared" ref="AQ254" si="1281">IF(AP254&lt;_xlfn.PERCENTILE.EXC(AP$2:AP$378, 0.2), 0, IF(AP254&lt;_xlfn.PERCENTILE.EXC(AP$2:AP$378, 0.4), 1, IF(AP254&lt;_xlfn.PERCENTILE.EXC(AP$2:AP$378, 0.6), 2, IF(AP254&lt;_xlfn.PERCENTILE.EXC(AP$2:AP$378, 0.8), 3, 4 ))))</f>
        <v>4</v>
      </c>
      <c r="AR254">
        <v>95.666703273892495</v>
      </c>
      <c r="AS254">
        <f t="shared" ref="AS254" si="1282">IF(AR254&lt;_xlfn.PERCENTILE.EXC(AR$2:AR$378, 0.2), 0, IF(AR254&lt;_xlfn.PERCENTILE.EXC(AR$2:AR$378, 0.4), 1, IF(AR254&lt;_xlfn.PERCENTILE.EXC(AR$2:AR$378, 0.6), 2, IF(AR254&lt;_xlfn.PERCENTILE.EXC(AR$2:AR$378, 0.8), 3, 4 ))))</f>
        <v>4</v>
      </c>
      <c r="AT254">
        <v>108.724998086391</v>
      </c>
      <c r="AU254">
        <f t="shared" ref="AU254" si="1283">IF(AT254&lt;_xlfn.PERCENTILE.EXC(AT$2:AT$378, 0.2), 0, IF(AT254&lt;_xlfn.PERCENTILE.EXC(AT$2:AT$378, 0.4), 1, IF(AT254&lt;_xlfn.PERCENTILE.EXC(AT$2:AT$378, 0.6), 2, IF(AT254&lt;_xlfn.PERCENTILE.EXC(AT$2:AT$378, 0.8), 3, 4 ))))</f>
        <v>4</v>
      </c>
      <c r="AV254" t="s">
        <v>140</v>
      </c>
      <c r="AW254" t="s">
        <v>110</v>
      </c>
      <c r="AX254">
        <v>4075833.89</v>
      </c>
      <c r="AY254">
        <v>-125970565.3</v>
      </c>
      <c r="AZ254">
        <v>1338209</v>
      </c>
      <c r="BA254">
        <v>416288416</v>
      </c>
      <c r="BB254">
        <v>213949014</v>
      </c>
      <c r="BD254">
        <v>311.07877469064999</v>
      </c>
      <c r="BE254">
        <v>159.877129805583</v>
      </c>
      <c r="BF254">
        <v>-94.133700565457204</v>
      </c>
      <c r="BG254">
        <v>3.04573791537794</v>
      </c>
      <c r="BI254">
        <v>151.201644885066</v>
      </c>
      <c r="BJ254">
        <v>57.067944319609303</v>
      </c>
      <c r="BK254">
        <v>60.113682234987202</v>
      </c>
      <c r="BN254">
        <v>0</v>
      </c>
    </row>
    <row r="255" spans="1:66" x14ac:dyDescent="0.5">
      <c r="A255">
        <v>92036</v>
      </c>
      <c r="B255" t="s">
        <v>218</v>
      </c>
      <c r="C255" t="s">
        <v>106</v>
      </c>
      <c r="D255">
        <v>2399677.86</v>
      </c>
      <c r="E255">
        <v>-4194646.37</v>
      </c>
      <c r="F255">
        <v>47842</v>
      </c>
      <c r="G255">
        <v>19096941</v>
      </c>
      <c r="H255">
        <v>18659412</v>
      </c>
      <c r="I255">
        <v>3613820.7069999999</v>
      </c>
      <c r="J255">
        <v>399.16686175327101</v>
      </c>
      <c r="K255">
        <v>390.02157100455599</v>
      </c>
      <c r="L255">
        <v>-87.677069729526295</v>
      </c>
      <c r="M255">
        <v>50.158393461811798</v>
      </c>
      <c r="N255">
        <v>75.536572614021097</v>
      </c>
      <c r="O255">
        <v>9.1452907487144994</v>
      </c>
      <c r="P255">
        <f t="shared" si="981"/>
        <v>3</v>
      </c>
      <c r="Q255">
        <v>-78.531778980811794</v>
      </c>
      <c r="R255">
        <f t="shared" si="982"/>
        <v>1</v>
      </c>
      <c r="S255">
        <v>-28.373385518999999</v>
      </c>
      <c r="T255">
        <f t="shared" si="983"/>
        <v>0</v>
      </c>
      <c r="U255">
        <v>-2.9952063667907098</v>
      </c>
      <c r="V255">
        <f t="shared" si="974"/>
        <v>2</v>
      </c>
      <c r="W255">
        <v>47.163187095021001</v>
      </c>
      <c r="X255">
        <f t="shared" si="975"/>
        <v>3</v>
      </c>
      <c r="Y255" t="s">
        <v>219</v>
      </c>
      <c r="Z255" t="s">
        <v>106</v>
      </c>
      <c r="AA255">
        <v>4160340.95</v>
      </c>
      <c r="AB255">
        <v>-6743522.6299999999</v>
      </c>
      <c r="AC255">
        <v>107468</v>
      </c>
      <c r="AD255">
        <v>37917125.090000004</v>
      </c>
      <c r="AE255">
        <v>39362987.490000002</v>
      </c>
      <c r="AG255">
        <v>352.82246892098101</v>
      </c>
      <c r="AH255">
        <v>366.27635658986799</v>
      </c>
      <c r="AI255">
        <v>-62.7491218781404</v>
      </c>
      <c r="AJ255">
        <v>38.712369728663397</v>
      </c>
      <c r="AL255">
        <v>-13.453887668887401</v>
      </c>
      <c r="AM255">
        <f t="shared" ref="AM255" si="1284">IF(AL255&lt;_xlfn.PERCENTILE.EXC(AL$2:AL$378, 0.2), 0, IF(AL255&lt;_xlfn.PERCENTILE.EXC(AL$2:AL$378, 0.4), 1, IF(AL255&lt;_xlfn.PERCENTILE.EXC(AL$2:AL$378, 0.6), 2, IF(AL255&lt;_xlfn.PERCENTILE.EXC(AL$2:AL$378, 0.8), 3, 4 ))))</f>
        <v>2</v>
      </c>
      <c r="AN255">
        <v>-76.203009547027904</v>
      </c>
      <c r="AO255">
        <f t="shared" ref="AO255" si="1285">IF(AN255&lt;_xlfn.PERCENTILE.EXC(AN$2:AN$378, 0.2), 0, IF(AN255&lt;_xlfn.PERCENTILE.EXC(AN$2:AN$378, 0.4), 1, IF(AN255&lt;_xlfn.PERCENTILE.EXC(AN$2:AN$378, 0.6), 2, IF(AN255&lt;_xlfn.PERCENTILE.EXC(AN$2:AN$378, 0.8), 3, 4 ))))</f>
        <v>1</v>
      </c>
      <c r="AP255">
        <v>-37.4906398183644</v>
      </c>
      <c r="AQ255">
        <f t="shared" ref="AQ255" si="1286">IF(AP255&lt;_xlfn.PERCENTILE.EXC(AP$2:AP$378, 0.2), 0, IF(AP255&lt;_xlfn.PERCENTILE.EXC(AP$2:AP$378, 0.4), 1, IF(AP255&lt;_xlfn.PERCENTILE.EXC(AP$2:AP$378, 0.6), 2, IF(AP255&lt;_xlfn.PERCENTILE.EXC(AP$2:AP$378, 0.8), 3, 4 ))))</f>
        <v>1</v>
      </c>
      <c r="AS255">
        <f t="shared" ref="AS255" si="1287">IF(AR255&lt;_xlfn.PERCENTILE.EXC(AR$2:AR$378, 0.2), 0, IF(AR255&lt;_xlfn.PERCENTILE.EXC(AR$2:AR$378, 0.4), 1, IF(AR255&lt;_xlfn.PERCENTILE.EXC(AR$2:AR$378, 0.6), 2, IF(AR255&lt;_xlfn.PERCENTILE.EXC(AR$2:AR$378, 0.8), 3, 4 ))))</f>
        <v>2</v>
      </c>
      <c r="AU255">
        <f t="shared" ref="AU255" si="1288">IF(AT255&lt;_xlfn.PERCENTILE.EXC(AT$2:AT$378, 0.2), 0, IF(AT255&lt;_xlfn.PERCENTILE.EXC(AT$2:AT$378, 0.4), 1, IF(AT255&lt;_xlfn.PERCENTILE.EXC(AT$2:AT$378, 0.6), 2, IF(AT255&lt;_xlfn.PERCENTILE.EXC(AT$2:AT$378, 0.8), 3, 4 ))))</f>
        <v>0</v>
      </c>
      <c r="AV255" t="s">
        <v>220</v>
      </c>
      <c r="AW255" t="s">
        <v>106</v>
      </c>
      <c r="AX255">
        <v>950538.26</v>
      </c>
      <c r="AY255">
        <v>1093298.18</v>
      </c>
      <c r="AZ255">
        <v>29277</v>
      </c>
      <c r="BA255">
        <v>13289139.060000001</v>
      </c>
      <c r="BB255">
        <v>15290479.52</v>
      </c>
      <c r="BD255">
        <v>453.91054616251603</v>
      </c>
      <c r="BE255">
        <v>522.26934180414605</v>
      </c>
      <c r="BF255">
        <v>37.343244867985099</v>
      </c>
      <c r="BG255">
        <v>32.467064931516198</v>
      </c>
      <c r="BI255">
        <v>-68.358795641629897</v>
      </c>
      <c r="BJ255">
        <v>-31.015550773644801</v>
      </c>
      <c r="BK255">
        <v>1.45151415787134</v>
      </c>
      <c r="BN255">
        <v>0</v>
      </c>
    </row>
    <row r="256" spans="1:66" x14ac:dyDescent="0.5">
      <c r="A256">
        <v>50305</v>
      </c>
      <c r="B256" t="s">
        <v>388</v>
      </c>
      <c r="C256" t="s">
        <v>124</v>
      </c>
      <c r="D256">
        <v>11018734.68</v>
      </c>
      <c r="E256">
        <v>1820377.38</v>
      </c>
      <c r="F256">
        <v>604615</v>
      </c>
      <c r="G256">
        <v>163256470</v>
      </c>
      <c r="H256">
        <v>157543236</v>
      </c>
      <c r="J256">
        <v>270.01723410765499</v>
      </c>
      <c r="K256">
        <v>260.567858885406</v>
      </c>
      <c r="L256">
        <v>3.0108041977125901</v>
      </c>
      <c r="M256">
        <v>18.224381928996099</v>
      </c>
      <c r="O256">
        <v>9.4493752222488698</v>
      </c>
      <c r="P256">
        <f t="shared" si="981"/>
        <v>3</v>
      </c>
      <c r="Q256">
        <v>12.460179419961401</v>
      </c>
      <c r="R256">
        <f t="shared" si="982"/>
        <v>3</v>
      </c>
      <c r="S256">
        <v>30.684561348957601</v>
      </c>
      <c r="T256">
        <f t="shared" si="983"/>
        <v>2</v>
      </c>
      <c r="V256">
        <f t="shared" si="974"/>
        <v>2</v>
      </c>
      <c r="X256">
        <f t="shared" si="975"/>
        <v>0</v>
      </c>
      <c r="Y256" t="s">
        <v>388</v>
      </c>
      <c r="Z256" t="s">
        <v>124</v>
      </c>
      <c r="AA256">
        <v>8866320.5399999991</v>
      </c>
      <c r="AB256">
        <v>-1043395.44</v>
      </c>
      <c r="AC256">
        <v>572020</v>
      </c>
      <c r="AD256">
        <v>174208086</v>
      </c>
      <c r="AE256">
        <v>176193563</v>
      </c>
      <c r="AG256">
        <v>304.54894234467298</v>
      </c>
      <c r="AH256">
        <v>308.01993461767</v>
      </c>
      <c r="AI256">
        <v>-1.8240541239816701</v>
      </c>
      <c r="AJ256">
        <v>15.500018425929101</v>
      </c>
      <c r="AL256">
        <v>-3.4709922729974201</v>
      </c>
      <c r="AM256">
        <f t="shared" ref="AM256" si="1289">IF(AL256&lt;_xlfn.PERCENTILE.EXC(AL$2:AL$378, 0.2), 0, IF(AL256&lt;_xlfn.PERCENTILE.EXC(AL$2:AL$378, 0.4), 1, IF(AL256&lt;_xlfn.PERCENTILE.EXC(AL$2:AL$378, 0.6), 2, IF(AL256&lt;_xlfn.PERCENTILE.EXC(AL$2:AL$378, 0.8), 3, 4 ))))</f>
        <v>2</v>
      </c>
      <c r="AN256">
        <v>-5.2950463969790897</v>
      </c>
      <c r="AO256">
        <f t="shared" ref="AO256" si="1290">IF(AN256&lt;_xlfn.PERCENTILE.EXC(AN$2:AN$378, 0.2), 0, IF(AN256&lt;_xlfn.PERCENTILE.EXC(AN$2:AN$378, 0.4), 1, IF(AN256&lt;_xlfn.PERCENTILE.EXC(AN$2:AN$378, 0.6), 2, IF(AN256&lt;_xlfn.PERCENTILE.EXC(AN$2:AN$378, 0.8), 3, 4 ))))</f>
        <v>2</v>
      </c>
      <c r="AP256">
        <v>10.204972028949999</v>
      </c>
      <c r="AQ256">
        <f t="shared" ref="AQ256" si="1291">IF(AP256&lt;_xlfn.PERCENTILE.EXC(AP$2:AP$378, 0.2), 0, IF(AP256&lt;_xlfn.PERCENTILE.EXC(AP$2:AP$378, 0.4), 1, IF(AP256&lt;_xlfn.PERCENTILE.EXC(AP$2:AP$378, 0.6), 2, IF(AP256&lt;_xlfn.PERCENTILE.EXC(AP$2:AP$378, 0.8), 3, 4 ))))</f>
        <v>2</v>
      </c>
      <c r="AS256">
        <f t="shared" ref="AS256" si="1292">IF(AR256&lt;_xlfn.PERCENTILE.EXC(AR$2:AR$378, 0.2), 0, IF(AR256&lt;_xlfn.PERCENTILE.EXC(AR$2:AR$378, 0.4), 1, IF(AR256&lt;_xlfn.PERCENTILE.EXC(AR$2:AR$378, 0.6), 2, IF(AR256&lt;_xlfn.PERCENTILE.EXC(AR$2:AR$378, 0.8), 3, 4 ))))</f>
        <v>2</v>
      </c>
      <c r="AU256">
        <f t="shared" ref="AU256" si="1293">IF(AT256&lt;_xlfn.PERCENTILE.EXC(AT$2:AT$378, 0.2), 0, IF(AT256&lt;_xlfn.PERCENTILE.EXC(AT$2:AT$378, 0.4), 1, IF(AT256&lt;_xlfn.PERCENTILE.EXC(AT$2:AT$378, 0.6), 2, IF(AT256&lt;_xlfn.PERCENTILE.EXC(AT$2:AT$378, 0.8), 3, 4 ))))</f>
        <v>0</v>
      </c>
      <c r="AV256" t="s">
        <v>389</v>
      </c>
      <c r="AW256" t="s">
        <v>124</v>
      </c>
      <c r="AX256">
        <v>3917071.73</v>
      </c>
      <c r="AY256">
        <v>8404038.1400000006</v>
      </c>
      <c r="AZ256">
        <v>428302</v>
      </c>
      <c r="BA256">
        <v>147326961</v>
      </c>
      <c r="BB256">
        <v>148065533</v>
      </c>
      <c r="BD256">
        <v>343.97915723017798</v>
      </c>
      <c r="BE256">
        <v>345.703575981433</v>
      </c>
      <c r="BF256">
        <v>19.621757871781998</v>
      </c>
      <c r="BG256">
        <v>9.1455835601981708</v>
      </c>
      <c r="BI256">
        <v>-1.72441875125497</v>
      </c>
      <c r="BJ256">
        <v>17.897339120527</v>
      </c>
      <c r="BK256">
        <v>27.042922680725201</v>
      </c>
      <c r="BN256">
        <v>0</v>
      </c>
    </row>
    <row r="257" spans="1:66" x14ac:dyDescent="0.5">
      <c r="A257">
        <v>38927</v>
      </c>
      <c r="B257" t="s">
        <v>253</v>
      </c>
      <c r="C257" t="s">
        <v>59</v>
      </c>
      <c r="D257">
        <v>3138343.27</v>
      </c>
      <c r="E257">
        <v>-1640855.99</v>
      </c>
      <c r="F257">
        <v>142404</v>
      </c>
      <c r="G257">
        <v>27872977.890000001</v>
      </c>
      <c r="H257">
        <v>26503726.199999999</v>
      </c>
      <c r="I257">
        <v>2201102.38</v>
      </c>
      <c r="J257">
        <v>195.73170620207199</v>
      </c>
      <c r="K257">
        <v>186.11644476278701</v>
      </c>
      <c r="L257">
        <v>-11.5225414314204</v>
      </c>
      <c r="M257">
        <v>22.038308404258299</v>
      </c>
      <c r="N257">
        <v>15.4567454565882</v>
      </c>
      <c r="O257">
        <v>9.6152614392854296</v>
      </c>
      <c r="P257">
        <f t="shared" si="981"/>
        <v>3</v>
      </c>
      <c r="Q257">
        <v>-1.9072799921350301</v>
      </c>
      <c r="R257">
        <f t="shared" si="982"/>
        <v>2</v>
      </c>
      <c r="S257">
        <v>20.1310284121232</v>
      </c>
      <c r="T257">
        <f t="shared" si="983"/>
        <v>2</v>
      </c>
      <c r="U257">
        <v>13.549465464453201</v>
      </c>
      <c r="V257">
        <f t="shared" si="974"/>
        <v>3</v>
      </c>
      <c r="W257">
        <v>35.587773868711501</v>
      </c>
      <c r="X257">
        <f t="shared" si="975"/>
        <v>2</v>
      </c>
      <c r="Y257" t="s">
        <v>254</v>
      </c>
      <c r="Z257" t="s">
        <v>59</v>
      </c>
      <c r="AA257">
        <v>2271988.13</v>
      </c>
      <c r="AB257">
        <v>-3519378.66</v>
      </c>
      <c r="AC257">
        <v>131934</v>
      </c>
      <c r="AD257">
        <v>28394641.190000001</v>
      </c>
      <c r="AE257">
        <v>27965900.91</v>
      </c>
      <c r="AG257">
        <v>215.218527369745</v>
      </c>
      <c r="AH257">
        <v>211.96887011687599</v>
      </c>
      <c r="AI257">
        <v>-26.675297194051499</v>
      </c>
      <c r="AJ257">
        <v>17.220641608683099</v>
      </c>
      <c r="AL257">
        <v>3.2496572528688699</v>
      </c>
      <c r="AM257">
        <f t="shared" ref="AM257" si="1294">IF(AL257&lt;_xlfn.PERCENTILE.EXC(AL$2:AL$378, 0.2), 0, IF(AL257&lt;_xlfn.PERCENTILE.EXC(AL$2:AL$378, 0.4), 1, IF(AL257&lt;_xlfn.PERCENTILE.EXC(AL$2:AL$378, 0.6), 2, IF(AL257&lt;_xlfn.PERCENTILE.EXC(AL$2:AL$378, 0.8), 3, 4 ))))</f>
        <v>3</v>
      </c>
      <c r="AN257">
        <v>-23.425639941182698</v>
      </c>
      <c r="AO257">
        <f t="shared" ref="AO257" si="1295">IF(AN257&lt;_xlfn.PERCENTILE.EXC(AN$2:AN$378, 0.2), 0, IF(AN257&lt;_xlfn.PERCENTILE.EXC(AN$2:AN$378, 0.4), 1, IF(AN257&lt;_xlfn.PERCENTILE.EXC(AN$2:AN$378, 0.6), 2, IF(AN257&lt;_xlfn.PERCENTILE.EXC(AN$2:AN$378, 0.8), 3, 4 ))))</f>
        <v>2</v>
      </c>
      <c r="AP257">
        <v>-6.2049983324995699</v>
      </c>
      <c r="AQ257">
        <f t="shared" ref="AQ257" si="1296">IF(AP257&lt;_xlfn.PERCENTILE.EXC(AP$2:AP$378, 0.2), 0, IF(AP257&lt;_xlfn.PERCENTILE.EXC(AP$2:AP$378, 0.4), 1, IF(AP257&lt;_xlfn.PERCENTILE.EXC(AP$2:AP$378, 0.6), 2, IF(AP257&lt;_xlfn.PERCENTILE.EXC(AP$2:AP$378, 0.8), 3, 4 ))))</f>
        <v>1</v>
      </c>
      <c r="AS257">
        <f t="shared" ref="AS257" si="1297">IF(AR257&lt;_xlfn.PERCENTILE.EXC(AR$2:AR$378, 0.2), 0, IF(AR257&lt;_xlfn.PERCENTILE.EXC(AR$2:AR$378, 0.4), 1, IF(AR257&lt;_xlfn.PERCENTILE.EXC(AR$2:AR$378, 0.6), 2, IF(AR257&lt;_xlfn.PERCENTILE.EXC(AR$2:AR$378, 0.8), 3, 4 ))))</f>
        <v>2</v>
      </c>
      <c r="AU257">
        <f t="shared" ref="AU257" si="1298">IF(AT257&lt;_xlfn.PERCENTILE.EXC(AT$2:AT$378, 0.2), 0, IF(AT257&lt;_xlfn.PERCENTILE.EXC(AT$2:AT$378, 0.4), 1, IF(AT257&lt;_xlfn.PERCENTILE.EXC(AT$2:AT$378, 0.6), 2, IF(AT257&lt;_xlfn.PERCENTILE.EXC(AT$2:AT$378, 0.8), 3, 4 ))))</f>
        <v>0</v>
      </c>
      <c r="AV257" t="s">
        <v>254</v>
      </c>
      <c r="AW257" t="s">
        <v>59</v>
      </c>
      <c r="AX257">
        <v>633404.46</v>
      </c>
      <c r="AY257">
        <v>-2076263.76</v>
      </c>
      <c r="AZ257">
        <v>49789</v>
      </c>
      <c r="BA257">
        <v>13206793.470000001</v>
      </c>
      <c r="BB257">
        <v>12018181.51</v>
      </c>
      <c r="BD257">
        <v>265.25524654039998</v>
      </c>
      <c r="BE257">
        <v>241.382263351342</v>
      </c>
      <c r="BF257">
        <v>-41.701254493964498</v>
      </c>
      <c r="BG257">
        <v>12.721775090883501</v>
      </c>
      <c r="BI257">
        <v>23.872983189057798</v>
      </c>
      <c r="BJ257">
        <v>-17.8282713049067</v>
      </c>
      <c r="BK257">
        <v>-5.1064962140231698</v>
      </c>
      <c r="BN257">
        <v>0</v>
      </c>
    </row>
    <row r="258" spans="1:66" x14ac:dyDescent="0.5">
      <c r="A258">
        <v>81941</v>
      </c>
      <c r="B258" t="s">
        <v>250</v>
      </c>
      <c r="C258" t="s">
        <v>132</v>
      </c>
      <c r="D258">
        <v>1125984.52</v>
      </c>
      <c r="E258">
        <v>-2764603.7</v>
      </c>
      <c r="F258">
        <v>149620</v>
      </c>
      <c r="G258">
        <v>27002700</v>
      </c>
      <c r="H258">
        <v>25513962.18</v>
      </c>
      <c r="J258">
        <v>180.47520384975201</v>
      </c>
      <c r="K258">
        <v>170.52507806442901</v>
      </c>
      <c r="L258">
        <v>-18.4775010025397</v>
      </c>
      <c r="M258">
        <v>7.5256283919262099</v>
      </c>
      <c r="O258">
        <v>9.95012578532282</v>
      </c>
      <c r="P258">
        <f t="shared" si="981"/>
        <v>3</v>
      </c>
      <c r="Q258">
        <v>-8.5273752172169406</v>
      </c>
      <c r="R258">
        <f t="shared" si="982"/>
        <v>2</v>
      </c>
      <c r="S258">
        <v>-1.00174682529072</v>
      </c>
      <c r="T258">
        <f t="shared" si="983"/>
        <v>1</v>
      </c>
      <c r="V258">
        <f t="shared" ref="V258:V321" si="1299">IF(U258&lt;_xlfn.PERCENTILE.EXC(U$2:U$378, 0.2), 0, IF(U258&lt;_xlfn.PERCENTILE.EXC(U$2:U$378, 0.4), 1, IF(U258&lt;_xlfn.PERCENTILE.EXC(U$2:U$378, 0.6), 2, IF(U258&lt;_xlfn.PERCENTILE.EXC(U$2:U$378, 0.8), 3, 4 ))))</f>
        <v>2</v>
      </c>
      <c r="X258">
        <f t="shared" ref="X258:X321" si="1300">IF(W258&lt;_xlfn.PERCENTILE.EXC(W$2:W$378, 0.2), 0, IF(W258&lt;_xlfn.PERCENTILE.EXC(W$2:W$378, 0.4), 1, IF(W258&lt;_xlfn.PERCENTILE.EXC(W$2:W$378, 0.6), 2, IF(W258&lt;_xlfn.PERCENTILE.EXC(W$2:W$378, 0.8), 3, 4 ))))</f>
        <v>0</v>
      </c>
      <c r="Y258" t="s">
        <v>251</v>
      </c>
      <c r="Z258" t="s">
        <v>132</v>
      </c>
      <c r="AA258">
        <v>1301311.45</v>
      </c>
      <c r="AB258">
        <v>-9447131.6199999992</v>
      </c>
      <c r="AC258">
        <v>78262</v>
      </c>
      <c r="AD258">
        <v>19409194.68</v>
      </c>
      <c r="AE258">
        <v>12798652.92</v>
      </c>
      <c r="AG258">
        <v>248.00279420408299</v>
      </c>
      <c r="AH258">
        <v>163.53598068027901</v>
      </c>
      <c r="AI258">
        <v>-120.711604865707</v>
      </c>
      <c r="AJ258">
        <v>16.6276283509238</v>
      </c>
      <c r="AL258">
        <v>84.466813523804603</v>
      </c>
      <c r="AM258">
        <f t="shared" ref="AM258" si="1301">IF(AL258&lt;_xlfn.PERCENTILE.EXC(AL$2:AL$378, 0.2), 0, IF(AL258&lt;_xlfn.PERCENTILE.EXC(AL$2:AL$378, 0.4), 1, IF(AL258&lt;_xlfn.PERCENTILE.EXC(AL$2:AL$378, 0.6), 2, IF(AL258&lt;_xlfn.PERCENTILE.EXC(AL$2:AL$378, 0.8), 3, 4 ))))</f>
        <v>4</v>
      </c>
      <c r="AN258">
        <v>-36.244791341902797</v>
      </c>
      <c r="AO258">
        <f t="shared" ref="AO258" si="1302">IF(AN258&lt;_xlfn.PERCENTILE.EXC(AN$2:AN$378, 0.2), 0, IF(AN258&lt;_xlfn.PERCENTILE.EXC(AN$2:AN$378, 0.4), 1, IF(AN258&lt;_xlfn.PERCENTILE.EXC(AN$2:AN$378, 0.6), 2, IF(AN258&lt;_xlfn.PERCENTILE.EXC(AN$2:AN$378, 0.8), 3, 4 ))))</f>
        <v>2</v>
      </c>
      <c r="AP258">
        <v>-19.617162990979001</v>
      </c>
      <c r="AQ258">
        <f t="shared" ref="AQ258" si="1303">IF(AP258&lt;_xlfn.PERCENTILE.EXC(AP$2:AP$378, 0.2), 0, IF(AP258&lt;_xlfn.PERCENTILE.EXC(AP$2:AP$378, 0.4), 1, IF(AP258&lt;_xlfn.PERCENTILE.EXC(AP$2:AP$378, 0.6), 2, IF(AP258&lt;_xlfn.PERCENTILE.EXC(AP$2:AP$378, 0.8), 3, 4 ))))</f>
        <v>1</v>
      </c>
      <c r="AS258">
        <f t="shared" ref="AS258" si="1304">IF(AR258&lt;_xlfn.PERCENTILE.EXC(AR$2:AR$378, 0.2), 0, IF(AR258&lt;_xlfn.PERCENTILE.EXC(AR$2:AR$378, 0.4), 1, IF(AR258&lt;_xlfn.PERCENTILE.EXC(AR$2:AR$378, 0.6), 2, IF(AR258&lt;_xlfn.PERCENTILE.EXC(AR$2:AR$378, 0.8), 3, 4 ))))</f>
        <v>2</v>
      </c>
      <c r="AU258">
        <f t="shared" ref="AU258" si="1305">IF(AT258&lt;_xlfn.PERCENTILE.EXC(AT$2:AT$378, 0.2), 0, IF(AT258&lt;_xlfn.PERCENTILE.EXC(AT$2:AT$378, 0.4), 1, IF(AT258&lt;_xlfn.PERCENTILE.EXC(AT$2:AT$378, 0.6), 2, IF(AT258&lt;_xlfn.PERCENTILE.EXC(AT$2:AT$378, 0.8), 3, 4 ))))</f>
        <v>0</v>
      </c>
      <c r="AV258" t="s">
        <v>250</v>
      </c>
      <c r="AW258" t="s">
        <v>132</v>
      </c>
      <c r="AX258">
        <v>664684.81000000006</v>
      </c>
      <c r="AY258">
        <v>-6121430.71</v>
      </c>
      <c r="AZ258">
        <v>51289</v>
      </c>
      <c r="BA258">
        <v>17194438.379999999</v>
      </c>
      <c r="BB258">
        <v>9795494.6600000001</v>
      </c>
      <c r="BD258">
        <v>335.24612256039302</v>
      </c>
      <c r="BE258">
        <v>190.98626723078999</v>
      </c>
      <c r="BF258">
        <v>-119.351726686034</v>
      </c>
      <c r="BG258">
        <v>12.959597769502199</v>
      </c>
      <c r="BI258">
        <v>144.259855329602</v>
      </c>
      <c r="BJ258">
        <v>24.908128643568698</v>
      </c>
      <c r="BK258">
        <v>37.867726413070898</v>
      </c>
      <c r="BN258">
        <v>0</v>
      </c>
    </row>
    <row r="259" spans="1:66" x14ac:dyDescent="0.5">
      <c r="A259">
        <v>16204</v>
      </c>
      <c r="B259" t="s">
        <v>161</v>
      </c>
      <c r="C259" t="s">
        <v>106</v>
      </c>
      <c r="D259">
        <v>929483.49</v>
      </c>
      <c r="E259">
        <v>-1262069.95</v>
      </c>
      <c r="F259">
        <v>19320</v>
      </c>
      <c r="G259">
        <v>7108247</v>
      </c>
      <c r="H259">
        <v>6902111</v>
      </c>
      <c r="J259">
        <v>367.92168737060001</v>
      </c>
      <c r="K259">
        <v>357.25212215320897</v>
      </c>
      <c r="L259">
        <v>-65.324531573498902</v>
      </c>
      <c r="M259">
        <v>48.109911490683203</v>
      </c>
      <c r="O259">
        <v>10.6695652173913</v>
      </c>
      <c r="P259">
        <f t="shared" ref="P259:P322" si="1306">IF(O259&lt;_xlfn.PERCENTILE.EXC($O$2:$O$378, 0.2), 0, IF(O259&lt;_xlfn.PERCENTILE.EXC($O$2:$O$378, 0.4), 1, IF(O259&lt;_xlfn.PERCENTILE.EXC($O$2:$O$378, 0.6), 2, IF(O259&lt;_xlfn.PERCENTILE.EXC($O$2:$O$378, 0.8), 3, 4 ))))</f>
        <v>3</v>
      </c>
      <c r="Q259">
        <v>-54.6549663561076</v>
      </c>
      <c r="R259">
        <f t="shared" ref="R259:R322" si="1307">IF(Q259&lt;_xlfn.PERCENTILE.EXC(Q$2:Q$378, 0.2), 0, IF(Q259&lt;_xlfn.PERCENTILE.EXC(Q$2:Q$378, 0.4), 1, IF(Q259&lt;_xlfn.PERCENTILE.EXC(Q$2:Q$378, 0.6), 2, IF(Q259&lt;_xlfn.PERCENTILE.EXC(Q$2:Q$378, 0.8), 3, 4 ))))</f>
        <v>1</v>
      </c>
      <c r="S259">
        <v>-6.5450548654244001</v>
      </c>
      <c r="T259">
        <f t="shared" ref="T259:T322" si="1308">IF(S259&lt;_xlfn.PERCENTILE.EXC(S$2:S$378, 0.2), 0, IF(S259&lt;_xlfn.PERCENTILE.EXC(S$2:S$378, 0.4), 1, IF(S259&lt;_xlfn.PERCENTILE.EXC(S$2:S$378, 0.6), 2, IF(S259&lt;_xlfn.PERCENTILE.EXC(S$2:S$378, 0.8), 3, 4 ))))</f>
        <v>1</v>
      </c>
      <c r="V259">
        <f t="shared" si="1299"/>
        <v>2</v>
      </c>
      <c r="X259">
        <f t="shared" si="1300"/>
        <v>0</v>
      </c>
      <c r="Y259" t="s">
        <v>161</v>
      </c>
      <c r="Z259" t="s">
        <v>106</v>
      </c>
      <c r="AA259">
        <v>15348555.75</v>
      </c>
      <c r="AB259">
        <v>-3985495.69</v>
      </c>
      <c r="AC259">
        <v>192418</v>
      </c>
      <c r="AD259">
        <v>71644539</v>
      </c>
      <c r="AE259">
        <v>117238425</v>
      </c>
      <c r="AG259">
        <v>372.33802970616</v>
      </c>
      <c r="AH259">
        <v>609.29032107183298</v>
      </c>
      <c r="AI259">
        <v>-20.712696785123999</v>
      </c>
      <c r="AJ259">
        <v>79.766735700402194</v>
      </c>
      <c r="AL259">
        <v>-236.95229136567201</v>
      </c>
      <c r="AM259">
        <f t="shared" ref="AM259" si="1309">IF(AL259&lt;_xlfn.PERCENTILE.EXC(AL$2:AL$378, 0.2), 0, IF(AL259&lt;_xlfn.PERCENTILE.EXC(AL$2:AL$378, 0.4), 1, IF(AL259&lt;_xlfn.PERCENTILE.EXC(AL$2:AL$378, 0.6), 2, IF(AL259&lt;_xlfn.PERCENTILE.EXC(AL$2:AL$378, 0.8), 3, 4 ))))</f>
        <v>0</v>
      </c>
      <c r="AN259">
        <v>-257.66498815079598</v>
      </c>
      <c r="AO259">
        <f t="shared" ref="AO259" si="1310">IF(AN259&lt;_xlfn.PERCENTILE.EXC(AN$2:AN$378, 0.2), 0, IF(AN259&lt;_xlfn.PERCENTILE.EXC(AN$2:AN$378, 0.4), 1, IF(AN259&lt;_xlfn.PERCENTILE.EXC(AN$2:AN$378, 0.6), 2, IF(AN259&lt;_xlfn.PERCENTILE.EXC(AN$2:AN$378, 0.8), 3, 4 ))))</f>
        <v>0</v>
      </c>
      <c r="AP259">
        <v>-177.89825245039401</v>
      </c>
      <c r="AQ259">
        <f t="shared" ref="AQ259" si="1311">IF(AP259&lt;_xlfn.PERCENTILE.EXC(AP$2:AP$378, 0.2), 0, IF(AP259&lt;_xlfn.PERCENTILE.EXC(AP$2:AP$378, 0.4), 1, IF(AP259&lt;_xlfn.PERCENTILE.EXC(AP$2:AP$378, 0.6), 2, IF(AP259&lt;_xlfn.PERCENTILE.EXC(AP$2:AP$378, 0.8), 3, 4 ))))</f>
        <v>0</v>
      </c>
      <c r="AS259">
        <f t="shared" ref="AS259" si="1312">IF(AR259&lt;_xlfn.PERCENTILE.EXC(AR$2:AR$378, 0.2), 0, IF(AR259&lt;_xlfn.PERCENTILE.EXC(AR$2:AR$378, 0.4), 1, IF(AR259&lt;_xlfn.PERCENTILE.EXC(AR$2:AR$378, 0.6), 2, IF(AR259&lt;_xlfn.PERCENTILE.EXC(AR$2:AR$378, 0.8), 3, 4 ))))</f>
        <v>2</v>
      </c>
      <c r="AU259">
        <f t="shared" ref="AU259" si="1313">IF(AT259&lt;_xlfn.PERCENTILE.EXC(AT$2:AT$378, 0.2), 0, IF(AT259&lt;_xlfn.PERCENTILE.EXC(AT$2:AT$378, 0.4), 1, IF(AT259&lt;_xlfn.PERCENTILE.EXC(AT$2:AT$378, 0.6), 2, IF(AT259&lt;_xlfn.PERCENTILE.EXC(AT$2:AT$378, 0.8), 3, 4 ))))</f>
        <v>0</v>
      </c>
      <c r="AV259" t="s">
        <v>162</v>
      </c>
      <c r="AW259" t="s">
        <v>106</v>
      </c>
      <c r="AX259">
        <v>7441726.4699999997</v>
      </c>
      <c r="AY259">
        <v>-2492656.84</v>
      </c>
      <c r="AZ259">
        <v>118846</v>
      </c>
      <c r="BA259">
        <v>50094649.490000002</v>
      </c>
      <c r="BB259">
        <v>89426654</v>
      </c>
      <c r="BD259">
        <v>421.50892322837899</v>
      </c>
      <c r="BE259">
        <v>752.45825690389199</v>
      </c>
      <c r="BF259">
        <v>-20.973838749305799</v>
      </c>
      <c r="BG259">
        <v>62.6165497366339</v>
      </c>
      <c r="BI259">
        <v>-330.94933367551198</v>
      </c>
      <c r="BJ259">
        <v>-351.92317242481801</v>
      </c>
      <c r="BK259">
        <v>-289.30662268818401</v>
      </c>
      <c r="BN259">
        <v>0</v>
      </c>
    </row>
    <row r="260" spans="1:66" x14ac:dyDescent="0.5">
      <c r="A260">
        <v>10207</v>
      </c>
      <c r="B260" t="s">
        <v>234</v>
      </c>
      <c r="C260" t="s">
        <v>88</v>
      </c>
      <c r="D260">
        <v>11321522.359999999</v>
      </c>
      <c r="E260">
        <v>-6283212.3300000001</v>
      </c>
      <c r="F260">
        <v>258022</v>
      </c>
      <c r="G260">
        <v>73447699.25</v>
      </c>
      <c r="H260">
        <v>70625508.480000004</v>
      </c>
      <c r="I260">
        <v>730771.61919999996</v>
      </c>
      <c r="J260">
        <v>284.65673179031199</v>
      </c>
      <c r="K260">
        <v>273.71894055545602</v>
      </c>
      <c r="L260">
        <v>-24.3514596817325</v>
      </c>
      <c r="M260">
        <v>43.878128066598897</v>
      </c>
      <c r="N260">
        <v>2.8322066304423599</v>
      </c>
      <c r="O260">
        <v>10.937791234855901</v>
      </c>
      <c r="P260">
        <f t="shared" si="1306"/>
        <v>3</v>
      </c>
      <c r="Q260">
        <v>-13.413668446876599</v>
      </c>
      <c r="R260">
        <f t="shared" si="1307"/>
        <v>2</v>
      </c>
      <c r="S260">
        <v>30.464459619722302</v>
      </c>
      <c r="T260">
        <f t="shared" si="1308"/>
        <v>2</v>
      </c>
      <c r="U260">
        <v>-10.581461816434199</v>
      </c>
      <c r="V260">
        <f t="shared" si="1299"/>
        <v>2</v>
      </c>
      <c r="W260">
        <v>33.296666250164598</v>
      </c>
      <c r="X260">
        <f t="shared" si="1300"/>
        <v>2</v>
      </c>
      <c r="Y260" t="s">
        <v>235</v>
      </c>
      <c r="Z260" t="s">
        <v>88</v>
      </c>
      <c r="AA260">
        <v>9093733.3300000001</v>
      </c>
      <c r="AB260">
        <v>-4690047.91</v>
      </c>
      <c r="AC260">
        <v>291585</v>
      </c>
      <c r="AD260">
        <v>88246618.159999996</v>
      </c>
      <c r="AE260">
        <v>84564349.170000002</v>
      </c>
      <c r="AG260">
        <v>302.64457417219597</v>
      </c>
      <c r="AH260">
        <v>290.01611595246601</v>
      </c>
      <c r="AI260">
        <v>-16.084667969888699</v>
      </c>
      <c r="AJ260">
        <v>31.1872467033626</v>
      </c>
      <c r="AL260">
        <v>12.62845821973</v>
      </c>
      <c r="AM260">
        <f t="shared" ref="AM260" si="1314">IF(AL260&lt;_xlfn.PERCENTILE.EXC(AL$2:AL$378, 0.2), 0, IF(AL260&lt;_xlfn.PERCENTILE.EXC(AL$2:AL$378, 0.4), 1, IF(AL260&lt;_xlfn.PERCENTILE.EXC(AL$2:AL$378, 0.6), 2, IF(AL260&lt;_xlfn.PERCENTILE.EXC(AL$2:AL$378, 0.8), 3, 4 ))))</f>
        <v>3</v>
      </c>
      <c r="AN260">
        <v>-3.4562097501586302</v>
      </c>
      <c r="AO260">
        <f t="shared" ref="AO260" si="1315">IF(AN260&lt;_xlfn.PERCENTILE.EXC(AN$2:AN$378, 0.2), 0, IF(AN260&lt;_xlfn.PERCENTILE.EXC(AN$2:AN$378, 0.4), 1, IF(AN260&lt;_xlfn.PERCENTILE.EXC(AN$2:AN$378, 0.6), 2, IF(AN260&lt;_xlfn.PERCENTILE.EXC(AN$2:AN$378, 0.8), 3, 4 ))))</f>
        <v>2</v>
      </c>
      <c r="AP260">
        <v>27.731036953204001</v>
      </c>
      <c r="AQ260">
        <f t="shared" ref="AQ260" si="1316">IF(AP260&lt;_xlfn.PERCENTILE.EXC(AP$2:AP$378, 0.2), 0, IF(AP260&lt;_xlfn.PERCENTILE.EXC(AP$2:AP$378, 0.4), 1, IF(AP260&lt;_xlfn.PERCENTILE.EXC(AP$2:AP$378, 0.6), 2, IF(AP260&lt;_xlfn.PERCENTILE.EXC(AP$2:AP$378, 0.8), 3, 4 ))))</f>
        <v>2</v>
      </c>
      <c r="AS260">
        <f t="shared" ref="AS260" si="1317">IF(AR260&lt;_xlfn.PERCENTILE.EXC(AR$2:AR$378, 0.2), 0, IF(AR260&lt;_xlfn.PERCENTILE.EXC(AR$2:AR$378, 0.4), 1, IF(AR260&lt;_xlfn.PERCENTILE.EXC(AR$2:AR$378, 0.6), 2, IF(AR260&lt;_xlfn.PERCENTILE.EXC(AR$2:AR$378, 0.8), 3, 4 ))))</f>
        <v>2</v>
      </c>
      <c r="AU260">
        <f t="shared" ref="AU260" si="1318">IF(AT260&lt;_xlfn.PERCENTILE.EXC(AT$2:AT$378, 0.2), 0, IF(AT260&lt;_xlfn.PERCENTILE.EXC(AT$2:AT$378, 0.4), 1, IF(AT260&lt;_xlfn.PERCENTILE.EXC(AT$2:AT$378, 0.6), 2, IF(AT260&lt;_xlfn.PERCENTILE.EXC(AT$2:AT$378, 0.8), 3, 4 ))))</f>
        <v>0</v>
      </c>
      <c r="AV260" t="s">
        <v>236</v>
      </c>
      <c r="AW260" t="s">
        <v>88</v>
      </c>
      <c r="AX260">
        <v>3834092.16</v>
      </c>
      <c r="AY260">
        <v>-2023576.08</v>
      </c>
      <c r="AZ260">
        <v>215594</v>
      </c>
      <c r="BA260">
        <v>72803015</v>
      </c>
      <c r="BB260">
        <v>76863811.739999995</v>
      </c>
      <c r="BD260">
        <v>337.68571945415903</v>
      </c>
      <c r="BE260">
        <v>356.52110791580401</v>
      </c>
      <c r="BF260">
        <v>-9.3860500756050698</v>
      </c>
      <c r="BG260">
        <v>17.783853725057199</v>
      </c>
      <c r="BI260">
        <v>-18.835388461645401</v>
      </c>
      <c r="BJ260">
        <v>-28.221438537250499</v>
      </c>
      <c r="BK260">
        <v>-10.437584812193199</v>
      </c>
      <c r="BN260">
        <v>0</v>
      </c>
    </row>
    <row r="261" spans="1:66" x14ac:dyDescent="0.5">
      <c r="A261">
        <v>48396</v>
      </c>
      <c r="B261" t="s">
        <v>341</v>
      </c>
      <c r="C261" t="s">
        <v>342</v>
      </c>
      <c r="D261">
        <v>5456360.21</v>
      </c>
      <c r="E261">
        <v>363457.73</v>
      </c>
      <c r="F261">
        <v>220640</v>
      </c>
      <c r="G261">
        <v>78176738.090000004</v>
      </c>
      <c r="H261">
        <v>75661991.760000005</v>
      </c>
      <c r="J261">
        <v>354.31806603516998</v>
      </c>
      <c r="K261">
        <v>342.92055728788898</v>
      </c>
      <c r="L261">
        <v>1.64728847897026</v>
      </c>
      <c r="M261">
        <v>24.729696383248701</v>
      </c>
      <c r="O261">
        <v>11.3975087472806</v>
      </c>
      <c r="P261">
        <f t="shared" si="1306"/>
        <v>3</v>
      </c>
      <c r="Q261">
        <v>13.0447972262509</v>
      </c>
      <c r="R261">
        <f t="shared" si="1307"/>
        <v>3</v>
      </c>
      <c r="S261">
        <v>37.774493609499601</v>
      </c>
      <c r="T261">
        <f t="shared" si="1308"/>
        <v>2</v>
      </c>
      <c r="V261">
        <f t="shared" si="1299"/>
        <v>2</v>
      </c>
      <c r="X261">
        <f t="shared" si="1300"/>
        <v>0</v>
      </c>
      <c r="Y261" t="s">
        <v>341</v>
      </c>
      <c r="Z261" t="s">
        <v>342</v>
      </c>
      <c r="AA261">
        <v>6658488.7000000002</v>
      </c>
      <c r="AB261">
        <v>-3917017.08</v>
      </c>
      <c r="AC261">
        <v>260198</v>
      </c>
      <c r="AD261">
        <v>93504165.989999995</v>
      </c>
      <c r="AE261">
        <v>86563583.549999997</v>
      </c>
      <c r="AG261">
        <v>359.35774291116701</v>
      </c>
      <c r="AH261">
        <v>332.68350852043397</v>
      </c>
      <c r="AI261">
        <v>-15.053986118263699</v>
      </c>
      <c r="AJ261">
        <v>25.590084089808499</v>
      </c>
      <c r="AL261">
        <v>26.674234390733201</v>
      </c>
      <c r="AM261">
        <f t="shared" ref="AM261" si="1319">IF(AL261&lt;_xlfn.PERCENTILE.EXC(AL$2:AL$378, 0.2), 0, IF(AL261&lt;_xlfn.PERCENTILE.EXC(AL$2:AL$378, 0.4), 1, IF(AL261&lt;_xlfn.PERCENTILE.EXC(AL$2:AL$378, 0.6), 2, IF(AL261&lt;_xlfn.PERCENTILE.EXC(AL$2:AL$378, 0.8), 3, 4 ))))</f>
        <v>3</v>
      </c>
      <c r="AN261">
        <v>11.6202482724694</v>
      </c>
      <c r="AO261">
        <f t="shared" ref="AO261" si="1320">IF(AN261&lt;_xlfn.PERCENTILE.EXC(AN$2:AN$378, 0.2), 0, IF(AN261&lt;_xlfn.PERCENTILE.EXC(AN$2:AN$378, 0.4), 1, IF(AN261&lt;_xlfn.PERCENTILE.EXC(AN$2:AN$378, 0.6), 2, IF(AN261&lt;_xlfn.PERCENTILE.EXC(AN$2:AN$378, 0.8), 3, 4 ))))</f>
        <v>3</v>
      </c>
      <c r="AP261">
        <v>37.210332362277903</v>
      </c>
      <c r="AQ261">
        <f t="shared" ref="AQ261" si="1321">IF(AP261&lt;_xlfn.PERCENTILE.EXC(AP$2:AP$378, 0.2), 0, IF(AP261&lt;_xlfn.PERCENTILE.EXC(AP$2:AP$378, 0.4), 1, IF(AP261&lt;_xlfn.PERCENTILE.EXC(AP$2:AP$378, 0.6), 2, IF(AP261&lt;_xlfn.PERCENTILE.EXC(AP$2:AP$378, 0.8), 3, 4 ))))</f>
        <v>3</v>
      </c>
      <c r="AS261">
        <f t="shared" ref="AS261" si="1322">IF(AR261&lt;_xlfn.PERCENTILE.EXC(AR$2:AR$378, 0.2), 0, IF(AR261&lt;_xlfn.PERCENTILE.EXC(AR$2:AR$378, 0.4), 1, IF(AR261&lt;_xlfn.PERCENTILE.EXC(AR$2:AR$378, 0.6), 2, IF(AR261&lt;_xlfn.PERCENTILE.EXC(AR$2:AR$378, 0.8), 3, 4 ))))</f>
        <v>2</v>
      </c>
      <c r="AU261">
        <f t="shared" ref="AU261" si="1323">IF(AT261&lt;_xlfn.PERCENTILE.EXC(AT$2:AT$378, 0.2), 0, IF(AT261&lt;_xlfn.PERCENTILE.EXC(AT$2:AT$378, 0.4), 1, IF(AT261&lt;_xlfn.PERCENTILE.EXC(AT$2:AT$378, 0.6), 2, IF(AT261&lt;_xlfn.PERCENTILE.EXC(AT$2:AT$378, 0.8), 3, 4 ))))</f>
        <v>0</v>
      </c>
      <c r="AV261" t="s">
        <v>341</v>
      </c>
      <c r="AW261" t="s">
        <v>342</v>
      </c>
      <c r="AX261">
        <v>3475090.31</v>
      </c>
      <c r="AY261">
        <v>-5023772.82</v>
      </c>
      <c r="AZ261">
        <v>254456</v>
      </c>
      <c r="BA261">
        <v>99697787.659999996</v>
      </c>
      <c r="BB261">
        <v>95569087.510000005</v>
      </c>
      <c r="BD261">
        <v>391.807572468324</v>
      </c>
      <c r="BE261">
        <v>375.58197688401901</v>
      </c>
      <c r="BF261">
        <v>-19.7431886848806</v>
      </c>
      <c r="BG261">
        <v>13.656939942465399</v>
      </c>
      <c r="BI261">
        <v>16.225595584305299</v>
      </c>
      <c r="BJ261">
        <v>-3.5175931005753598</v>
      </c>
      <c r="BK261">
        <v>10.1393468418901</v>
      </c>
      <c r="BN261">
        <v>0</v>
      </c>
    </row>
    <row r="262" spans="1:66" x14ac:dyDescent="0.5">
      <c r="A262">
        <v>98185</v>
      </c>
      <c r="B262" t="s">
        <v>431</v>
      </c>
      <c r="C262" t="s">
        <v>64</v>
      </c>
      <c r="D262">
        <v>54508071.259999998</v>
      </c>
      <c r="E262">
        <v>-47134095.640000001</v>
      </c>
      <c r="F262">
        <v>1191387</v>
      </c>
      <c r="G262">
        <v>355726508</v>
      </c>
      <c r="H262">
        <v>341579271</v>
      </c>
      <c r="J262">
        <v>298.581827735236</v>
      </c>
      <c r="K262">
        <v>286.70723366966399</v>
      </c>
      <c r="L262">
        <v>-39.5623719580623</v>
      </c>
      <c r="M262">
        <v>45.751776089549402</v>
      </c>
      <c r="O262">
        <v>11.8745940655723</v>
      </c>
      <c r="P262">
        <f t="shared" si="1306"/>
        <v>3</v>
      </c>
      <c r="Q262">
        <v>-27.687777892489901</v>
      </c>
      <c r="R262">
        <f t="shared" si="1307"/>
        <v>2</v>
      </c>
      <c r="S262">
        <v>18.063998197059401</v>
      </c>
      <c r="T262">
        <f t="shared" si="1308"/>
        <v>1</v>
      </c>
      <c r="V262">
        <f t="shared" si="1299"/>
        <v>2</v>
      </c>
      <c r="X262">
        <f t="shared" si="1300"/>
        <v>0</v>
      </c>
      <c r="Y262" t="s">
        <v>431</v>
      </c>
      <c r="Z262" t="s">
        <v>64</v>
      </c>
      <c r="AA262">
        <v>46831049.280000001</v>
      </c>
      <c r="AB262">
        <v>-40004463.159999996</v>
      </c>
      <c r="AC262">
        <v>1596397</v>
      </c>
      <c r="AD262">
        <v>519788391</v>
      </c>
      <c r="AE262">
        <v>452587896.80000001</v>
      </c>
      <c r="AG262">
        <v>325.600957030112</v>
      </c>
      <c r="AH262">
        <v>283.50585524778597</v>
      </c>
      <c r="AI262">
        <v>-25.059219705374002</v>
      </c>
      <c r="AJ262">
        <v>29.335465601601602</v>
      </c>
      <c r="AL262">
        <v>42.095101782325997</v>
      </c>
      <c r="AM262">
        <f t="shared" ref="AM262" si="1324">IF(AL262&lt;_xlfn.PERCENTILE.EXC(AL$2:AL$378, 0.2), 0, IF(AL262&lt;_xlfn.PERCENTILE.EXC(AL$2:AL$378, 0.4), 1, IF(AL262&lt;_xlfn.PERCENTILE.EXC(AL$2:AL$378, 0.6), 2, IF(AL262&lt;_xlfn.PERCENTILE.EXC(AL$2:AL$378, 0.8), 3, 4 ))))</f>
        <v>4</v>
      </c>
      <c r="AN262">
        <v>17.0358820769519</v>
      </c>
      <c r="AO262">
        <f t="shared" ref="AO262" si="1325">IF(AN262&lt;_xlfn.PERCENTILE.EXC(AN$2:AN$378, 0.2), 0, IF(AN262&lt;_xlfn.PERCENTILE.EXC(AN$2:AN$378, 0.4), 1, IF(AN262&lt;_xlfn.PERCENTILE.EXC(AN$2:AN$378, 0.6), 2, IF(AN262&lt;_xlfn.PERCENTILE.EXC(AN$2:AN$378, 0.8), 3, 4 ))))</f>
        <v>3</v>
      </c>
      <c r="AP262">
        <v>46.371347678553597</v>
      </c>
      <c r="AQ262">
        <f t="shared" ref="AQ262" si="1326">IF(AP262&lt;_xlfn.PERCENTILE.EXC(AP$2:AP$378, 0.2), 0, IF(AP262&lt;_xlfn.PERCENTILE.EXC(AP$2:AP$378, 0.4), 1, IF(AP262&lt;_xlfn.PERCENTILE.EXC(AP$2:AP$378, 0.6), 2, IF(AP262&lt;_xlfn.PERCENTILE.EXC(AP$2:AP$378, 0.8), 3, 4 ))))</f>
        <v>3</v>
      </c>
      <c r="AS262">
        <f t="shared" ref="AS262" si="1327">IF(AR262&lt;_xlfn.PERCENTILE.EXC(AR$2:AR$378, 0.2), 0, IF(AR262&lt;_xlfn.PERCENTILE.EXC(AR$2:AR$378, 0.4), 1, IF(AR262&lt;_xlfn.PERCENTILE.EXC(AR$2:AR$378, 0.6), 2, IF(AR262&lt;_xlfn.PERCENTILE.EXC(AR$2:AR$378, 0.8), 3, 4 ))))</f>
        <v>2</v>
      </c>
      <c r="AU262">
        <f t="shared" ref="AU262" si="1328">IF(AT262&lt;_xlfn.PERCENTILE.EXC(AT$2:AT$378, 0.2), 0, IF(AT262&lt;_xlfn.PERCENTILE.EXC(AT$2:AT$378, 0.4), 1, IF(AT262&lt;_xlfn.PERCENTILE.EXC(AT$2:AT$378, 0.6), 2, IF(AT262&lt;_xlfn.PERCENTILE.EXC(AT$2:AT$378, 0.8), 3, 4 ))))</f>
        <v>0</v>
      </c>
      <c r="AV262" t="s">
        <v>431</v>
      </c>
      <c r="AW262" t="s">
        <v>64</v>
      </c>
      <c r="AX262">
        <v>19430303.420000002</v>
      </c>
      <c r="AY262">
        <v>-58286413.439999998</v>
      </c>
      <c r="AZ262">
        <v>1508670</v>
      </c>
      <c r="BA262">
        <v>525672869.19999999</v>
      </c>
      <c r="BB262">
        <v>443706331.60000002</v>
      </c>
      <c r="BD262">
        <v>348.43462732075199</v>
      </c>
      <c r="BE262">
        <v>294.10429822293798</v>
      </c>
      <c r="BF262">
        <v>-38.634302690449204</v>
      </c>
      <c r="BG262">
        <v>12.8790944474272</v>
      </c>
      <c r="BI262">
        <v>54.330329097814598</v>
      </c>
      <c r="BJ262">
        <v>15.6960264073654</v>
      </c>
      <c r="BK262">
        <v>28.575120854792601</v>
      </c>
      <c r="BN262">
        <v>0</v>
      </c>
    </row>
    <row r="263" spans="1:66" x14ac:dyDescent="0.5">
      <c r="A263">
        <v>89029</v>
      </c>
      <c r="B263" t="s">
        <v>78</v>
      </c>
      <c r="C263" t="s">
        <v>64</v>
      </c>
      <c r="D263">
        <v>2196259.12</v>
      </c>
      <c r="E263">
        <v>688700.17</v>
      </c>
      <c r="F263">
        <v>130130</v>
      </c>
      <c r="G263">
        <v>25848787</v>
      </c>
      <c r="H263">
        <v>24230833</v>
      </c>
      <c r="J263">
        <v>198.63818489203101</v>
      </c>
      <c r="K263">
        <v>186.20481825866401</v>
      </c>
      <c r="L263">
        <v>5.2924012141704404</v>
      </c>
      <c r="M263">
        <v>16.877423499577301</v>
      </c>
      <c r="O263">
        <v>12.4333666333666</v>
      </c>
      <c r="P263">
        <f t="shared" si="1306"/>
        <v>3</v>
      </c>
      <c r="Q263">
        <v>17.725767847537</v>
      </c>
      <c r="R263">
        <f t="shared" si="1307"/>
        <v>3</v>
      </c>
      <c r="S263">
        <v>34.603191347114397</v>
      </c>
      <c r="T263">
        <f t="shared" si="1308"/>
        <v>2</v>
      </c>
      <c r="V263">
        <f t="shared" si="1299"/>
        <v>2</v>
      </c>
      <c r="X263">
        <f t="shared" si="1300"/>
        <v>0</v>
      </c>
      <c r="Y263" t="s">
        <v>78</v>
      </c>
      <c r="Z263" t="s">
        <v>64</v>
      </c>
      <c r="AA263">
        <v>2392980.67</v>
      </c>
      <c r="AB263">
        <v>1364106.91</v>
      </c>
      <c r="AC263">
        <v>105644</v>
      </c>
      <c r="AD263">
        <v>25854093</v>
      </c>
      <c r="AE263">
        <v>24852227</v>
      </c>
      <c r="AG263">
        <v>244.728455946385</v>
      </c>
      <c r="AH263">
        <v>235.245039945477</v>
      </c>
      <c r="AI263">
        <v>12.9122989474082</v>
      </c>
      <c r="AJ263">
        <v>22.6513637310211</v>
      </c>
      <c r="AL263">
        <v>9.4834160009087007</v>
      </c>
      <c r="AM263">
        <f t="shared" ref="AM263" si="1329">IF(AL263&lt;_xlfn.PERCENTILE.EXC(AL$2:AL$378, 0.2), 0, IF(AL263&lt;_xlfn.PERCENTILE.EXC(AL$2:AL$378, 0.4), 1, IF(AL263&lt;_xlfn.PERCENTILE.EXC(AL$2:AL$378, 0.6), 2, IF(AL263&lt;_xlfn.PERCENTILE.EXC(AL$2:AL$378, 0.8), 3, 4 ))))</f>
        <v>3</v>
      </c>
      <c r="AN263">
        <v>22.3957149483169</v>
      </c>
      <c r="AO263">
        <f t="shared" ref="AO263" si="1330">IF(AN263&lt;_xlfn.PERCENTILE.EXC(AN$2:AN$378, 0.2), 0, IF(AN263&lt;_xlfn.PERCENTILE.EXC(AN$2:AN$378, 0.4), 1, IF(AN263&lt;_xlfn.PERCENTILE.EXC(AN$2:AN$378, 0.6), 2, IF(AN263&lt;_xlfn.PERCENTILE.EXC(AN$2:AN$378, 0.8), 3, 4 ))))</f>
        <v>3</v>
      </c>
      <c r="AP263">
        <v>45.0470786793381</v>
      </c>
      <c r="AQ263">
        <f t="shared" ref="AQ263" si="1331">IF(AP263&lt;_xlfn.PERCENTILE.EXC(AP$2:AP$378, 0.2), 0, IF(AP263&lt;_xlfn.PERCENTILE.EXC(AP$2:AP$378, 0.4), 1, IF(AP263&lt;_xlfn.PERCENTILE.EXC(AP$2:AP$378, 0.6), 2, IF(AP263&lt;_xlfn.PERCENTILE.EXC(AP$2:AP$378, 0.8), 3, 4 ))))</f>
        <v>3</v>
      </c>
      <c r="AS263">
        <f t="shared" ref="AS263" si="1332">IF(AR263&lt;_xlfn.PERCENTILE.EXC(AR$2:AR$378, 0.2), 0, IF(AR263&lt;_xlfn.PERCENTILE.EXC(AR$2:AR$378, 0.4), 1, IF(AR263&lt;_xlfn.PERCENTILE.EXC(AR$2:AR$378, 0.6), 2, IF(AR263&lt;_xlfn.PERCENTILE.EXC(AR$2:AR$378, 0.8), 3, 4 ))))</f>
        <v>2</v>
      </c>
      <c r="AU263">
        <f t="shared" ref="AU263" si="1333">IF(AT263&lt;_xlfn.PERCENTILE.EXC(AT$2:AT$378, 0.2), 0, IF(AT263&lt;_xlfn.PERCENTILE.EXC(AT$2:AT$378, 0.4), 1, IF(AT263&lt;_xlfn.PERCENTILE.EXC(AT$2:AT$378, 0.6), 2, IF(AT263&lt;_xlfn.PERCENTILE.EXC(AT$2:AT$378, 0.8), 3, 4 ))))</f>
        <v>0</v>
      </c>
      <c r="BN263">
        <v>1</v>
      </c>
    </row>
    <row r="264" spans="1:66" x14ac:dyDescent="0.5">
      <c r="A264">
        <v>20126</v>
      </c>
      <c r="B264" t="s">
        <v>255</v>
      </c>
      <c r="C264" t="s">
        <v>106</v>
      </c>
      <c r="D264">
        <v>2879588.73</v>
      </c>
      <c r="E264">
        <v>-9566203.9000000004</v>
      </c>
      <c r="F264">
        <v>90538</v>
      </c>
      <c r="G264">
        <v>28554723</v>
      </c>
      <c r="H264">
        <v>27408056</v>
      </c>
      <c r="I264">
        <v>10154224</v>
      </c>
      <c r="J264">
        <v>315.389372418211</v>
      </c>
      <c r="K264">
        <v>302.72433674258298</v>
      </c>
      <c r="L264">
        <v>-105.659545163356</v>
      </c>
      <c r="M264">
        <v>31.8053052861781</v>
      </c>
      <c r="N264">
        <v>112.154277761823</v>
      </c>
      <c r="O264">
        <v>12.6650356756279</v>
      </c>
      <c r="P264">
        <f t="shared" si="1306"/>
        <v>3</v>
      </c>
      <c r="Q264">
        <v>-92.994509487728905</v>
      </c>
      <c r="R264">
        <f t="shared" si="1307"/>
        <v>0</v>
      </c>
      <c r="S264">
        <v>-61.189204201550702</v>
      </c>
      <c r="T264">
        <f t="shared" si="1308"/>
        <v>0</v>
      </c>
      <c r="U264">
        <v>19.159768274094802</v>
      </c>
      <c r="V264">
        <f t="shared" si="1299"/>
        <v>3</v>
      </c>
      <c r="W264">
        <v>50.965073560272998</v>
      </c>
      <c r="X264">
        <f t="shared" si="1300"/>
        <v>3</v>
      </c>
      <c r="Y264" t="s">
        <v>255</v>
      </c>
      <c r="Z264" t="s">
        <v>106</v>
      </c>
      <c r="AA264">
        <v>3299755.23</v>
      </c>
      <c r="AB264">
        <v>-4273438.0199999996</v>
      </c>
      <c r="AC264">
        <v>74581</v>
      </c>
      <c r="AD264">
        <v>26936545.800000001</v>
      </c>
      <c r="AE264">
        <v>29106547.010000002</v>
      </c>
      <c r="AG264">
        <v>361.17168984057599</v>
      </c>
      <c r="AH264">
        <v>390.26758839382597</v>
      </c>
      <c r="AI264">
        <v>-57.2992856089352</v>
      </c>
      <c r="AJ264">
        <v>44.243912390555202</v>
      </c>
      <c r="AL264">
        <v>-29.095898553250802</v>
      </c>
      <c r="AM264">
        <f t="shared" ref="AM264" si="1334">IF(AL264&lt;_xlfn.PERCENTILE.EXC(AL$2:AL$378, 0.2), 0, IF(AL264&lt;_xlfn.PERCENTILE.EXC(AL$2:AL$378, 0.4), 1, IF(AL264&lt;_xlfn.PERCENTILE.EXC(AL$2:AL$378, 0.6), 2, IF(AL264&lt;_xlfn.PERCENTILE.EXC(AL$2:AL$378, 0.8), 3, 4 ))))</f>
        <v>2</v>
      </c>
      <c r="AN264">
        <v>-86.395184162185998</v>
      </c>
      <c r="AO264">
        <f t="shared" ref="AO264" si="1335">IF(AN264&lt;_xlfn.PERCENTILE.EXC(AN$2:AN$378, 0.2), 0, IF(AN264&lt;_xlfn.PERCENTILE.EXC(AN$2:AN$378, 0.4), 1, IF(AN264&lt;_xlfn.PERCENTILE.EXC(AN$2:AN$378, 0.6), 2, IF(AN264&lt;_xlfn.PERCENTILE.EXC(AN$2:AN$378, 0.8), 3, 4 ))))</f>
        <v>1</v>
      </c>
      <c r="AP264">
        <v>-42.151271771630803</v>
      </c>
      <c r="AQ264">
        <f t="shared" ref="AQ264" si="1336">IF(AP264&lt;_xlfn.PERCENTILE.EXC(AP$2:AP$378, 0.2), 0, IF(AP264&lt;_xlfn.PERCENTILE.EXC(AP$2:AP$378, 0.4), 1, IF(AP264&lt;_xlfn.PERCENTILE.EXC(AP$2:AP$378, 0.6), 2, IF(AP264&lt;_xlfn.PERCENTILE.EXC(AP$2:AP$378, 0.8), 3, 4 ))))</f>
        <v>1</v>
      </c>
      <c r="AS264">
        <f t="shared" ref="AS264" si="1337">IF(AR264&lt;_xlfn.PERCENTILE.EXC(AR$2:AR$378, 0.2), 0, IF(AR264&lt;_xlfn.PERCENTILE.EXC(AR$2:AR$378, 0.4), 1, IF(AR264&lt;_xlfn.PERCENTILE.EXC(AR$2:AR$378, 0.6), 2, IF(AR264&lt;_xlfn.PERCENTILE.EXC(AR$2:AR$378, 0.8), 3, 4 ))))</f>
        <v>2</v>
      </c>
      <c r="AU264">
        <f t="shared" ref="AU264" si="1338">IF(AT264&lt;_xlfn.PERCENTILE.EXC(AT$2:AT$378, 0.2), 0, IF(AT264&lt;_xlfn.PERCENTILE.EXC(AT$2:AT$378, 0.4), 1, IF(AT264&lt;_xlfn.PERCENTILE.EXC(AT$2:AT$378, 0.6), 2, IF(AT264&lt;_xlfn.PERCENTILE.EXC(AT$2:AT$378, 0.8), 3, 4 ))))</f>
        <v>0</v>
      </c>
      <c r="AV264" t="s">
        <v>255</v>
      </c>
      <c r="AW264" t="s">
        <v>106</v>
      </c>
      <c r="AX264">
        <v>1402007.29</v>
      </c>
      <c r="AY264">
        <v>431007.37</v>
      </c>
      <c r="AZ264">
        <v>28541</v>
      </c>
      <c r="BA264">
        <v>10983572</v>
      </c>
      <c r="BB264">
        <v>13767889.42</v>
      </c>
      <c r="BD264">
        <v>384.83486913562899</v>
      </c>
      <c r="BE264">
        <v>482.38987491678603</v>
      </c>
      <c r="BF264">
        <v>15.101340878035099</v>
      </c>
      <c r="BG264">
        <v>49.1225706877824</v>
      </c>
      <c r="BI264">
        <v>-97.555005781156893</v>
      </c>
      <c r="BJ264">
        <v>-82.453664903121805</v>
      </c>
      <c r="BK264">
        <v>-33.331094215339299</v>
      </c>
      <c r="BN264">
        <v>0</v>
      </c>
    </row>
    <row r="265" spans="1:66" x14ac:dyDescent="0.5">
      <c r="A265">
        <v>37160</v>
      </c>
      <c r="B265" t="s">
        <v>391</v>
      </c>
      <c r="C265" t="s">
        <v>129</v>
      </c>
      <c r="D265">
        <v>13433148.25</v>
      </c>
      <c r="E265">
        <v>1088177.6100000001</v>
      </c>
      <c r="F265">
        <v>487298</v>
      </c>
      <c r="G265">
        <v>166203387</v>
      </c>
      <c r="H265">
        <v>159610965</v>
      </c>
      <c r="I265">
        <v>458378</v>
      </c>
      <c r="J265">
        <v>341.07135059039803</v>
      </c>
      <c r="K265">
        <v>327.54282800257698</v>
      </c>
      <c r="L265">
        <v>2.2330844986024898</v>
      </c>
      <c r="M265">
        <v>27.566598364860901</v>
      </c>
      <c r="N265">
        <v>0.940652331838012</v>
      </c>
      <c r="O265">
        <v>13.5285225878209</v>
      </c>
      <c r="P265">
        <f t="shared" si="1306"/>
        <v>3</v>
      </c>
      <c r="Q265">
        <v>15.7616070864234</v>
      </c>
      <c r="R265">
        <f t="shared" si="1307"/>
        <v>3</v>
      </c>
      <c r="S265">
        <v>43.328205451284397</v>
      </c>
      <c r="T265">
        <f t="shared" si="1308"/>
        <v>3</v>
      </c>
      <c r="U265">
        <v>16.702259418261399</v>
      </c>
      <c r="V265">
        <f t="shared" si="1299"/>
        <v>3</v>
      </c>
      <c r="W265">
        <v>44.268857783122399</v>
      </c>
      <c r="X265">
        <f t="shared" si="1300"/>
        <v>2</v>
      </c>
      <c r="Y265" t="s">
        <v>391</v>
      </c>
      <c r="Z265" t="s">
        <v>129</v>
      </c>
      <c r="AA265">
        <v>12584324.779999999</v>
      </c>
      <c r="AB265">
        <v>1716903.71</v>
      </c>
      <c r="AC265">
        <v>514810</v>
      </c>
      <c r="AD265">
        <v>194054519</v>
      </c>
      <c r="AE265">
        <v>175053351</v>
      </c>
      <c r="AG265">
        <v>376.94395796507399</v>
      </c>
      <c r="AH265">
        <v>340.034869175035</v>
      </c>
      <c r="AI265">
        <v>3.33502400885763</v>
      </c>
      <c r="AJ265">
        <v>24.444600493385899</v>
      </c>
      <c r="AL265">
        <v>36.909088790039</v>
      </c>
      <c r="AM265">
        <f t="shared" ref="AM265" si="1339">IF(AL265&lt;_xlfn.PERCENTILE.EXC(AL$2:AL$378, 0.2), 0, IF(AL265&lt;_xlfn.PERCENTILE.EXC(AL$2:AL$378, 0.4), 1, IF(AL265&lt;_xlfn.PERCENTILE.EXC(AL$2:AL$378, 0.6), 2, IF(AL265&lt;_xlfn.PERCENTILE.EXC(AL$2:AL$378, 0.8), 3, 4 ))))</f>
        <v>3</v>
      </c>
      <c r="AN265">
        <v>40.244112798896602</v>
      </c>
      <c r="AO265">
        <f t="shared" ref="AO265" si="1340">IF(AN265&lt;_xlfn.PERCENTILE.EXC(AN$2:AN$378, 0.2), 0, IF(AN265&lt;_xlfn.PERCENTILE.EXC(AN$2:AN$378, 0.4), 1, IF(AN265&lt;_xlfn.PERCENTILE.EXC(AN$2:AN$378, 0.6), 2, IF(AN265&lt;_xlfn.PERCENTILE.EXC(AN$2:AN$378, 0.8), 3, 4 ))))</f>
        <v>4</v>
      </c>
      <c r="AP265">
        <v>64.6887132922826</v>
      </c>
      <c r="AQ265">
        <f t="shared" ref="AQ265" si="1341">IF(AP265&lt;_xlfn.PERCENTILE.EXC(AP$2:AP$378, 0.2), 0, IF(AP265&lt;_xlfn.PERCENTILE.EXC(AP$2:AP$378, 0.4), 1, IF(AP265&lt;_xlfn.PERCENTILE.EXC(AP$2:AP$378, 0.6), 2, IF(AP265&lt;_xlfn.PERCENTILE.EXC(AP$2:AP$378, 0.8), 3, 4 ))))</f>
        <v>3</v>
      </c>
      <c r="AS265">
        <f t="shared" ref="AS265" si="1342">IF(AR265&lt;_xlfn.PERCENTILE.EXC(AR$2:AR$378, 0.2), 0, IF(AR265&lt;_xlfn.PERCENTILE.EXC(AR$2:AR$378, 0.4), 1, IF(AR265&lt;_xlfn.PERCENTILE.EXC(AR$2:AR$378, 0.6), 2, IF(AR265&lt;_xlfn.PERCENTILE.EXC(AR$2:AR$378, 0.8), 3, 4 ))))</f>
        <v>2</v>
      </c>
      <c r="AU265">
        <f t="shared" ref="AU265" si="1343">IF(AT265&lt;_xlfn.PERCENTILE.EXC(AT$2:AT$378, 0.2), 0, IF(AT265&lt;_xlfn.PERCENTILE.EXC(AT$2:AT$378, 0.4), 1, IF(AT265&lt;_xlfn.PERCENTILE.EXC(AT$2:AT$378, 0.6), 2, IF(AT265&lt;_xlfn.PERCENTILE.EXC(AT$2:AT$378, 0.8), 3, 4 ))))</f>
        <v>0</v>
      </c>
      <c r="AV265" t="s">
        <v>391</v>
      </c>
      <c r="AW265" t="s">
        <v>129</v>
      </c>
      <c r="AX265">
        <v>7183989.1200000001</v>
      </c>
      <c r="AY265">
        <v>5450054.6100000003</v>
      </c>
      <c r="AZ265">
        <v>461658</v>
      </c>
      <c r="BA265">
        <v>189953360.19999999</v>
      </c>
      <c r="BB265">
        <v>176708427.69999999</v>
      </c>
      <c r="BD265">
        <v>411.45904587378499</v>
      </c>
      <c r="BE265">
        <v>382.769122813857</v>
      </c>
      <c r="BF265">
        <v>11.8053940579389</v>
      </c>
      <c r="BG265">
        <v>15.561279388638299</v>
      </c>
      <c r="BI265">
        <v>28.689923059927398</v>
      </c>
      <c r="BJ265">
        <v>40.495317117866399</v>
      </c>
      <c r="BK265">
        <v>56.056596506504803</v>
      </c>
      <c r="BN265">
        <v>0</v>
      </c>
    </row>
    <row r="266" spans="1:66" x14ac:dyDescent="0.5">
      <c r="A266">
        <v>97596</v>
      </c>
      <c r="B266" t="s">
        <v>95</v>
      </c>
      <c r="C266" t="s">
        <v>106</v>
      </c>
      <c r="D266">
        <v>1360718.31</v>
      </c>
      <c r="E266">
        <v>976968.6</v>
      </c>
      <c r="F266">
        <v>45174</v>
      </c>
      <c r="G266">
        <v>11312075.869999999</v>
      </c>
      <c r="H266">
        <v>10653083.42</v>
      </c>
      <c r="J266">
        <v>250.41120711028401</v>
      </c>
      <c r="K266">
        <v>235.82333687519301</v>
      </c>
      <c r="L266">
        <v>21.626789746314198</v>
      </c>
      <c r="M266">
        <v>30.121714039048999</v>
      </c>
      <c r="O266">
        <v>14.5878702350909</v>
      </c>
      <c r="P266">
        <f t="shared" si="1306"/>
        <v>3</v>
      </c>
      <c r="Q266">
        <v>36.214659981405198</v>
      </c>
      <c r="R266">
        <f t="shared" si="1307"/>
        <v>4</v>
      </c>
      <c r="S266">
        <v>66.336374020454201</v>
      </c>
      <c r="T266">
        <f t="shared" si="1308"/>
        <v>3</v>
      </c>
      <c r="V266">
        <f t="shared" si="1299"/>
        <v>2</v>
      </c>
      <c r="X266">
        <f t="shared" si="1300"/>
        <v>0</v>
      </c>
      <c r="Y266" t="s">
        <v>95</v>
      </c>
      <c r="Z266" t="s">
        <v>106</v>
      </c>
      <c r="AA266">
        <v>2367594.63</v>
      </c>
      <c r="AB266">
        <v>1602746.25</v>
      </c>
      <c r="AC266">
        <v>50883</v>
      </c>
      <c r="AD266">
        <v>15292961.66</v>
      </c>
      <c r="AE266">
        <v>20542930.91</v>
      </c>
      <c r="AG266">
        <v>300.551493819153</v>
      </c>
      <c r="AH266">
        <v>403.72876815439298</v>
      </c>
      <c r="AI266">
        <v>31.498658687577301</v>
      </c>
      <c r="AJ266">
        <v>46.530169801308801</v>
      </c>
      <c r="AL266">
        <v>-103.17727433523901</v>
      </c>
      <c r="AM266">
        <f t="shared" ref="AM266" si="1344">IF(AL266&lt;_xlfn.PERCENTILE.EXC(AL$2:AL$378, 0.2), 0, IF(AL266&lt;_xlfn.PERCENTILE.EXC(AL$2:AL$378, 0.4), 1, IF(AL266&lt;_xlfn.PERCENTILE.EXC(AL$2:AL$378, 0.6), 2, IF(AL266&lt;_xlfn.PERCENTILE.EXC(AL$2:AL$378, 0.8), 3, 4 ))))</f>
        <v>1</v>
      </c>
      <c r="AN266">
        <v>-71.678615647662298</v>
      </c>
      <c r="AO266">
        <f t="shared" ref="AO266" si="1345">IF(AN266&lt;_xlfn.PERCENTILE.EXC(AN$2:AN$378, 0.2), 0, IF(AN266&lt;_xlfn.PERCENTILE.EXC(AN$2:AN$378, 0.4), 1, IF(AN266&lt;_xlfn.PERCENTILE.EXC(AN$2:AN$378, 0.6), 2, IF(AN266&lt;_xlfn.PERCENTILE.EXC(AN$2:AN$378, 0.8), 3, 4 ))))</f>
        <v>1</v>
      </c>
      <c r="AP266">
        <v>-25.1484458463534</v>
      </c>
      <c r="AQ266">
        <f t="shared" ref="AQ266" si="1346">IF(AP266&lt;_xlfn.PERCENTILE.EXC(AP$2:AP$378, 0.2), 0, IF(AP266&lt;_xlfn.PERCENTILE.EXC(AP$2:AP$378, 0.4), 1, IF(AP266&lt;_xlfn.PERCENTILE.EXC(AP$2:AP$378, 0.6), 2, IF(AP266&lt;_xlfn.PERCENTILE.EXC(AP$2:AP$378, 0.8), 3, 4 ))))</f>
        <v>1</v>
      </c>
      <c r="AS266">
        <f t="shared" ref="AS266" si="1347">IF(AR266&lt;_xlfn.PERCENTILE.EXC(AR$2:AR$378, 0.2), 0, IF(AR266&lt;_xlfn.PERCENTILE.EXC(AR$2:AR$378, 0.4), 1, IF(AR266&lt;_xlfn.PERCENTILE.EXC(AR$2:AR$378, 0.6), 2, IF(AR266&lt;_xlfn.PERCENTILE.EXC(AR$2:AR$378, 0.8), 3, 4 ))))</f>
        <v>2</v>
      </c>
      <c r="AU266">
        <f t="shared" ref="AU266" si="1348">IF(AT266&lt;_xlfn.PERCENTILE.EXC(AT$2:AT$378, 0.2), 0, IF(AT266&lt;_xlfn.PERCENTILE.EXC(AT$2:AT$378, 0.4), 1, IF(AT266&lt;_xlfn.PERCENTILE.EXC(AT$2:AT$378, 0.6), 2, IF(AT266&lt;_xlfn.PERCENTILE.EXC(AT$2:AT$378, 0.8), 3, 4 ))))</f>
        <v>0</v>
      </c>
      <c r="AV266" t="s">
        <v>95</v>
      </c>
      <c r="AW266" t="s">
        <v>106</v>
      </c>
      <c r="AZ266">
        <v>9151</v>
      </c>
      <c r="BA266">
        <v>2323436</v>
      </c>
      <c r="BB266">
        <v>762431.4</v>
      </c>
      <c r="BD266">
        <v>253.89968309474301</v>
      </c>
      <c r="BE266">
        <v>83.316730411976806</v>
      </c>
      <c r="BI266">
        <v>170.58295268276601</v>
      </c>
      <c r="BN266">
        <v>1</v>
      </c>
    </row>
    <row r="267" spans="1:66" x14ac:dyDescent="0.5">
      <c r="A267">
        <v>56346</v>
      </c>
      <c r="B267" t="s">
        <v>348</v>
      </c>
      <c r="C267" t="s">
        <v>89</v>
      </c>
      <c r="D267">
        <v>24984866.800000001</v>
      </c>
      <c r="E267">
        <v>-22133565.210000001</v>
      </c>
      <c r="F267">
        <v>744212</v>
      </c>
      <c r="G267">
        <v>200682299.69999999</v>
      </c>
      <c r="H267">
        <v>189674366.90000001</v>
      </c>
      <c r="I267">
        <v>11761595.43</v>
      </c>
      <c r="J267">
        <v>269.65743591879698</v>
      </c>
      <c r="K267">
        <v>254.86604206865701</v>
      </c>
      <c r="L267">
        <v>-29.7409410356188</v>
      </c>
      <c r="M267">
        <v>33.572243930492903</v>
      </c>
      <c r="N267">
        <v>15.804092691329799</v>
      </c>
      <c r="O267">
        <v>14.7913938501394</v>
      </c>
      <c r="P267">
        <f t="shared" si="1306"/>
        <v>3</v>
      </c>
      <c r="Q267">
        <v>-14.9495471854794</v>
      </c>
      <c r="R267">
        <f t="shared" si="1307"/>
        <v>2</v>
      </c>
      <c r="S267">
        <v>18.6226967450134</v>
      </c>
      <c r="T267">
        <f t="shared" si="1308"/>
        <v>1</v>
      </c>
      <c r="U267">
        <v>0.85454550585046096</v>
      </c>
      <c r="V267">
        <f t="shared" si="1299"/>
        <v>2</v>
      </c>
      <c r="W267">
        <v>34.426789436343299</v>
      </c>
      <c r="X267">
        <f t="shared" si="1300"/>
        <v>2</v>
      </c>
      <c r="Y267" t="s">
        <v>348</v>
      </c>
      <c r="Z267" t="s">
        <v>89</v>
      </c>
      <c r="AA267">
        <v>38747450.729999997</v>
      </c>
      <c r="AB267">
        <v>-47680707.289999999</v>
      </c>
      <c r="AC267">
        <v>1258611</v>
      </c>
      <c r="AD267">
        <v>398670798.60000002</v>
      </c>
      <c r="AE267">
        <v>394678419.39999998</v>
      </c>
      <c r="AG267">
        <v>316.75457992977903</v>
      </c>
      <c r="AH267">
        <v>313.582528199737</v>
      </c>
      <c r="AI267">
        <v>-37.883593334239002</v>
      </c>
      <c r="AJ267">
        <v>30.7858827946045</v>
      </c>
      <c r="AL267">
        <v>3.1720517300421398</v>
      </c>
      <c r="AM267">
        <f t="shared" ref="AM267" si="1349">IF(AL267&lt;_xlfn.PERCENTILE.EXC(AL$2:AL$378, 0.2), 0, IF(AL267&lt;_xlfn.PERCENTILE.EXC(AL$2:AL$378, 0.4), 1, IF(AL267&lt;_xlfn.PERCENTILE.EXC(AL$2:AL$378, 0.6), 2, IF(AL267&lt;_xlfn.PERCENTILE.EXC(AL$2:AL$378, 0.8), 3, 4 ))))</f>
        <v>3</v>
      </c>
      <c r="AN267">
        <v>-34.711541604196903</v>
      </c>
      <c r="AO267">
        <f t="shared" ref="AO267" si="1350">IF(AN267&lt;_xlfn.PERCENTILE.EXC(AN$2:AN$378, 0.2), 0, IF(AN267&lt;_xlfn.PERCENTILE.EXC(AN$2:AN$378, 0.4), 1, IF(AN267&lt;_xlfn.PERCENTILE.EXC(AN$2:AN$378, 0.6), 2, IF(AN267&lt;_xlfn.PERCENTILE.EXC(AN$2:AN$378, 0.8), 3, 4 ))))</f>
        <v>2</v>
      </c>
      <c r="AP267">
        <v>-3.9256588095924201</v>
      </c>
      <c r="AQ267">
        <f t="shared" ref="AQ267" si="1351">IF(AP267&lt;_xlfn.PERCENTILE.EXC(AP$2:AP$378, 0.2), 0, IF(AP267&lt;_xlfn.PERCENTILE.EXC(AP$2:AP$378, 0.4), 1, IF(AP267&lt;_xlfn.PERCENTILE.EXC(AP$2:AP$378, 0.6), 2, IF(AP267&lt;_xlfn.PERCENTILE.EXC(AP$2:AP$378, 0.8), 3, 4 ))))</f>
        <v>1</v>
      </c>
      <c r="AS267">
        <f t="shared" ref="AS267" si="1352">IF(AR267&lt;_xlfn.PERCENTILE.EXC(AR$2:AR$378, 0.2), 0, IF(AR267&lt;_xlfn.PERCENTILE.EXC(AR$2:AR$378, 0.4), 1, IF(AR267&lt;_xlfn.PERCENTILE.EXC(AR$2:AR$378, 0.6), 2, IF(AR267&lt;_xlfn.PERCENTILE.EXC(AR$2:AR$378, 0.8), 3, 4 ))))</f>
        <v>2</v>
      </c>
      <c r="AU267">
        <f t="shared" ref="AU267" si="1353">IF(AT267&lt;_xlfn.PERCENTILE.EXC(AT$2:AT$378, 0.2), 0, IF(AT267&lt;_xlfn.PERCENTILE.EXC(AT$2:AT$378, 0.4), 1, IF(AT267&lt;_xlfn.PERCENTILE.EXC(AT$2:AT$378, 0.6), 2, IF(AT267&lt;_xlfn.PERCENTILE.EXC(AT$2:AT$378, 0.8), 3, 4 ))))</f>
        <v>0</v>
      </c>
      <c r="AV267" t="s">
        <v>348</v>
      </c>
      <c r="AW267" t="s">
        <v>89</v>
      </c>
      <c r="AX267">
        <v>34304.97</v>
      </c>
      <c r="AY267">
        <v>464269.47</v>
      </c>
      <c r="BN267">
        <v>1</v>
      </c>
    </row>
    <row r="268" spans="1:66" x14ac:dyDescent="0.5">
      <c r="A268">
        <v>88582</v>
      </c>
      <c r="B268" t="s">
        <v>363</v>
      </c>
      <c r="C268" t="s">
        <v>179</v>
      </c>
      <c r="D268">
        <v>24545381.34</v>
      </c>
      <c r="E268">
        <v>-3859201.9</v>
      </c>
      <c r="F268">
        <v>328572</v>
      </c>
      <c r="G268">
        <v>127188051.40000001</v>
      </c>
      <c r="H268">
        <v>122147053.09999999</v>
      </c>
      <c r="J268">
        <v>387.09339627235403</v>
      </c>
      <c r="K268">
        <v>371.75125421521</v>
      </c>
      <c r="L268">
        <v>-11.7453766602145</v>
      </c>
      <c r="M268">
        <v>74.703204594426794</v>
      </c>
      <c r="O268">
        <v>15.3421420571442</v>
      </c>
      <c r="P268">
        <f t="shared" si="1306"/>
        <v>3</v>
      </c>
      <c r="Q268">
        <v>3.5967653969297499</v>
      </c>
      <c r="R268">
        <f t="shared" si="1307"/>
        <v>3</v>
      </c>
      <c r="S268">
        <v>78.299969991356505</v>
      </c>
      <c r="T268">
        <f t="shared" si="1308"/>
        <v>4</v>
      </c>
      <c r="V268">
        <f t="shared" si="1299"/>
        <v>2</v>
      </c>
      <c r="X268">
        <f t="shared" si="1300"/>
        <v>0</v>
      </c>
      <c r="Y268" t="s">
        <v>363</v>
      </c>
      <c r="Z268" t="s">
        <v>179</v>
      </c>
      <c r="AA268">
        <v>11925482.58</v>
      </c>
      <c r="AB268">
        <v>5515480.6299999999</v>
      </c>
      <c r="AC268">
        <v>273179</v>
      </c>
      <c r="AD268">
        <v>112500247.5</v>
      </c>
      <c r="AE268">
        <v>110455976.40000001</v>
      </c>
      <c r="AG268">
        <v>411.81879829708703</v>
      </c>
      <c r="AH268">
        <v>404.33553237986803</v>
      </c>
      <c r="AI268">
        <v>20.1899876271602</v>
      </c>
      <c r="AJ268">
        <v>43.654463117589501</v>
      </c>
      <c r="AL268">
        <v>7.4832659172191098</v>
      </c>
      <c r="AM268">
        <f t="shared" ref="AM268" si="1354">IF(AL268&lt;_xlfn.PERCENTILE.EXC(AL$2:AL$378, 0.2), 0, IF(AL268&lt;_xlfn.PERCENTILE.EXC(AL$2:AL$378, 0.4), 1, IF(AL268&lt;_xlfn.PERCENTILE.EXC(AL$2:AL$378, 0.6), 2, IF(AL268&lt;_xlfn.PERCENTILE.EXC(AL$2:AL$378, 0.8), 3, 4 ))))</f>
        <v>3</v>
      </c>
      <c r="AN268">
        <v>27.6732535443793</v>
      </c>
      <c r="AO268">
        <f t="shared" ref="AO268" si="1355">IF(AN268&lt;_xlfn.PERCENTILE.EXC(AN$2:AN$378, 0.2), 0, IF(AN268&lt;_xlfn.PERCENTILE.EXC(AN$2:AN$378, 0.4), 1, IF(AN268&lt;_xlfn.PERCENTILE.EXC(AN$2:AN$378, 0.6), 2, IF(AN268&lt;_xlfn.PERCENTILE.EXC(AN$2:AN$378, 0.8), 3, 4 ))))</f>
        <v>3</v>
      </c>
      <c r="AP268">
        <v>71.327716661968793</v>
      </c>
      <c r="AQ268">
        <f t="shared" ref="AQ268" si="1356">IF(AP268&lt;_xlfn.PERCENTILE.EXC(AP$2:AP$378, 0.2), 0, IF(AP268&lt;_xlfn.PERCENTILE.EXC(AP$2:AP$378, 0.4), 1, IF(AP268&lt;_xlfn.PERCENTILE.EXC(AP$2:AP$378, 0.6), 2, IF(AP268&lt;_xlfn.PERCENTILE.EXC(AP$2:AP$378, 0.8), 3, 4 ))))</f>
        <v>4</v>
      </c>
      <c r="AS268">
        <f t="shared" ref="AS268" si="1357">IF(AR268&lt;_xlfn.PERCENTILE.EXC(AR$2:AR$378, 0.2), 0, IF(AR268&lt;_xlfn.PERCENTILE.EXC(AR$2:AR$378, 0.4), 1, IF(AR268&lt;_xlfn.PERCENTILE.EXC(AR$2:AR$378, 0.6), 2, IF(AR268&lt;_xlfn.PERCENTILE.EXC(AR$2:AR$378, 0.8), 3, 4 ))))</f>
        <v>2</v>
      </c>
      <c r="AU268">
        <f t="shared" ref="AU268" si="1358">IF(AT268&lt;_xlfn.PERCENTILE.EXC(AT$2:AT$378, 0.2), 0, IF(AT268&lt;_xlfn.PERCENTILE.EXC(AT$2:AT$378, 0.4), 1, IF(AT268&lt;_xlfn.PERCENTILE.EXC(AT$2:AT$378, 0.6), 2, IF(AT268&lt;_xlfn.PERCENTILE.EXC(AT$2:AT$378, 0.8), 3, 4 ))))</f>
        <v>0</v>
      </c>
      <c r="AV268" t="s">
        <v>363</v>
      </c>
      <c r="AW268" t="s">
        <v>179</v>
      </c>
      <c r="AX268">
        <v>4243862.71</v>
      </c>
      <c r="AY268">
        <v>8036080.8899999997</v>
      </c>
      <c r="AZ268">
        <v>145399</v>
      </c>
      <c r="BA268">
        <v>65575264.579999998</v>
      </c>
      <c r="BB268">
        <v>82529442.700000003</v>
      </c>
      <c r="BD268">
        <v>451.002170441337</v>
      </c>
      <c r="BE268">
        <v>567.60667336088898</v>
      </c>
      <c r="BF268">
        <v>55.269162030000203</v>
      </c>
      <c r="BG268">
        <v>29.187702185021902</v>
      </c>
      <c r="BI268">
        <v>-116.604502919552</v>
      </c>
      <c r="BJ268">
        <v>-61.3353408895521</v>
      </c>
      <c r="BK268">
        <v>-32.147638704530202</v>
      </c>
      <c r="BN268">
        <v>0</v>
      </c>
    </row>
    <row r="269" spans="1:66" x14ac:dyDescent="0.5">
      <c r="A269">
        <v>39159</v>
      </c>
      <c r="B269" t="s">
        <v>73</v>
      </c>
      <c r="C269" t="s">
        <v>120</v>
      </c>
      <c r="D269">
        <v>5454083.5999999996</v>
      </c>
      <c r="E269">
        <v>2822391.74</v>
      </c>
      <c r="F269">
        <v>394978</v>
      </c>
      <c r="G269">
        <v>98469600.060000002</v>
      </c>
      <c r="H269">
        <v>92307381.099999994</v>
      </c>
      <c r="J269">
        <v>249.30401202092199</v>
      </c>
      <c r="K269">
        <v>233.70258875177799</v>
      </c>
      <c r="L269">
        <v>7.145693532298</v>
      </c>
      <c r="M269">
        <v>13.808575667505499</v>
      </c>
      <c r="O269">
        <v>15.601423269144099</v>
      </c>
      <c r="P269">
        <f t="shared" si="1306"/>
        <v>3</v>
      </c>
      <c r="Q269">
        <v>22.7471168014421</v>
      </c>
      <c r="R269">
        <f t="shared" si="1307"/>
        <v>3</v>
      </c>
      <c r="S269">
        <v>36.555692468947598</v>
      </c>
      <c r="T269">
        <f t="shared" si="1308"/>
        <v>2</v>
      </c>
      <c r="V269">
        <f t="shared" si="1299"/>
        <v>2</v>
      </c>
      <c r="X269">
        <f t="shared" si="1300"/>
        <v>0</v>
      </c>
      <c r="Y269" t="s">
        <v>73</v>
      </c>
      <c r="Z269" t="s">
        <v>120</v>
      </c>
      <c r="AA269">
        <v>4544078.3600000003</v>
      </c>
      <c r="AB269">
        <v>-621770.43999999994</v>
      </c>
      <c r="AC269">
        <v>93291</v>
      </c>
      <c r="AD269">
        <v>35918919.039999999</v>
      </c>
      <c r="AE269">
        <v>31853805.399999999</v>
      </c>
      <c r="AG269">
        <v>385.02019530286901</v>
      </c>
      <c r="AH269">
        <v>341.44564213053701</v>
      </c>
      <c r="AI269">
        <v>-6.6648491279973401</v>
      </c>
      <c r="AJ269">
        <v>48.708646707613802</v>
      </c>
      <c r="AL269">
        <v>43.574553172331697</v>
      </c>
      <c r="AM269">
        <f t="shared" ref="AM269" si="1359">IF(AL269&lt;_xlfn.PERCENTILE.EXC(AL$2:AL$378, 0.2), 0, IF(AL269&lt;_xlfn.PERCENTILE.EXC(AL$2:AL$378, 0.4), 1, IF(AL269&lt;_xlfn.PERCENTILE.EXC(AL$2:AL$378, 0.6), 2, IF(AL269&lt;_xlfn.PERCENTILE.EXC(AL$2:AL$378, 0.8), 3, 4 ))))</f>
        <v>4</v>
      </c>
      <c r="AN269">
        <v>36.909704044334397</v>
      </c>
      <c r="AO269">
        <f t="shared" ref="AO269" si="1360">IF(AN269&lt;_xlfn.PERCENTILE.EXC(AN$2:AN$378, 0.2), 0, IF(AN269&lt;_xlfn.PERCENTILE.EXC(AN$2:AN$378, 0.4), 1, IF(AN269&lt;_xlfn.PERCENTILE.EXC(AN$2:AN$378, 0.6), 2, IF(AN269&lt;_xlfn.PERCENTILE.EXC(AN$2:AN$378, 0.8), 3, 4 ))))</f>
        <v>4</v>
      </c>
      <c r="AP269">
        <v>85.618350751948199</v>
      </c>
      <c r="AQ269">
        <f t="shared" ref="AQ269" si="1361">IF(AP269&lt;_xlfn.PERCENTILE.EXC(AP$2:AP$378, 0.2), 0, IF(AP269&lt;_xlfn.PERCENTILE.EXC(AP$2:AP$378, 0.4), 1, IF(AP269&lt;_xlfn.PERCENTILE.EXC(AP$2:AP$378, 0.6), 2, IF(AP269&lt;_xlfn.PERCENTILE.EXC(AP$2:AP$378, 0.8), 3, 4 ))))</f>
        <v>4</v>
      </c>
      <c r="AS269">
        <f t="shared" ref="AS269" si="1362">IF(AR269&lt;_xlfn.PERCENTILE.EXC(AR$2:AR$378, 0.2), 0, IF(AR269&lt;_xlfn.PERCENTILE.EXC(AR$2:AR$378, 0.4), 1, IF(AR269&lt;_xlfn.PERCENTILE.EXC(AR$2:AR$378, 0.6), 2, IF(AR269&lt;_xlfn.PERCENTILE.EXC(AR$2:AR$378, 0.8), 3, 4 ))))</f>
        <v>2</v>
      </c>
      <c r="AU269">
        <f t="shared" ref="AU269" si="1363">IF(AT269&lt;_xlfn.PERCENTILE.EXC(AT$2:AT$378, 0.2), 0, IF(AT269&lt;_xlfn.PERCENTILE.EXC(AT$2:AT$378, 0.4), 1, IF(AT269&lt;_xlfn.PERCENTILE.EXC(AT$2:AT$378, 0.6), 2, IF(AT269&lt;_xlfn.PERCENTILE.EXC(AT$2:AT$378, 0.8), 3, 4 ))))</f>
        <v>0</v>
      </c>
      <c r="AV269" t="s">
        <v>73</v>
      </c>
      <c r="AW269" t="s">
        <v>120</v>
      </c>
      <c r="AX269">
        <v>1447448.75</v>
      </c>
      <c r="AY269">
        <v>789659.17</v>
      </c>
      <c r="AZ269">
        <v>56861</v>
      </c>
      <c r="BA269">
        <v>24941307.120000001</v>
      </c>
      <c r="BB269">
        <v>22355443.859999999</v>
      </c>
      <c r="BD269">
        <v>438.63644888412</v>
      </c>
      <c r="BE269">
        <v>393.15952691651501</v>
      </c>
      <c r="BF269">
        <v>13.8875357450625</v>
      </c>
      <c r="BG269">
        <v>25.455914422890899</v>
      </c>
      <c r="BI269">
        <v>45.4769219676052</v>
      </c>
      <c r="BJ269">
        <v>59.3644577126678</v>
      </c>
      <c r="BK269">
        <v>84.820372135558699</v>
      </c>
      <c r="BN269">
        <v>0</v>
      </c>
    </row>
    <row r="270" spans="1:66" x14ac:dyDescent="0.5">
      <c r="A270">
        <v>73751</v>
      </c>
      <c r="B270" t="s">
        <v>145</v>
      </c>
      <c r="C270" t="s">
        <v>129</v>
      </c>
      <c r="D270">
        <v>1073377.8899999999</v>
      </c>
      <c r="E270">
        <v>-807481.69</v>
      </c>
      <c r="F270">
        <v>19468</v>
      </c>
      <c r="G270">
        <v>5948961.29</v>
      </c>
      <c r="H270">
        <v>5644879.9400000004</v>
      </c>
      <c r="I270">
        <v>135903.2917</v>
      </c>
      <c r="J270">
        <v>305.57639665091398</v>
      </c>
      <c r="K270">
        <v>289.95684918841101</v>
      </c>
      <c r="L270">
        <v>-41.477382884733899</v>
      </c>
      <c r="M270">
        <v>55.1354987672077</v>
      </c>
      <c r="N270">
        <v>6.98085533696322</v>
      </c>
      <c r="O270">
        <v>15.619547462502499</v>
      </c>
      <c r="P270">
        <f t="shared" si="1306"/>
        <v>3</v>
      </c>
      <c r="Q270">
        <v>-25.8578354222313</v>
      </c>
      <c r="R270">
        <f t="shared" si="1307"/>
        <v>2</v>
      </c>
      <c r="S270">
        <v>29.2776633449763</v>
      </c>
      <c r="T270">
        <f t="shared" si="1308"/>
        <v>2</v>
      </c>
      <c r="U270">
        <v>-18.876980085268102</v>
      </c>
      <c r="V270">
        <f t="shared" si="1299"/>
        <v>2</v>
      </c>
      <c r="W270">
        <v>36.258518681939499</v>
      </c>
      <c r="X270">
        <f t="shared" si="1300"/>
        <v>2</v>
      </c>
      <c r="Y270" t="s">
        <v>145</v>
      </c>
      <c r="Z270" t="s">
        <v>129</v>
      </c>
      <c r="AA270">
        <v>1918693.8</v>
      </c>
      <c r="AB270">
        <v>-825246.58</v>
      </c>
      <c r="AC270">
        <v>53628</v>
      </c>
      <c r="AD270">
        <v>18429287.98</v>
      </c>
      <c r="AE270">
        <v>17357765.699999999</v>
      </c>
      <c r="AG270">
        <v>343.65048071902697</v>
      </c>
      <c r="AH270">
        <v>323.669831058402</v>
      </c>
      <c r="AI270">
        <v>-15.388352726187801</v>
      </c>
      <c r="AJ270">
        <v>35.7778362049675</v>
      </c>
      <c r="AL270">
        <v>19.980649660625001</v>
      </c>
      <c r="AM270">
        <f t="shared" ref="AM270" si="1364">IF(AL270&lt;_xlfn.PERCENTILE.EXC(AL$2:AL$378, 0.2), 0, IF(AL270&lt;_xlfn.PERCENTILE.EXC(AL$2:AL$378, 0.4), 1, IF(AL270&lt;_xlfn.PERCENTILE.EXC(AL$2:AL$378, 0.6), 2, IF(AL270&lt;_xlfn.PERCENTILE.EXC(AL$2:AL$378, 0.8), 3, 4 ))))</f>
        <v>3</v>
      </c>
      <c r="AN270">
        <v>4.5922969344372202</v>
      </c>
      <c r="AO270">
        <f t="shared" ref="AO270" si="1365">IF(AN270&lt;_xlfn.PERCENTILE.EXC(AN$2:AN$378, 0.2), 0, IF(AN270&lt;_xlfn.PERCENTILE.EXC(AN$2:AN$378, 0.4), 1, IF(AN270&lt;_xlfn.PERCENTILE.EXC(AN$2:AN$378, 0.6), 2, IF(AN270&lt;_xlfn.PERCENTILE.EXC(AN$2:AN$378, 0.8), 3, 4 ))))</f>
        <v>3</v>
      </c>
      <c r="AP270">
        <v>40.3701331394047</v>
      </c>
      <c r="AQ270">
        <f t="shared" ref="AQ270" si="1366">IF(AP270&lt;_xlfn.PERCENTILE.EXC(AP$2:AP$378, 0.2), 0, IF(AP270&lt;_xlfn.PERCENTILE.EXC(AP$2:AP$378, 0.4), 1, IF(AP270&lt;_xlfn.PERCENTILE.EXC(AP$2:AP$378, 0.6), 2, IF(AP270&lt;_xlfn.PERCENTILE.EXC(AP$2:AP$378, 0.8), 3, 4 ))))</f>
        <v>3</v>
      </c>
      <c r="AS270">
        <f t="shared" ref="AS270" si="1367">IF(AR270&lt;_xlfn.PERCENTILE.EXC(AR$2:AR$378, 0.2), 0, IF(AR270&lt;_xlfn.PERCENTILE.EXC(AR$2:AR$378, 0.4), 1, IF(AR270&lt;_xlfn.PERCENTILE.EXC(AR$2:AR$378, 0.6), 2, IF(AR270&lt;_xlfn.PERCENTILE.EXC(AR$2:AR$378, 0.8), 3, 4 ))))</f>
        <v>2</v>
      </c>
      <c r="AU270">
        <f t="shared" ref="AU270" si="1368">IF(AT270&lt;_xlfn.PERCENTILE.EXC(AT$2:AT$378, 0.2), 0, IF(AT270&lt;_xlfn.PERCENTILE.EXC(AT$2:AT$378, 0.4), 1, IF(AT270&lt;_xlfn.PERCENTILE.EXC(AT$2:AT$378, 0.6), 2, IF(AT270&lt;_xlfn.PERCENTILE.EXC(AT$2:AT$378, 0.8), 3, 4 ))))</f>
        <v>0</v>
      </c>
      <c r="AV270" t="s">
        <v>145</v>
      </c>
      <c r="AW270" t="s">
        <v>129</v>
      </c>
      <c r="AX270">
        <v>1374734.61</v>
      </c>
      <c r="AY270">
        <v>-1809702.29</v>
      </c>
      <c r="AZ270">
        <v>76021</v>
      </c>
      <c r="BA270">
        <v>29935799.469999999</v>
      </c>
      <c r="BB270">
        <v>27173036.059999999</v>
      </c>
      <c r="BD270">
        <v>393.78328974888501</v>
      </c>
      <c r="BE270">
        <v>357.44118151563299</v>
      </c>
      <c r="BF270">
        <v>-23.8052944581102</v>
      </c>
      <c r="BG270">
        <v>18.083616500703702</v>
      </c>
      <c r="BI270">
        <v>36.342108233251302</v>
      </c>
      <c r="BJ270">
        <v>12.536813775141001</v>
      </c>
      <c r="BK270">
        <v>30.6204302758448</v>
      </c>
      <c r="BN270">
        <v>0</v>
      </c>
    </row>
    <row r="271" spans="1:66" x14ac:dyDescent="0.5">
      <c r="A271">
        <v>33906</v>
      </c>
      <c r="B271" t="s">
        <v>73</v>
      </c>
      <c r="C271" t="s">
        <v>94</v>
      </c>
      <c r="D271">
        <v>2951625.54</v>
      </c>
      <c r="E271">
        <v>-67222.42</v>
      </c>
      <c r="F271">
        <v>542601</v>
      </c>
      <c r="G271">
        <v>107410604</v>
      </c>
      <c r="H271">
        <v>98689530.819999993</v>
      </c>
      <c r="I271">
        <v>217034.94</v>
      </c>
      <c r="J271">
        <v>197.955042471355</v>
      </c>
      <c r="K271">
        <v>181.88232388071501</v>
      </c>
      <c r="L271">
        <v>-0.123889229839237</v>
      </c>
      <c r="M271">
        <v>5.4397716554153002</v>
      </c>
      <c r="N271">
        <v>0.399989937357284</v>
      </c>
      <c r="O271">
        <v>16.0727185906402</v>
      </c>
      <c r="P271">
        <f t="shared" si="1306"/>
        <v>3</v>
      </c>
      <c r="Q271">
        <v>15.948829360801</v>
      </c>
      <c r="R271">
        <f t="shared" si="1307"/>
        <v>3</v>
      </c>
      <c r="S271">
        <v>21.388601016216299</v>
      </c>
      <c r="T271">
        <f t="shared" si="1308"/>
        <v>2</v>
      </c>
      <c r="U271">
        <v>16.3488192981583</v>
      </c>
      <c r="V271">
        <f t="shared" si="1299"/>
        <v>3</v>
      </c>
      <c r="W271">
        <v>21.7885909535736</v>
      </c>
      <c r="X271">
        <f t="shared" si="1300"/>
        <v>1</v>
      </c>
      <c r="Y271" t="s">
        <v>73</v>
      </c>
      <c r="Z271" t="s">
        <v>94</v>
      </c>
      <c r="AA271">
        <v>4647588.91</v>
      </c>
      <c r="AB271">
        <v>-9332073.4800000004</v>
      </c>
      <c r="AC271">
        <v>217406</v>
      </c>
      <c r="AD271">
        <v>65677880.609999999</v>
      </c>
      <c r="AE271">
        <v>54041189.780000001</v>
      </c>
      <c r="AG271">
        <v>302.09782899276001</v>
      </c>
      <c r="AH271">
        <v>248.57266947554299</v>
      </c>
      <c r="AI271">
        <v>-42.924636302585903</v>
      </c>
      <c r="AJ271">
        <v>21.377463869442401</v>
      </c>
      <c r="AL271">
        <v>53.525159517216601</v>
      </c>
      <c r="AM271">
        <f t="shared" ref="AM271" si="1369">IF(AL271&lt;_xlfn.PERCENTILE.EXC(AL$2:AL$378, 0.2), 0, IF(AL271&lt;_xlfn.PERCENTILE.EXC(AL$2:AL$378, 0.4), 1, IF(AL271&lt;_xlfn.PERCENTILE.EXC(AL$2:AL$378, 0.6), 2, IF(AL271&lt;_xlfn.PERCENTILE.EXC(AL$2:AL$378, 0.8), 3, 4 ))))</f>
        <v>4</v>
      </c>
      <c r="AN271">
        <v>10.6005232146306</v>
      </c>
      <c r="AO271">
        <f t="shared" ref="AO271" si="1370">IF(AN271&lt;_xlfn.PERCENTILE.EXC(AN$2:AN$378, 0.2), 0, IF(AN271&lt;_xlfn.PERCENTILE.EXC(AN$2:AN$378, 0.4), 1, IF(AN271&lt;_xlfn.PERCENTILE.EXC(AN$2:AN$378, 0.6), 2, IF(AN271&lt;_xlfn.PERCENTILE.EXC(AN$2:AN$378, 0.8), 3, 4 ))))</f>
        <v>3</v>
      </c>
      <c r="AP271">
        <v>31.977987084073099</v>
      </c>
      <c r="AQ271">
        <f t="shared" ref="AQ271" si="1371">IF(AP271&lt;_xlfn.PERCENTILE.EXC(AP$2:AP$378, 0.2), 0, IF(AP271&lt;_xlfn.PERCENTILE.EXC(AP$2:AP$378, 0.4), 1, IF(AP271&lt;_xlfn.PERCENTILE.EXC(AP$2:AP$378, 0.6), 2, IF(AP271&lt;_xlfn.PERCENTILE.EXC(AP$2:AP$378, 0.8), 3, 4 ))))</f>
        <v>3</v>
      </c>
      <c r="AS271">
        <f t="shared" ref="AS271" si="1372">IF(AR271&lt;_xlfn.PERCENTILE.EXC(AR$2:AR$378, 0.2), 0, IF(AR271&lt;_xlfn.PERCENTILE.EXC(AR$2:AR$378, 0.4), 1, IF(AR271&lt;_xlfn.PERCENTILE.EXC(AR$2:AR$378, 0.6), 2, IF(AR271&lt;_xlfn.PERCENTILE.EXC(AR$2:AR$378, 0.8), 3, 4 ))))</f>
        <v>2</v>
      </c>
      <c r="AU271">
        <f t="shared" ref="AU271" si="1373">IF(AT271&lt;_xlfn.PERCENTILE.EXC(AT$2:AT$378, 0.2), 0, IF(AT271&lt;_xlfn.PERCENTILE.EXC(AT$2:AT$378, 0.4), 1, IF(AT271&lt;_xlfn.PERCENTILE.EXC(AT$2:AT$378, 0.6), 2, IF(AT271&lt;_xlfn.PERCENTILE.EXC(AT$2:AT$378, 0.8), 3, 4 ))))</f>
        <v>0</v>
      </c>
      <c r="AV271" t="s">
        <v>73</v>
      </c>
      <c r="AW271" t="s">
        <v>94</v>
      </c>
      <c r="AX271">
        <v>0</v>
      </c>
      <c r="AY271">
        <v>-64.099999999999994</v>
      </c>
      <c r="AZ271">
        <v>3432</v>
      </c>
      <c r="BA271">
        <v>1257596.17</v>
      </c>
      <c r="BB271">
        <v>1435338.08</v>
      </c>
      <c r="BD271">
        <v>366.43245046620001</v>
      </c>
      <c r="BE271">
        <v>418.22205128205098</v>
      </c>
      <c r="BF271">
        <v>-1.8677156177156099E-2</v>
      </c>
      <c r="BG271">
        <v>0</v>
      </c>
      <c r="BI271">
        <v>-51.789600815850797</v>
      </c>
      <c r="BJ271">
        <v>-51.808277972028002</v>
      </c>
      <c r="BK271">
        <v>-51.808277972028002</v>
      </c>
      <c r="BN271">
        <v>0</v>
      </c>
    </row>
    <row r="272" spans="1:66" x14ac:dyDescent="0.5">
      <c r="A272">
        <v>11721</v>
      </c>
      <c r="B272" t="s">
        <v>397</v>
      </c>
      <c r="C272" t="s">
        <v>66</v>
      </c>
      <c r="D272">
        <v>6452872.9000000004</v>
      </c>
      <c r="E272">
        <v>4539847.8499999996</v>
      </c>
      <c r="F272">
        <v>764940</v>
      </c>
      <c r="G272">
        <v>190851063</v>
      </c>
      <c r="H272">
        <v>177216259</v>
      </c>
      <c r="J272">
        <v>249.49808220252501</v>
      </c>
      <c r="K272">
        <v>231.673410986482</v>
      </c>
      <c r="L272">
        <v>5.9349071168980503</v>
      </c>
      <c r="M272">
        <v>8.4357896044134097</v>
      </c>
      <c r="O272">
        <v>17.8246712160431</v>
      </c>
      <c r="P272">
        <f t="shared" si="1306"/>
        <v>3</v>
      </c>
      <c r="Q272">
        <v>23.7595783329411</v>
      </c>
      <c r="R272">
        <f t="shared" si="1307"/>
        <v>3</v>
      </c>
      <c r="S272">
        <v>32.195367937354497</v>
      </c>
      <c r="T272">
        <f t="shared" si="1308"/>
        <v>2</v>
      </c>
      <c r="V272">
        <f t="shared" si="1299"/>
        <v>2</v>
      </c>
      <c r="X272">
        <f t="shared" si="1300"/>
        <v>0</v>
      </c>
      <c r="Y272" t="s">
        <v>397</v>
      </c>
      <c r="Z272" t="s">
        <v>66</v>
      </c>
      <c r="AA272">
        <v>8234968.46</v>
      </c>
      <c r="AB272">
        <v>2213375.4</v>
      </c>
      <c r="AC272">
        <v>793293</v>
      </c>
      <c r="AD272">
        <v>227165202</v>
      </c>
      <c r="AE272">
        <v>207890018</v>
      </c>
      <c r="AG272">
        <v>286.35725009548798</v>
      </c>
      <c r="AH272">
        <v>262.05956437280997</v>
      </c>
      <c r="AI272">
        <v>2.7901108417696801</v>
      </c>
      <c r="AJ272">
        <v>10.380740104854</v>
      </c>
      <c r="AL272">
        <v>24.2976857226775</v>
      </c>
      <c r="AM272">
        <f t="shared" ref="AM272" si="1374">IF(AL272&lt;_xlfn.PERCENTILE.EXC(AL$2:AL$378, 0.2), 0, IF(AL272&lt;_xlfn.PERCENTILE.EXC(AL$2:AL$378, 0.4), 1, IF(AL272&lt;_xlfn.PERCENTILE.EXC(AL$2:AL$378, 0.6), 2, IF(AL272&lt;_xlfn.PERCENTILE.EXC(AL$2:AL$378, 0.8), 3, 4 ))))</f>
        <v>3</v>
      </c>
      <c r="AN272">
        <v>27.0877965644471</v>
      </c>
      <c r="AO272">
        <f t="shared" ref="AO272" si="1375">IF(AN272&lt;_xlfn.PERCENTILE.EXC(AN$2:AN$378, 0.2), 0, IF(AN272&lt;_xlfn.PERCENTILE.EXC(AN$2:AN$378, 0.4), 1, IF(AN272&lt;_xlfn.PERCENTILE.EXC(AN$2:AN$378, 0.6), 2, IF(AN272&lt;_xlfn.PERCENTILE.EXC(AN$2:AN$378, 0.8), 3, 4 ))))</f>
        <v>3</v>
      </c>
      <c r="AP272">
        <v>37.468536669301201</v>
      </c>
      <c r="AQ272">
        <f t="shared" ref="AQ272" si="1376">IF(AP272&lt;_xlfn.PERCENTILE.EXC(AP$2:AP$378, 0.2), 0, IF(AP272&lt;_xlfn.PERCENTILE.EXC(AP$2:AP$378, 0.4), 1, IF(AP272&lt;_xlfn.PERCENTILE.EXC(AP$2:AP$378, 0.6), 2, IF(AP272&lt;_xlfn.PERCENTILE.EXC(AP$2:AP$378, 0.8), 3, 4 ))))</f>
        <v>3</v>
      </c>
      <c r="AS272">
        <f t="shared" ref="AS272" si="1377">IF(AR272&lt;_xlfn.PERCENTILE.EXC(AR$2:AR$378, 0.2), 0, IF(AR272&lt;_xlfn.PERCENTILE.EXC(AR$2:AR$378, 0.4), 1, IF(AR272&lt;_xlfn.PERCENTILE.EXC(AR$2:AR$378, 0.6), 2, IF(AR272&lt;_xlfn.PERCENTILE.EXC(AR$2:AR$378, 0.8), 3, 4 ))))</f>
        <v>2</v>
      </c>
      <c r="AU272">
        <f t="shared" ref="AU272" si="1378">IF(AT272&lt;_xlfn.PERCENTILE.EXC(AT$2:AT$378, 0.2), 0, IF(AT272&lt;_xlfn.PERCENTILE.EXC(AT$2:AT$378, 0.4), 1, IF(AT272&lt;_xlfn.PERCENTILE.EXC(AT$2:AT$378, 0.6), 2, IF(AT272&lt;_xlfn.PERCENTILE.EXC(AT$2:AT$378, 0.8), 3, 4 ))))</f>
        <v>0</v>
      </c>
      <c r="AV272" t="s">
        <v>398</v>
      </c>
      <c r="AW272" t="s">
        <v>66</v>
      </c>
      <c r="AX272">
        <v>4413878.5999999996</v>
      </c>
      <c r="AY272">
        <v>-14760.32</v>
      </c>
      <c r="AZ272">
        <v>718574</v>
      </c>
      <c r="BA272">
        <v>225227066</v>
      </c>
      <c r="BB272">
        <v>198347078</v>
      </c>
      <c r="BD272">
        <v>313.43614714698799</v>
      </c>
      <c r="BE272">
        <v>276.02874303829498</v>
      </c>
      <c r="BF272">
        <v>-2.0541127288212401E-2</v>
      </c>
      <c r="BG272">
        <v>6.1425526111437296</v>
      </c>
      <c r="BI272">
        <v>37.407404108693001</v>
      </c>
      <c r="BJ272">
        <v>37.386862981404803</v>
      </c>
      <c r="BK272">
        <v>43.529415592548503</v>
      </c>
      <c r="BN272">
        <v>0</v>
      </c>
    </row>
    <row r="273" spans="1:66" x14ac:dyDescent="0.5">
      <c r="A273">
        <v>44965</v>
      </c>
      <c r="B273" t="s">
        <v>324</v>
      </c>
      <c r="C273" t="s">
        <v>132</v>
      </c>
      <c r="D273">
        <v>7813491.4000000004</v>
      </c>
      <c r="E273">
        <v>482642.43</v>
      </c>
      <c r="F273">
        <v>264141</v>
      </c>
      <c r="G273">
        <v>66514201.369999997</v>
      </c>
      <c r="H273">
        <v>61711537.450000003</v>
      </c>
      <c r="I273">
        <v>1895806</v>
      </c>
      <c r="J273">
        <v>251.81324129915399</v>
      </c>
      <c r="K273">
        <v>233.63104345785001</v>
      </c>
      <c r="L273">
        <v>1.8272151237407199</v>
      </c>
      <c r="M273">
        <v>29.580759518590401</v>
      </c>
      <c r="N273">
        <v>7.1772500293403896</v>
      </c>
      <c r="O273">
        <v>18.182197841304401</v>
      </c>
      <c r="P273">
        <f t="shared" si="1306"/>
        <v>3</v>
      </c>
      <c r="Q273">
        <v>20.009412965045101</v>
      </c>
      <c r="R273">
        <f t="shared" si="1307"/>
        <v>3</v>
      </c>
      <c r="S273">
        <v>49.590172483635598</v>
      </c>
      <c r="T273">
        <f t="shared" si="1308"/>
        <v>3</v>
      </c>
      <c r="U273">
        <v>27.1866629943855</v>
      </c>
      <c r="V273">
        <f t="shared" si="1299"/>
        <v>3</v>
      </c>
      <c r="W273">
        <v>56.767422512975998</v>
      </c>
      <c r="X273">
        <f t="shared" si="1300"/>
        <v>3</v>
      </c>
      <c r="Y273" t="s">
        <v>324</v>
      </c>
      <c r="Z273" t="s">
        <v>132</v>
      </c>
      <c r="AA273">
        <v>6599758.1299999999</v>
      </c>
      <c r="AB273">
        <v>-2526804.46</v>
      </c>
      <c r="AC273">
        <v>248033</v>
      </c>
      <c r="AD273">
        <v>72076866.849999994</v>
      </c>
      <c r="AE273">
        <v>70634494.879999995</v>
      </c>
      <c r="AG273">
        <v>290.593859889611</v>
      </c>
      <c r="AH273">
        <v>284.778617683937</v>
      </c>
      <c r="AI273">
        <v>-10.187372083553299</v>
      </c>
      <c r="AJ273">
        <v>26.608387311365799</v>
      </c>
      <c r="AL273">
        <v>5.8152422056742799</v>
      </c>
      <c r="AM273">
        <f t="shared" ref="AM273" si="1379">IF(AL273&lt;_xlfn.PERCENTILE.EXC(AL$2:AL$378, 0.2), 0, IF(AL273&lt;_xlfn.PERCENTILE.EXC(AL$2:AL$378, 0.4), 1, IF(AL273&lt;_xlfn.PERCENTILE.EXC(AL$2:AL$378, 0.6), 2, IF(AL273&lt;_xlfn.PERCENTILE.EXC(AL$2:AL$378, 0.8), 3, 4 ))))</f>
        <v>3</v>
      </c>
      <c r="AN273">
        <v>-4.37212987787911</v>
      </c>
      <c r="AO273">
        <f t="shared" ref="AO273" si="1380">IF(AN273&lt;_xlfn.PERCENTILE.EXC(AN$2:AN$378, 0.2), 0, IF(AN273&lt;_xlfn.PERCENTILE.EXC(AN$2:AN$378, 0.4), 1, IF(AN273&lt;_xlfn.PERCENTILE.EXC(AN$2:AN$378, 0.6), 2, IF(AN273&lt;_xlfn.PERCENTILE.EXC(AN$2:AN$378, 0.8), 3, 4 ))))</f>
        <v>2</v>
      </c>
      <c r="AP273">
        <v>22.236257433486699</v>
      </c>
      <c r="AQ273">
        <f t="shared" ref="AQ273" si="1381">IF(AP273&lt;_xlfn.PERCENTILE.EXC(AP$2:AP$378, 0.2), 0, IF(AP273&lt;_xlfn.PERCENTILE.EXC(AP$2:AP$378, 0.4), 1, IF(AP273&lt;_xlfn.PERCENTILE.EXC(AP$2:AP$378, 0.6), 2, IF(AP273&lt;_xlfn.PERCENTILE.EXC(AP$2:AP$378, 0.8), 3, 4 ))))</f>
        <v>2</v>
      </c>
      <c r="AS273">
        <f t="shared" ref="AS273" si="1382">IF(AR273&lt;_xlfn.PERCENTILE.EXC(AR$2:AR$378, 0.2), 0, IF(AR273&lt;_xlfn.PERCENTILE.EXC(AR$2:AR$378, 0.4), 1, IF(AR273&lt;_xlfn.PERCENTILE.EXC(AR$2:AR$378, 0.6), 2, IF(AR273&lt;_xlfn.PERCENTILE.EXC(AR$2:AR$378, 0.8), 3, 4 ))))</f>
        <v>2</v>
      </c>
      <c r="AU273">
        <f t="shared" ref="AU273" si="1383">IF(AT273&lt;_xlfn.PERCENTILE.EXC(AT$2:AT$378, 0.2), 0, IF(AT273&lt;_xlfn.PERCENTILE.EXC(AT$2:AT$378, 0.4), 1, IF(AT273&lt;_xlfn.PERCENTILE.EXC(AT$2:AT$378, 0.6), 2, IF(AT273&lt;_xlfn.PERCENTILE.EXC(AT$2:AT$378, 0.8), 3, 4 ))))</f>
        <v>0</v>
      </c>
      <c r="AV273" t="s">
        <v>324</v>
      </c>
      <c r="AW273" t="s">
        <v>132</v>
      </c>
      <c r="AX273">
        <v>4491146.79</v>
      </c>
      <c r="AY273">
        <v>-32450558.969999999</v>
      </c>
      <c r="AZ273">
        <v>421778</v>
      </c>
      <c r="BA273">
        <v>143009162.59999999</v>
      </c>
      <c r="BB273">
        <v>102535993.5</v>
      </c>
      <c r="BD273">
        <v>339.062641010199</v>
      </c>
      <c r="BE273">
        <v>243.104176841845</v>
      </c>
      <c r="BF273">
        <v>-76.937533418054002</v>
      </c>
      <c r="BG273">
        <v>10.6481295610487</v>
      </c>
      <c r="BI273">
        <v>95.958464168353899</v>
      </c>
      <c r="BJ273">
        <v>19.0209307502999</v>
      </c>
      <c r="BK273">
        <v>29.669060311348598</v>
      </c>
      <c r="BN273">
        <v>0</v>
      </c>
    </row>
    <row r="274" spans="1:66" x14ac:dyDescent="0.5">
      <c r="A274">
        <v>91716</v>
      </c>
      <c r="B274" t="s">
        <v>73</v>
      </c>
      <c r="C274" t="s">
        <v>110</v>
      </c>
      <c r="D274">
        <v>14609683.220000001</v>
      </c>
      <c r="E274">
        <v>7355591.6799999997</v>
      </c>
      <c r="F274">
        <v>503421</v>
      </c>
      <c r="G274">
        <v>152897435.40000001</v>
      </c>
      <c r="H274">
        <v>143561183</v>
      </c>
      <c r="I274">
        <v>594150.62</v>
      </c>
      <c r="J274">
        <v>303.71684017949099</v>
      </c>
      <c r="K274">
        <v>285.17122448209301</v>
      </c>
      <c r="L274">
        <v>14.611213437659501</v>
      </c>
      <c r="M274">
        <v>29.020806084768001</v>
      </c>
      <c r="N274">
        <v>1.1802261327993799</v>
      </c>
      <c r="O274">
        <v>18.5456156973984</v>
      </c>
      <c r="P274">
        <f t="shared" si="1306"/>
        <v>3</v>
      </c>
      <c r="Q274">
        <v>33.156829135057897</v>
      </c>
      <c r="R274">
        <f t="shared" si="1307"/>
        <v>3</v>
      </c>
      <c r="S274">
        <v>62.177635219825902</v>
      </c>
      <c r="T274">
        <f t="shared" si="1308"/>
        <v>3</v>
      </c>
      <c r="U274">
        <v>34.337055267857302</v>
      </c>
      <c r="V274">
        <f t="shared" si="1299"/>
        <v>4</v>
      </c>
      <c r="W274">
        <v>63.357861352625299</v>
      </c>
      <c r="X274">
        <f t="shared" si="1300"/>
        <v>3</v>
      </c>
      <c r="Y274" t="s">
        <v>73</v>
      </c>
      <c r="Z274" t="s">
        <v>110</v>
      </c>
      <c r="AA274">
        <v>19077598.960000001</v>
      </c>
      <c r="AB274">
        <v>-10218459.310000001</v>
      </c>
      <c r="AC274">
        <v>562121</v>
      </c>
      <c r="AD274">
        <v>175730854.80000001</v>
      </c>
      <c r="AE274">
        <v>170561451.5</v>
      </c>
      <c r="AG274">
        <v>312.62104564675502</v>
      </c>
      <c r="AH274">
        <v>303.42479910908799</v>
      </c>
      <c r="AI274">
        <v>-18.178398085109698</v>
      </c>
      <c r="AJ274">
        <v>33.938598557961697</v>
      </c>
      <c r="AL274">
        <v>9.1962465376672</v>
      </c>
      <c r="AM274">
        <f t="shared" ref="AM274" si="1384">IF(AL274&lt;_xlfn.PERCENTILE.EXC(AL$2:AL$378, 0.2), 0, IF(AL274&lt;_xlfn.PERCENTILE.EXC(AL$2:AL$378, 0.4), 1, IF(AL274&lt;_xlfn.PERCENTILE.EXC(AL$2:AL$378, 0.6), 2, IF(AL274&lt;_xlfn.PERCENTILE.EXC(AL$2:AL$378, 0.8), 3, 4 ))))</f>
        <v>3</v>
      </c>
      <c r="AN274">
        <v>-8.9821515474425802</v>
      </c>
      <c r="AO274">
        <f t="shared" ref="AO274" si="1385">IF(AN274&lt;_xlfn.PERCENTILE.EXC(AN$2:AN$378, 0.2), 0, IF(AN274&lt;_xlfn.PERCENTILE.EXC(AN$2:AN$378, 0.4), 1, IF(AN274&lt;_xlfn.PERCENTILE.EXC(AN$2:AN$378, 0.6), 2, IF(AN274&lt;_xlfn.PERCENTILE.EXC(AN$2:AN$378, 0.8), 3, 4 ))))</f>
        <v>2</v>
      </c>
      <c r="AP274">
        <v>24.956447010519099</v>
      </c>
      <c r="AQ274">
        <f t="shared" ref="AQ274" si="1386">IF(AP274&lt;_xlfn.PERCENTILE.EXC(AP$2:AP$378, 0.2), 0, IF(AP274&lt;_xlfn.PERCENTILE.EXC(AP$2:AP$378, 0.4), 1, IF(AP274&lt;_xlfn.PERCENTILE.EXC(AP$2:AP$378, 0.6), 2, IF(AP274&lt;_xlfn.PERCENTILE.EXC(AP$2:AP$378, 0.8), 3, 4 ))))</f>
        <v>2</v>
      </c>
      <c r="AS274">
        <f t="shared" ref="AS274" si="1387">IF(AR274&lt;_xlfn.PERCENTILE.EXC(AR$2:AR$378, 0.2), 0, IF(AR274&lt;_xlfn.PERCENTILE.EXC(AR$2:AR$378, 0.4), 1, IF(AR274&lt;_xlfn.PERCENTILE.EXC(AR$2:AR$378, 0.6), 2, IF(AR274&lt;_xlfn.PERCENTILE.EXC(AR$2:AR$378, 0.8), 3, 4 ))))</f>
        <v>2</v>
      </c>
      <c r="AU274">
        <f t="shared" ref="AU274" si="1388">IF(AT274&lt;_xlfn.PERCENTILE.EXC(AT$2:AT$378, 0.2), 0, IF(AT274&lt;_xlfn.PERCENTILE.EXC(AT$2:AT$378, 0.4), 1, IF(AT274&lt;_xlfn.PERCENTILE.EXC(AT$2:AT$378, 0.6), 2, IF(AT274&lt;_xlfn.PERCENTILE.EXC(AT$2:AT$378, 0.8), 3, 4 ))))</f>
        <v>0</v>
      </c>
      <c r="AV274" t="s">
        <v>73</v>
      </c>
      <c r="AW274" t="s">
        <v>110</v>
      </c>
      <c r="AX274">
        <v>22268041.609999999</v>
      </c>
      <c r="AY274">
        <v>2187611.73</v>
      </c>
      <c r="AZ274">
        <v>983046</v>
      </c>
      <c r="BA274">
        <v>347839204.30000001</v>
      </c>
      <c r="BB274">
        <v>383004577.19999999</v>
      </c>
      <c r="BD274">
        <v>353.838176748595</v>
      </c>
      <c r="BE274">
        <v>389.61002557357398</v>
      </c>
      <c r="BF274">
        <v>2.2253401468496898</v>
      </c>
      <c r="BG274">
        <v>22.652085060108998</v>
      </c>
      <c r="BI274">
        <v>-35.771848824978598</v>
      </c>
      <c r="BJ274">
        <v>-33.546508678129001</v>
      </c>
      <c r="BK274">
        <v>-10.8944236180199</v>
      </c>
      <c r="BN274">
        <v>0</v>
      </c>
    </row>
    <row r="275" spans="1:66" x14ac:dyDescent="0.5">
      <c r="A275">
        <v>83978</v>
      </c>
      <c r="B275" t="s">
        <v>73</v>
      </c>
      <c r="C275" t="s">
        <v>102</v>
      </c>
      <c r="D275">
        <v>2623982.14</v>
      </c>
      <c r="E275">
        <v>-500123.69</v>
      </c>
      <c r="F275">
        <v>325926</v>
      </c>
      <c r="G275">
        <v>71679839.359999999</v>
      </c>
      <c r="H275">
        <v>65252933.380000003</v>
      </c>
      <c r="J275">
        <v>219.92672987119701</v>
      </c>
      <c r="K275">
        <v>200.20781827776801</v>
      </c>
      <c r="L275">
        <v>-1.5344700637568001</v>
      </c>
      <c r="M275">
        <v>8.0508524634426202</v>
      </c>
      <c r="O275">
        <v>19.718911593429102</v>
      </c>
      <c r="P275">
        <f t="shared" si="1306"/>
        <v>3</v>
      </c>
      <c r="Q275">
        <v>18.184441529672299</v>
      </c>
      <c r="R275">
        <f t="shared" si="1307"/>
        <v>3</v>
      </c>
      <c r="S275">
        <v>26.235293993114901</v>
      </c>
      <c r="T275">
        <f t="shared" si="1308"/>
        <v>2</v>
      </c>
      <c r="V275">
        <f t="shared" si="1299"/>
        <v>2</v>
      </c>
      <c r="X275">
        <f t="shared" si="1300"/>
        <v>0</v>
      </c>
      <c r="Y275" t="s">
        <v>73</v>
      </c>
      <c r="Z275" t="s">
        <v>102</v>
      </c>
      <c r="AA275">
        <v>6808764.8499999996</v>
      </c>
      <c r="AB275">
        <v>-14644018.02</v>
      </c>
      <c r="AC275">
        <v>248398</v>
      </c>
      <c r="AD275">
        <v>80536607.950000003</v>
      </c>
      <c r="AE275">
        <v>68980935.359999999</v>
      </c>
      <c r="AG275">
        <v>324.22405957374798</v>
      </c>
      <c r="AH275">
        <v>277.703263955426</v>
      </c>
      <c r="AI275">
        <v>-58.953848340163702</v>
      </c>
      <c r="AJ275">
        <v>27.4107072118133</v>
      </c>
      <c r="AL275">
        <v>46.520795618322197</v>
      </c>
      <c r="AM275">
        <f t="shared" ref="AM275" si="1389">IF(AL275&lt;_xlfn.PERCENTILE.EXC(AL$2:AL$378, 0.2), 0, IF(AL275&lt;_xlfn.PERCENTILE.EXC(AL$2:AL$378, 0.4), 1, IF(AL275&lt;_xlfn.PERCENTILE.EXC(AL$2:AL$378, 0.6), 2, IF(AL275&lt;_xlfn.PERCENTILE.EXC(AL$2:AL$378, 0.8), 3, 4 ))))</f>
        <v>4</v>
      </c>
      <c r="AN275">
        <v>-12.4330527218415</v>
      </c>
      <c r="AO275">
        <f t="shared" ref="AO275" si="1390">IF(AN275&lt;_xlfn.PERCENTILE.EXC(AN$2:AN$378, 0.2), 0, IF(AN275&lt;_xlfn.PERCENTILE.EXC(AN$2:AN$378, 0.4), 1, IF(AN275&lt;_xlfn.PERCENTILE.EXC(AN$2:AN$378, 0.6), 2, IF(AN275&lt;_xlfn.PERCENTILE.EXC(AN$2:AN$378, 0.8), 3, 4 ))))</f>
        <v>2</v>
      </c>
      <c r="AP275">
        <v>14.9776544899717</v>
      </c>
      <c r="AQ275">
        <f t="shared" ref="AQ275" si="1391">IF(AP275&lt;_xlfn.PERCENTILE.EXC(AP$2:AP$378, 0.2), 0, IF(AP275&lt;_xlfn.PERCENTILE.EXC(AP$2:AP$378, 0.4), 1, IF(AP275&lt;_xlfn.PERCENTILE.EXC(AP$2:AP$378, 0.6), 2, IF(AP275&lt;_xlfn.PERCENTILE.EXC(AP$2:AP$378, 0.8), 3, 4 ))))</f>
        <v>2</v>
      </c>
      <c r="AS275">
        <f t="shared" ref="AS275" si="1392">IF(AR275&lt;_xlfn.PERCENTILE.EXC(AR$2:AR$378, 0.2), 0, IF(AR275&lt;_xlfn.PERCENTILE.EXC(AR$2:AR$378, 0.4), 1, IF(AR275&lt;_xlfn.PERCENTILE.EXC(AR$2:AR$378, 0.6), 2, IF(AR275&lt;_xlfn.PERCENTILE.EXC(AR$2:AR$378, 0.8), 3, 4 ))))</f>
        <v>2</v>
      </c>
      <c r="AU275">
        <f t="shared" ref="AU275" si="1393">IF(AT275&lt;_xlfn.PERCENTILE.EXC(AT$2:AT$378, 0.2), 0, IF(AT275&lt;_xlfn.PERCENTILE.EXC(AT$2:AT$378, 0.4), 1, IF(AT275&lt;_xlfn.PERCENTILE.EXC(AT$2:AT$378, 0.6), 2, IF(AT275&lt;_xlfn.PERCENTILE.EXC(AT$2:AT$378, 0.8), 3, 4 ))))</f>
        <v>0</v>
      </c>
      <c r="AV275" t="s">
        <v>73</v>
      </c>
      <c r="AW275" t="s">
        <v>102</v>
      </c>
      <c r="AX275">
        <v>7209783.6600000001</v>
      </c>
      <c r="AY275">
        <v>-7286899.9800000004</v>
      </c>
      <c r="AZ275">
        <v>294890</v>
      </c>
      <c r="BA275">
        <v>113626086.8</v>
      </c>
      <c r="BB275">
        <v>108891922.40000001</v>
      </c>
      <c r="BD275">
        <v>385.31685306385401</v>
      </c>
      <c r="BE275">
        <v>369.26285191088198</v>
      </c>
      <c r="BF275">
        <v>-24.710569975245001</v>
      </c>
      <c r="BG275">
        <v>24.4490612092644</v>
      </c>
      <c r="BI275">
        <v>16.054001152972202</v>
      </c>
      <c r="BJ275">
        <v>-8.6565688222727406</v>
      </c>
      <c r="BK275">
        <v>15.7924923869917</v>
      </c>
      <c r="BN275">
        <v>0</v>
      </c>
    </row>
    <row r="276" spans="1:66" x14ac:dyDescent="0.5">
      <c r="A276">
        <v>67577</v>
      </c>
      <c r="B276" t="s">
        <v>247</v>
      </c>
      <c r="C276" t="s">
        <v>64</v>
      </c>
      <c r="D276">
        <v>2529564.79</v>
      </c>
      <c r="E276">
        <v>1895578.59</v>
      </c>
      <c r="F276">
        <v>113796</v>
      </c>
      <c r="G276">
        <v>26377099</v>
      </c>
      <c r="H276">
        <v>24127739</v>
      </c>
      <c r="I276">
        <v>64627</v>
      </c>
      <c r="J276">
        <v>231.792848606277</v>
      </c>
      <c r="K276">
        <v>212.02624872579</v>
      </c>
      <c r="L276">
        <v>16.657690867868801</v>
      </c>
      <c r="M276">
        <v>22.228942932967701</v>
      </c>
      <c r="N276">
        <v>0.56791978628422701</v>
      </c>
      <c r="O276">
        <v>19.766599880487899</v>
      </c>
      <c r="P276">
        <f t="shared" si="1306"/>
        <v>3</v>
      </c>
      <c r="Q276">
        <v>36.424290748356697</v>
      </c>
      <c r="R276">
        <f t="shared" si="1307"/>
        <v>4</v>
      </c>
      <c r="S276">
        <v>58.653233681324501</v>
      </c>
      <c r="T276">
        <f t="shared" si="1308"/>
        <v>3</v>
      </c>
      <c r="U276">
        <v>36.992210534640897</v>
      </c>
      <c r="V276">
        <f t="shared" si="1299"/>
        <v>4</v>
      </c>
      <c r="W276">
        <v>59.221153467608701</v>
      </c>
      <c r="X276">
        <f t="shared" si="1300"/>
        <v>3</v>
      </c>
      <c r="Y276" t="s">
        <v>247</v>
      </c>
      <c r="Z276" t="s">
        <v>64</v>
      </c>
      <c r="AA276">
        <v>2909573.77</v>
      </c>
      <c r="AB276">
        <v>4463306.2</v>
      </c>
      <c r="AC276">
        <v>118357</v>
      </c>
      <c r="AD276">
        <v>35855316</v>
      </c>
      <c r="AE276">
        <v>35364842</v>
      </c>
      <c r="AG276">
        <v>302.942082006134</v>
      </c>
      <c r="AH276">
        <v>298.79806010628801</v>
      </c>
      <c r="AI276">
        <v>37.710538455689097</v>
      </c>
      <c r="AJ276">
        <v>24.583030745963399</v>
      </c>
      <c r="AL276">
        <v>4.1440218998454199</v>
      </c>
      <c r="AM276">
        <f t="shared" ref="AM276" si="1394">IF(AL276&lt;_xlfn.PERCENTILE.EXC(AL$2:AL$378, 0.2), 0, IF(AL276&lt;_xlfn.PERCENTILE.EXC(AL$2:AL$378, 0.4), 1, IF(AL276&lt;_xlfn.PERCENTILE.EXC(AL$2:AL$378, 0.6), 2, IF(AL276&lt;_xlfn.PERCENTILE.EXC(AL$2:AL$378, 0.8), 3, 4 ))))</f>
        <v>3</v>
      </c>
      <c r="AN276">
        <v>41.854560355534502</v>
      </c>
      <c r="AO276">
        <f t="shared" ref="AO276" si="1395">IF(AN276&lt;_xlfn.PERCENTILE.EXC(AN$2:AN$378, 0.2), 0, IF(AN276&lt;_xlfn.PERCENTILE.EXC(AN$2:AN$378, 0.4), 1, IF(AN276&lt;_xlfn.PERCENTILE.EXC(AN$2:AN$378, 0.6), 2, IF(AN276&lt;_xlfn.PERCENTILE.EXC(AN$2:AN$378, 0.8), 3, 4 ))))</f>
        <v>4</v>
      </c>
      <c r="AP276">
        <v>66.437591101498001</v>
      </c>
      <c r="AQ276">
        <f t="shared" ref="AQ276" si="1396">IF(AP276&lt;_xlfn.PERCENTILE.EXC(AP$2:AP$378, 0.2), 0, IF(AP276&lt;_xlfn.PERCENTILE.EXC(AP$2:AP$378, 0.4), 1, IF(AP276&lt;_xlfn.PERCENTILE.EXC(AP$2:AP$378, 0.6), 2, IF(AP276&lt;_xlfn.PERCENTILE.EXC(AP$2:AP$378, 0.8), 3, 4 ))))</f>
        <v>4</v>
      </c>
      <c r="AS276">
        <f t="shared" ref="AS276" si="1397">IF(AR276&lt;_xlfn.PERCENTILE.EXC(AR$2:AR$378, 0.2), 0, IF(AR276&lt;_xlfn.PERCENTILE.EXC(AR$2:AR$378, 0.4), 1, IF(AR276&lt;_xlfn.PERCENTILE.EXC(AR$2:AR$378, 0.6), 2, IF(AR276&lt;_xlfn.PERCENTILE.EXC(AR$2:AR$378, 0.8), 3, 4 ))))</f>
        <v>2</v>
      </c>
      <c r="AU276">
        <f t="shared" ref="AU276" si="1398">IF(AT276&lt;_xlfn.PERCENTILE.EXC(AT$2:AT$378, 0.2), 0, IF(AT276&lt;_xlfn.PERCENTILE.EXC(AT$2:AT$378, 0.4), 1, IF(AT276&lt;_xlfn.PERCENTILE.EXC(AT$2:AT$378, 0.6), 2, IF(AT276&lt;_xlfn.PERCENTILE.EXC(AT$2:AT$378, 0.8), 3, 4 ))))</f>
        <v>0</v>
      </c>
      <c r="AV276" t="s">
        <v>248</v>
      </c>
      <c r="AW276" t="s">
        <v>64</v>
      </c>
      <c r="AX276">
        <v>3461031.71</v>
      </c>
      <c r="AY276">
        <v>2973919.75</v>
      </c>
      <c r="AZ276">
        <v>198382</v>
      </c>
      <c r="BA276">
        <v>63975333</v>
      </c>
      <c r="BB276">
        <v>64695568</v>
      </c>
      <c r="BD276">
        <v>322.485573287899</v>
      </c>
      <c r="BE276">
        <v>326.11611940599403</v>
      </c>
      <c r="BF276">
        <v>14.9908749281688</v>
      </c>
      <c r="BG276">
        <v>17.446299109798201</v>
      </c>
      <c r="BI276">
        <v>-3.63054611809536</v>
      </c>
      <c r="BJ276">
        <v>11.360328810073501</v>
      </c>
      <c r="BK276">
        <v>28.806627919871701</v>
      </c>
      <c r="BN276">
        <v>0</v>
      </c>
    </row>
    <row r="277" spans="1:66" x14ac:dyDescent="0.5">
      <c r="A277">
        <v>86545</v>
      </c>
      <c r="B277" t="s">
        <v>415</v>
      </c>
      <c r="C277" t="s">
        <v>120</v>
      </c>
      <c r="D277">
        <v>53879332.07</v>
      </c>
      <c r="E277">
        <v>13893512.779999999</v>
      </c>
      <c r="F277">
        <v>709141</v>
      </c>
      <c r="G277">
        <v>284597256</v>
      </c>
      <c r="H277">
        <v>270068513.80000001</v>
      </c>
      <c r="J277">
        <v>401.32675448182999</v>
      </c>
      <c r="K277">
        <v>380.83894994084301</v>
      </c>
      <c r="L277">
        <v>19.592031457777701</v>
      </c>
      <c r="M277">
        <v>75.978306246571506</v>
      </c>
      <c r="O277">
        <v>20.4878045409869</v>
      </c>
      <c r="P277">
        <f t="shared" si="1306"/>
        <v>3</v>
      </c>
      <c r="Q277">
        <v>40.0798359987647</v>
      </c>
      <c r="R277">
        <f t="shared" si="1307"/>
        <v>4</v>
      </c>
      <c r="S277">
        <v>116.058142245336</v>
      </c>
      <c r="T277">
        <f t="shared" si="1308"/>
        <v>4</v>
      </c>
      <c r="V277">
        <f t="shared" si="1299"/>
        <v>2</v>
      </c>
      <c r="X277">
        <f t="shared" si="1300"/>
        <v>0</v>
      </c>
      <c r="Y277" t="s">
        <v>416</v>
      </c>
      <c r="Z277" t="s">
        <v>120</v>
      </c>
      <c r="AA277">
        <v>37802725.100000001</v>
      </c>
      <c r="AB277">
        <v>25538509.66</v>
      </c>
      <c r="AC277">
        <v>654579</v>
      </c>
      <c r="AD277">
        <v>280767787</v>
      </c>
      <c r="AE277">
        <v>281199270.19999999</v>
      </c>
      <c r="AG277">
        <v>428.92880309328501</v>
      </c>
      <c r="AH277">
        <v>429.58797975492598</v>
      </c>
      <c r="AI277">
        <v>39.015168008750599</v>
      </c>
      <c r="AJ277">
        <v>57.751203598037797</v>
      </c>
      <c r="AL277">
        <v>-0.65917666164051503</v>
      </c>
      <c r="AM277">
        <f t="shared" ref="AM277" si="1399">IF(AL277&lt;_xlfn.PERCENTILE.EXC(AL$2:AL$378, 0.2), 0, IF(AL277&lt;_xlfn.PERCENTILE.EXC(AL$2:AL$378, 0.4), 1, IF(AL277&lt;_xlfn.PERCENTILE.EXC(AL$2:AL$378, 0.6), 2, IF(AL277&lt;_xlfn.PERCENTILE.EXC(AL$2:AL$378, 0.8), 3, 4 ))))</f>
        <v>3</v>
      </c>
      <c r="AN277">
        <v>38.355991347110098</v>
      </c>
      <c r="AO277">
        <f t="shared" ref="AO277" si="1400">IF(AN277&lt;_xlfn.PERCENTILE.EXC(AN$2:AN$378, 0.2), 0, IF(AN277&lt;_xlfn.PERCENTILE.EXC(AN$2:AN$378, 0.4), 1, IF(AN277&lt;_xlfn.PERCENTILE.EXC(AN$2:AN$378, 0.6), 2, IF(AN277&lt;_xlfn.PERCENTILE.EXC(AN$2:AN$378, 0.8), 3, 4 ))))</f>
        <v>4</v>
      </c>
      <c r="AP277">
        <v>96.107194945147896</v>
      </c>
      <c r="AQ277">
        <f t="shared" ref="AQ277" si="1401">IF(AP277&lt;_xlfn.PERCENTILE.EXC(AP$2:AP$378, 0.2), 0, IF(AP277&lt;_xlfn.PERCENTILE.EXC(AP$2:AP$378, 0.4), 1, IF(AP277&lt;_xlfn.PERCENTILE.EXC(AP$2:AP$378, 0.6), 2, IF(AP277&lt;_xlfn.PERCENTILE.EXC(AP$2:AP$378, 0.8), 3, 4 ))))</f>
        <v>4</v>
      </c>
      <c r="AS277">
        <f t="shared" ref="AS277" si="1402">IF(AR277&lt;_xlfn.PERCENTILE.EXC(AR$2:AR$378, 0.2), 0, IF(AR277&lt;_xlfn.PERCENTILE.EXC(AR$2:AR$378, 0.4), 1, IF(AR277&lt;_xlfn.PERCENTILE.EXC(AR$2:AR$378, 0.6), 2, IF(AR277&lt;_xlfn.PERCENTILE.EXC(AR$2:AR$378, 0.8), 3, 4 ))))</f>
        <v>2</v>
      </c>
      <c r="AU277">
        <f t="shared" ref="AU277" si="1403">IF(AT277&lt;_xlfn.PERCENTILE.EXC(AT$2:AT$378, 0.2), 0, IF(AT277&lt;_xlfn.PERCENTILE.EXC(AT$2:AT$378, 0.4), 1, IF(AT277&lt;_xlfn.PERCENTILE.EXC(AT$2:AT$378, 0.6), 2, IF(AT277&lt;_xlfn.PERCENTILE.EXC(AT$2:AT$378, 0.8), 3, 4 ))))</f>
        <v>0</v>
      </c>
      <c r="AV277" t="s">
        <v>417</v>
      </c>
      <c r="AW277" t="s">
        <v>120</v>
      </c>
      <c r="AX277">
        <v>20499214.039999999</v>
      </c>
      <c r="AY277">
        <v>24193391.030000001</v>
      </c>
      <c r="AZ277">
        <v>638612</v>
      </c>
      <c r="BA277">
        <v>281630564.5</v>
      </c>
      <c r="BB277">
        <v>310504939.19999999</v>
      </c>
      <c r="BD277">
        <v>441.00418485715898</v>
      </c>
      <c r="BE277">
        <v>486.21845377161702</v>
      </c>
      <c r="BF277">
        <v>37.884335136201599</v>
      </c>
      <c r="BG277">
        <v>32.099638027471997</v>
      </c>
      <c r="BI277">
        <v>-45.214268914458202</v>
      </c>
      <c r="BJ277">
        <v>-7.3299337782565699</v>
      </c>
      <c r="BK277">
        <v>24.769704249215501</v>
      </c>
      <c r="BN277">
        <v>0</v>
      </c>
    </row>
    <row r="278" spans="1:66" x14ac:dyDescent="0.5">
      <c r="A278">
        <v>16698</v>
      </c>
      <c r="B278" t="s">
        <v>225</v>
      </c>
      <c r="C278" t="s">
        <v>92</v>
      </c>
      <c r="D278">
        <v>3231609.73</v>
      </c>
      <c r="E278">
        <v>542628</v>
      </c>
      <c r="F278">
        <v>41120</v>
      </c>
      <c r="G278">
        <v>20905855</v>
      </c>
      <c r="H278">
        <v>20058272</v>
      </c>
      <c r="I278">
        <v>-71742.467999999993</v>
      </c>
      <c r="J278">
        <v>508.41087062256798</v>
      </c>
      <c r="K278">
        <v>487.798443579766</v>
      </c>
      <c r="L278">
        <v>13.1962062256809</v>
      </c>
      <c r="M278">
        <v>78.589730787937697</v>
      </c>
      <c r="N278">
        <v>-1.74470982490272</v>
      </c>
      <c r="O278">
        <v>20.6124270428015</v>
      </c>
      <c r="P278">
        <f t="shared" si="1306"/>
        <v>3</v>
      </c>
      <c r="Q278">
        <v>33.808633268482502</v>
      </c>
      <c r="R278">
        <f t="shared" si="1307"/>
        <v>3</v>
      </c>
      <c r="S278">
        <v>112.39836405641999</v>
      </c>
      <c r="T278">
        <f t="shared" si="1308"/>
        <v>4</v>
      </c>
      <c r="U278">
        <v>32.063923443579696</v>
      </c>
      <c r="V278">
        <f t="shared" si="1299"/>
        <v>4</v>
      </c>
      <c r="W278">
        <v>110.653654231517</v>
      </c>
      <c r="X278">
        <f t="shared" si="1300"/>
        <v>4</v>
      </c>
      <c r="Y278" t="s">
        <v>226</v>
      </c>
      <c r="Z278" t="s">
        <v>92</v>
      </c>
      <c r="AA278">
        <v>2492308.2799999998</v>
      </c>
      <c r="AB278">
        <v>3206374.59</v>
      </c>
      <c r="AC278">
        <v>40064</v>
      </c>
      <c r="AD278">
        <v>17990277</v>
      </c>
      <c r="AE278">
        <v>20894048.559999999</v>
      </c>
      <c r="AG278">
        <v>449.03846345846603</v>
      </c>
      <c r="AH278">
        <v>521.51678714057505</v>
      </c>
      <c r="AI278">
        <v>80.031314646565406</v>
      </c>
      <c r="AJ278">
        <v>62.208173921725198</v>
      </c>
      <c r="AL278">
        <v>-72.478323682108496</v>
      </c>
      <c r="AM278">
        <f t="shared" ref="AM278" si="1404">IF(AL278&lt;_xlfn.PERCENTILE.EXC(AL$2:AL$378, 0.2), 0, IF(AL278&lt;_xlfn.PERCENTILE.EXC(AL$2:AL$378, 0.4), 1, IF(AL278&lt;_xlfn.PERCENTILE.EXC(AL$2:AL$378, 0.6), 2, IF(AL278&lt;_xlfn.PERCENTILE.EXC(AL$2:AL$378, 0.8), 3, 4 ))))</f>
        <v>1</v>
      </c>
      <c r="AN278">
        <v>7.55299096445692</v>
      </c>
      <c r="AO278">
        <f t="shared" ref="AO278" si="1405">IF(AN278&lt;_xlfn.PERCENTILE.EXC(AN$2:AN$378, 0.2), 0, IF(AN278&lt;_xlfn.PERCENTILE.EXC(AN$2:AN$378, 0.4), 1, IF(AN278&lt;_xlfn.PERCENTILE.EXC(AN$2:AN$378, 0.6), 2, IF(AN278&lt;_xlfn.PERCENTILE.EXC(AN$2:AN$378, 0.8), 3, 4 ))))</f>
        <v>3</v>
      </c>
      <c r="AP278">
        <v>69.761164886182101</v>
      </c>
      <c r="AQ278">
        <f t="shared" ref="AQ278" si="1406">IF(AP278&lt;_xlfn.PERCENTILE.EXC(AP$2:AP$378, 0.2), 0, IF(AP278&lt;_xlfn.PERCENTILE.EXC(AP$2:AP$378, 0.4), 1, IF(AP278&lt;_xlfn.PERCENTILE.EXC(AP$2:AP$378, 0.6), 2, IF(AP278&lt;_xlfn.PERCENTILE.EXC(AP$2:AP$378, 0.8), 3, 4 ))))</f>
        <v>4</v>
      </c>
      <c r="AS278">
        <f t="shared" ref="AS278" si="1407">IF(AR278&lt;_xlfn.PERCENTILE.EXC(AR$2:AR$378, 0.2), 0, IF(AR278&lt;_xlfn.PERCENTILE.EXC(AR$2:AR$378, 0.4), 1, IF(AR278&lt;_xlfn.PERCENTILE.EXC(AR$2:AR$378, 0.6), 2, IF(AR278&lt;_xlfn.PERCENTILE.EXC(AR$2:AR$378, 0.8), 3, 4 ))))</f>
        <v>2</v>
      </c>
      <c r="AU278">
        <f t="shared" ref="AU278" si="1408">IF(AT278&lt;_xlfn.PERCENTILE.EXC(AT$2:AT$378, 0.2), 0, IF(AT278&lt;_xlfn.PERCENTILE.EXC(AT$2:AT$378, 0.4), 1, IF(AT278&lt;_xlfn.PERCENTILE.EXC(AT$2:AT$378, 0.6), 2, IF(AT278&lt;_xlfn.PERCENTILE.EXC(AT$2:AT$378, 0.8), 3, 4 ))))</f>
        <v>0</v>
      </c>
      <c r="AV278" t="s">
        <v>225</v>
      </c>
      <c r="AW278" t="s">
        <v>92</v>
      </c>
      <c r="AX278">
        <v>2283593.67</v>
      </c>
      <c r="AY278">
        <v>-1517979.46</v>
      </c>
      <c r="AZ278">
        <v>113507</v>
      </c>
      <c r="BA278">
        <v>45301684</v>
      </c>
      <c r="BB278">
        <v>38199147.380000003</v>
      </c>
      <c r="BD278">
        <v>399.10916507351902</v>
      </c>
      <c r="BE278">
        <v>336.53560908137803</v>
      </c>
      <c r="BF278">
        <v>-13.3734435761671</v>
      </c>
      <c r="BG278">
        <v>20.1185272273956</v>
      </c>
      <c r="BI278">
        <v>62.573555992141401</v>
      </c>
      <c r="BJ278">
        <v>49.200112415974303</v>
      </c>
      <c r="BK278">
        <v>69.318639643370005</v>
      </c>
      <c r="BN278">
        <v>0</v>
      </c>
    </row>
    <row r="279" spans="1:66" x14ac:dyDescent="0.5">
      <c r="A279">
        <v>28162</v>
      </c>
      <c r="B279" t="s">
        <v>252</v>
      </c>
      <c r="C279" t="s">
        <v>106</v>
      </c>
      <c r="D279">
        <v>3286427.05</v>
      </c>
      <c r="E279">
        <v>-174769.08</v>
      </c>
      <c r="F279">
        <v>96734</v>
      </c>
      <c r="G279">
        <v>27420415</v>
      </c>
      <c r="H279">
        <v>25291402.489999998</v>
      </c>
      <c r="J279">
        <v>283.46201955879002</v>
      </c>
      <c r="K279">
        <v>261.45308257696303</v>
      </c>
      <c r="L279">
        <v>-1.8066975417123201</v>
      </c>
      <c r="M279">
        <v>33.973856658465401</v>
      </c>
      <c r="O279">
        <v>22.008936981826398</v>
      </c>
      <c r="P279">
        <f t="shared" si="1306"/>
        <v>3</v>
      </c>
      <c r="Q279">
        <v>20.202239440114099</v>
      </c>
      <c r="R279">
        <f t="shared" si="1307"/>
        <v>3</v>
      </c>
      <c r="S279">
        <v>54.176096098579599</v>
      </c>
      <c r="T279">
        <f t="shared" si="1308"/>
        <v>3</v>
      </c>
      <c r="V279">
        <f t="shared" si="1299"/>
        <v>2</v>
      </c>
      <c r="X279">
        <f t="shared" si="1300"/>
        <v>0</v>
      </c>
      <c r="Y279" t="s">
        <v>252</v>
      </c>
      <c r="Z279" t="s">
        <v>106</v>
      </c>
      <c r="AA279">
        <v>2358684.92</v>
      </c>
      <c r="AB279">
        <v>-246739.17</v>
      </c>
      <c r="AC279">
        <v>94212</v>
      </c>
      <c r="AD279">
        <v>31591227.41</v>
      </c>
      <c r="AE279">
        <v>26237396.030000001</v>
      </c>
      <c r="AG279">
        <v>335.32063229737099</v>
      </c>
      <c r="AH279">
        <v>278.493143442448</v>
      </c>
      <c r="AI279">
        <v>-2.6189781556489602</v>
      </c>
      <c r="AJ279">
        <v>25.035928756421601</v>
      </c>
      <c r="AL279">
        <v>56.827488854922898</v>
      </c>
      <c r="AM279">
        <f t="shared" ref="AM279" si="1409">IF(AL279&lt;_xlfn.PERCENTILE.EXC(AL$2:AL$378, 0.2), 0, IF(AL279&lt;_xlfn.PERCENTILE.EXC(AL$2:AL$378, 0.4), 1, IF(AL279&lt;_xlfn.PERCENTILE.EXC(AL$2:AL$378, 0.6), 2, IF(AL279&lt;_xlfn.PERCENTILE.EXC(AL$2:AL$378, 0.8), 3, 4 ))))</f>
        <v>4</v>
      </c>
      <c r="AN279">
        <v>54.208510699273901</v>
      </c>
      <c r="AO279">
        <f t="shared" ref="AO279" si="1410">IF(AN279&lt;_xlfn.PERCENTILE.EXC(AN$2:AN$378, 0.2), 0, IF(AN279&lt;_xlfn.PERCENTILE.EXC(AN$2:AN$378, 0.4), 1, IF(AN279&lt;_xlfn.PERCENTILE.EXC(AN$2:AN$378, 0.6), 2, IF(AN279&lt;_xlfn.PERCENTILE.EXC(AN$2:AN$378, 0.8), 3, 4 ))))</f>
        <v>4</v>
      </c>
      <c r="AP279">
        <v>79.244439455695598</v>
      </c>
      <c r="AQ279">
        <f t="shared" ref="AQ279" si="1411">IF(AP279&lt;_xlfn.PERCENTILE.EXC(AP$2:AP$378, 0.2), 0, IF(AP279&lt;_xlfn.PERCENTILE.EXC(AP$2:AP$378, 0.4), 1, IF(AP279&lt;_xlfn.PERCENTILE.EXC(AP$2:AP$378, 0.6), 2, IF(AP279&lt;_xlfn.PERCENTILE.EXC(AP$2:AP$378, 0.8), 3, 4 ))))</f>
        <v>4</v>
      </c>
      <c r="AS279">
        <f t="shared" ref="AS279" si="1412">IF(AR279&lt;_xlfn.PERCENTILE.EXC(AR$2:AR$378, 0.2), 0, IF(AR279&lt;_xlfn.PERCENTILE.EXC(AR$2:AR$378, 0.4), 1, IF(AR279&lt;_xlfn.PERCENTILE.EXC(AR$2:AR$378, 0.6), 2, IF(AR279&lt;_xlfn.PERCENTILE.EXC(AR$2:AR$378, 0.8), 3, 4 ))))</f>
        <v>2</v>
      </c>
      <c r="AU279">
        <f t="shared" ref="AU279" si="1413">IF(AT279&lt;_xlfn.PERCENTILE.EXC(AT$2:AT$378, 0.2), 0, IF(AT279&lt;_xlfn.PERCENTILE.EXC(AT$2:AT$378, 0.4), 1, IF(AT279&lt;_xlfn.PERCENTILE.EXC(AT$2:AT$378, 0.6), 2, IF(AT279&lt;_xlfn.PERCENTILE.EXC(AT$2:AT$378, 0.8), 3, 4 ))))</f>
        <v>0</v>
      </c>
      <c r="AV279" t="s">
        <v>252</v>
      </c>
      <c r="AW279" t="s">
        <v>106</v>
      </c>
      <c r="AX279">
        <v>1136982.67</v>
      </c>
      <c r="AY279">
        <v>-1545137.86</v>
      </c>
      <c r="AZ279">
        <v>95298</v>
      </c>
      <c r="BA279">
        <v>36399127</v>
      </c>
      <c r="BB279">
        <v>29085428</v>
      </c>
      <c r="BD279">
        <v>381.95058658104</v>
      </c>
      <c r="BE279">
        <v>305.20502004239302</v>
      </c>
      <c r="BF279">
        <v>-16.213749081827501</v>
      </c>
      <c r="BG279">
        <v>11.9308135532749</v>
      </c>
      <c r="BI279">
        <v>76.745566538647097</v>
      </c>
      <c r="BJ279">
        <v>60.531817456819603</v>
      </c>
      <c r="BK279">
        <v>72.462631010094597</v>
      </c>
      <c r="BN279">
        <v>0</v>
      </c>
    </row>
    <row r="280" spans="1:66" x14ac:dyDescent="0.5">
      <c r="A280">
        <v>72160</v>
      </c>
      <c r="B280" t="s">
        <v>439</v>
      </c>
      <c r="C280" t="s">
        <v>193</v>
      </c>
      <c r="D280">
        <v>13566797.890000001</v>
      </c>
      <c r="E280">
        <v>4605847.67</v>
      </c>
      <c r="F280">
        <v>1679290</v>
      </c>
      <c r="G280">
        <v>468125938</v>
      </c>
      <c r="H280">
        <v>429710822</v>
      </c>
      <c r="J280">
        <v>278.76420272853397</v>
      </c>
      <c r="K280">
        <v>255.88839450005599</v>
      </c>
      <c r="L280">
        <v>2.7427351261544999</v>
      </c>
      <c r="M280">
        <v>8.0788892269947397</v>
      </c>
      <c r="O280">
        <v>22.875808228477499</v>
      </c>
      <c r="P280">
        <f t="shared" si="1306"/>
        <v>3</v>
      </c>
      <c r="Q280">
        <v>25.618543354631999</v>
      </c>
      <c r="R280">
        <f t="shared" si="1307"/>
        <v>3</v>
      </c>
      <c r="S280">
        <v>33.6974325816267</v>
      </c>
      <c r="T280">
        <f t="shared" si="1308"/>
        <v>2</v>
      </c>
      <c r="V280">
        <f t="shared" si="1299"/>
        <v>2</v>
      </c>
      <c r="X280">
        <f t="shared" si="1300"/>
        <v>0</v>
      </c>
      <c r="Y280" t="s">
        <v>439</v>
      </c>
      <c r="Z280" t="s">
        <v>193</v>
      </c>
      <c r="AA280">
        <v>15298546.800000001</v>
      </c>
      <c r="AB280">
        <v>16573829.24</v>
      </c>
      <c r="AC280">
        <v>1505991</v>
      </c>
      <c r="AD280">
        <v>466896242</v>
      </c>
      <c r="AE280">
        <v>470969260</v>
      </c>
      <c r="AG280">
        <v>310.025917817569</v>
      </c>
      <c r="AH280">
        <v>312.73046120461498</v>
      </c>
      <c r="AI280">
        <v>11.0052644670519</v>
      </c>
      <c r="AJ280">
        <v>10.1584583174799</v>
      </c>
      <c r="AL280">
        <v>-2.70454338704547</v>
      </c>
      <c r="AM280">
        <f t="shared" ref="AM280" si="1414">IF(AL280&lt;_xlfn.PERCENTILE.EXC(AL$2:AL$378, 0.2), 0, IF(AL280&lt;_xlfn.PERCENTILE.EXC(AL$2:AL$378, 0.4), 1, IF(AL280&lt;_xlfn.PERCENTILE.EXC(AL$2:AL$378, 0.6), 2, IF(AL280&lt;_xlfn.PERCENTILE.EXC(AL$2:AL$378, 0.8), 3, 4 ))))</f>
        <v>2</v>
      </c>
      <c r="AN280">
        <v>8.3007210800064506</v>
      </c>
      <c r="AO280">
        <f t="shared" ref="AO280" si="1415">IF(AN280&lt;_xlfn.PERCENTILE.EXC(AN$2:AN$378, 0.2), 0, IF(AN280&lt;_xlfn.PERCENTILE.EXC(AN$2:AN$378, 0.4), 1, IF(AN280&lt;_xlfn.PERCENTILE.EXC(AN$2:AN$378, 0.6), 2, IF(AN280&lt;_xlfn.PERCENTILE.EXC(AN$2:AN$378, 0.8), 3, 4 ))))</f>
        <v>3</v>
      </c>
      <c r="AP280">
        <v>18.459179397486398</v>
      </c>
      <c r="AQ280">
        <f t="shared" ref="AQ280" si="1416">IF(AP280&lt;_xlfn.PERCENTILE.EXC(AP$2:AP$378, 0.2), 0, IF(AP280&lt;_xlfn.PERCENTILE.EXC(AP$2:AP$378, 0.4), 1, IF(AP280&lt;_xlfn.PERCENTILE.EXC(AP$2:AP$378, 0.6), 2, IF(AP280&lt;_xlfn.PERCENTILE.EXC(AP$2:AP$378, 0.8), 3, 4 ))))</f>
        <v>2</v>
      </c>
      <c r="AS280">
        <f t="shared" ref="AS280" si="1417">IF(AR280&lt;_xlfn.PERCENTILE.EXC(AR$2:AR$378, 0.2), 0, IF(AR280&lt;_xlfn.PERCENTILE.EXC(AR$2:AR$378, 0.4), 1, IF(AR280&lt;_xlfn.PERCENTILE.EXC(AR$2:AR$378, 0.6), 2, IF(AR280&lt;_xlfn.PERCENTILE.EXC(AR$2:AR$378, 0.8), 3, 4 ))))</f>
        <v>2</v>
      </c>
      <c r="AU280">
        <f t="shared" ref="AU280" si="1418">IF(AT280&lt;_xlfn.PERCENTILE.EXC(AT$2:AT$378, 0.2), 0, IF(AT280&lt;_xlfn.PERCENTILE.EXC(AT$2:AT$378, 0.4), 1, IF(AT280&lt;_xlfn.PERCENTILE.EXC(AT$2:AT$378, 0.6), 2, IF(AT280&lt;_xlfn.PERCENTILE.EXC(AT$2:AT$378, 0.8), 3, 4 ))))</f>
        <v>0</v>
      </c>
      <c r="AV280" t="s">
        <v>440</v>
      </c>
      <c r="AW280" t="s">
        <v>193</v>
      </c>
      <c r="AX280">
        <v>10380245.119999999</v>
      </c>
      <c r="AY280">
        <v>18333352.609999999</v>
      </c>
      <c r="AZ280">
        <v>1261457</v>
      </c>
      <c r="BA280">
        <v>442903170</v>
      </c>
      <c r="BB280">
        <v>439553282</v>
      </c>
      <c r="BD280">
        <v>351.10445302534998</v>
      </c>
      <c r="BE280">
        <v>348.44888252235302</v>
      </c>
      <c r="BF280">
        <v>14.5334740779907</v>
      </c>
      <c r="BG280">
        <v>8.2287744409837096</v>
      </c>
      <c r="BI280">
        <v>2.6555705029976999</v>
      </c>
      <c r="BJ280">
        <v>17.189044580988401</v>
      </c>
      <c r="BK280">
        <v>25.4178190219721</v>
      </c>
      <c r="BN280">
        <v>0</v>
      </c>
    </row>
    <row r="281" spans="1:66" x14ac:dyDescent="0.5">
      <c r="A281">
        <v>28218</v>
      </c>
      <c r="B281" t="s">
        <v>78</v>
      </c>
      <c r="C281" t="s">
        <v>85</v>
      </c>
      <c r="D281">
        <v>510134.56</v>
      </c>
      <c r="E281">
        <v>192936.56</v>
      </c>
      <c r="F281">
        <v>11748</v>
      </c>
      <c r="G281">
        <v>2983605</v>
      </c>
      <c r="H281">
        <v>2713434</v>
      </c>
      <c r="J281">
        <v>253.967058222676</v>
      </c>
      <c r="K281">
        <v>230.96986721144</v>
      </c>
      <c r="L281">
        <v>16.422928157984298</v>
      </c>
      <c r="M281">
        <v>43.4230983997276</v>
      </c>
      <c r="O281">
        <v>22.997191011235898</v>
      </c>
      <c r="P281">
        <f t="shared" si="1306"/>
        <v>3</v>
      </c>
      <c r="Q281">
        <v>39.4201191692203</v>
      </c>
      <c r="R281">
        <f t="shared" si="1307"/>
        <v>4</v>
      </c>
      <c r="S281">
        <v>82.843217568947907</v>
      </c>
      <c r="T281">
        <f t="shared" si="1308"/>
        <v>4</v>
      </c>
      <c r="V281">
        <f t="shared" si="1299"/>
        <v>2</v>
      </c>
      <c r="X281">
        <f t="shared" si="1300"/>
        <v>0</v>
      </c>
      <c r="Y281" t="s">
        <v>78</v>
      </c>
      <c r="Z281" t="s">
        <v>85</v>
      </c>
      <c r="AA281">
        <v>199027.79</v>
      </c>
      <c r="AB281">
        <v>137386.95000000001</v>
      </c>
      <c r="AC281">
        <v>7920</v>
      </c>
      <c r="AD281">
        <v>2280755</v>
      </c>
      <c r="AE281">
        <v>1914234</v>
      </c>
      <c r="AG281">
        <v>287.974116161616</v>
      </c>
      <c r="AH281">
        <v>241.696212121212</v>
      </c>
      <c r="AI281">
        <v>17.346837121212101</v>
      </c>
      <c r="AJ281">
        <v>25.129771464646399</v>
      </c>
      <c r="AL281">
        <v>46.277904040404003</v>
      </c>
      <c r="AM281">
        <f t="shared" ref="AM281" si="1419">IF(AL281&lt;_xlfn.PERCENTILE.EXC(AL$2:AL$378, 0.2), 0, IF(AL281&lt;_xlfn.PERCENTILE.EXC(AL$2:AL$378, 0.4), 1, IF(AL281&lt;_xlfn.PERCENTILE.EXC(AL$2:AL$378, 0.6), 2, IF(AL281&lt;_xlfn.PERCENTILE.EXC(AL$2:AL$378, 0.8), 3, 4 ))))</f>
        <v>4</v>
      </c>
      <c r="AN281">
        <v>63.6247411616161</v>
      </c>
      <c r="AO281">
        <f t="shared" ref="AO281" si="1420">IF(AN281&lt;_xlfn.PERCENTILE.EXC(AN$2:AN$378, 0.2), 0, IF(AN281&lt;_xlfn.PERCENTILE.EXC(AN$2:AN$378, 0.4), 1, IF(AN281&lt;_xlfn.PERCENTILE.EXC(AN$2:AN$378, 0.6), 2, IF(AN281&lt;_xlfn.PERCENTILE.EXC(AN$2:AN$378, 0.8), 3, 4 ))))</f>
        <v>4</v>
      </c>
      <c r="AP281">
        <v>88.754512626262596</v>
      </c>
      <c r="AQ281">
        <f t="shared" ref="AQ281" si="1421">IF(AP281&lt;_xlfn.PERCENTILE.EXC(AP$2:AP$378, 0.2), 0, IF(AP281&lt;_xlfn.PERCENTILE.EXC(AP$2:AP$378, 0.4), 1, IF(AP281&lt;_xlfn.PERCENTILE.EXC(AP$2:AP$378, 0.6), 2, IF(AP281&lt;_xlfn.PERCENTILE.EXC(AP$2:AP$378, 0.8), 3, 4 ))))</f>
        <v>4</v>
      </c>
      <c r="AS281">
        <f t="shared" ref="AS281" si="1422">IF(AR281&lt;_xlfn.PERCENTILE.EXC(AR$2:AR$378, 0.2), 0, IF(AR281&lt;_xlfn.PERCENTILE.EXC(AR$2:AR$378, 0.4), 1, IF(AR281&lt;_xlfn.PERCENTILE.EXC(AR$2:AR$378, 0.6), 2, IF(AR281&lt;_xlfn.PERCENTILE.EXC(AR$2:AR$378, 0.8), 3, 4 ))))</f>
        <v>2</v>
      </c>
      <c r="AU281">
        <f t="shared" ref="AU281" si="1423">IF(AT281&lt;_xlfn.PERCENTILE.EXC(AT$2:AT$378, 0.2), 0, IF(AT281&lt;_xlfn.PERCENTILE.EXC(AT$2:AT$378, 0.4), 1, IF(AT281&lt;_xlfn.PERCENTILE.EXC(AT$2:AT$378, 0.6), 2, IF(AT281&lt;_xlfn.PERCENTILE.EXC(AT$2:AT$378, 0.8), 3, 4 ))))</f>
        <v>0</v>
      </c>
      <c r="BN281">
        <v>1</v>
      </c>
    </row>
    <row r="282" spans="1:66" x14ac:dyDescent="0.5">
      <c r="A282">
        <v>40308</v>
      </c>
      <c r="B282" t="s">
        <v>332</v>
      </c>
      <c r="C282" t="s">
        <v>88</v>
      </c>
      <c r="D282">
        <v>5469203.0499999998</v>
      </c>
      <c r="E282">
        <v>4207942.09</v>
      </c>
      <c r="F282">
        <v>218549</v>
      </c>
      <c r="G282">
        <v>71180668.950000003</v>
      </c>
      <c r="H282">
        <v>65937328.200000003</v>
      </c>
      <c r="I282">
        <v>-64661.1434899999</v>
      </c>
      <c r="J282">
        <v>325.69661243016401</v>
      </c>
      <c r="K282">
        <v>301.70500986048899</v>
      </c>
      <c r="L282">
        <v>19.253998371074601</v>
      </c>
      <c r="M282">
        <v>25.025065545941601</v>
      </c>
      <c r="N282">
        <v>-0.295865657083766</v>
      </c>
      <c r="O282">
        <v>23.991602569675401</v>
      </c>
      <c r="P282">
        <f t="shared" si="1306"/>
        <v>3</v>
      </c>
      <c r="Q282">
        <v>43.245600940750101</v>
      </c>
      <c r="R282">
        <f t="shared" si="1307"/>
        <v>4</v>
      </c>
      <c r="S282">
        <v>68.270666486691695</v>
      </c>
      <c r="T282">
        <f t="shared" si="1308"/>
        <v>3</v>
      </c>
      <c r="U282">
        <v>42.9497352836663</v>
      </c>
      <c r="V282">
        <f t="shared" si="1299"/>
        <v>4</v>
      </c>
      <c r="W282">
        <v>67.974800829607901</v>
      </c>
      <c r="X282">
        <f t="shared" si="1300"/>
        <v>3</v>
      </c>
      <c r="Y282" t="s">
        <v>332</v>
      </c>
      <c r="Z282" t="s">
        <v>88</v>
      </c>
      <c r="AA282">
        <v>8431776.3000000007</v>
      </c>
      <c r="AB282">
        <v>11441513.48</v>
      </c>
      <c r="AC282">
        <v>195299</v>
      </c>
      <c r="AD282">
        <v>76036999.799999997</v>
      </c>
      <c r="AE282">
        <v>85811732.920000002</v>
      </c>
      <c r="AG282">
        <v>389.33634990450503</v>
      </c>
      <c r="AH282">
        <v>439.38644294133599</v>
      </c>
      <c r="AI282">
        <v>58.584598385040302</v>
      </c>
      <c r="AJ282">
        <v>43.173678820680003</v>
      </c>
      <c r="AL282">
        <v>-50.050093036830702</v>
      </c>
      <c r="AM282">
        <f t="shared" ref="AM282" si="1424">IF(AL282&lt;_xlfn.PERCENTILE.EXC(AL$2:AL$378, 0.2), 0, IF(AL282&lt;_xlfn.PERCENTILE.EXC(AL$2:AL$378, 0.4), 1, IF(AL282&lt;_xlfn.PERCENTILE.EXC(AL$2:AL$378, 0.6), 2, IF(AL282&lt;_xlfn.PERCENTILE.EXC(AL$2:AL$378, 0.8), 3, 4 ))))</f>
        <v>1</v>
      </c>
      <c r="AN282">
        <v>8.53450534820964</v>
      </c>
      <c r="AO282">
        <f t="shared" ref="AO282" si="1425">IF(AN282&lt;_xlfn.PERCENTILE.EXC(AN$2:AN$378, 0.2), 0, IF(AN282&lt;_xlfn.PERCENTILE.EXC(AN$2:AN$378, 0.4), 1, IF(AN282&lt;_xlfn.PERCENTILE.EXC(AN$2:AN$378, 0.6), 2, IF(AN282&lt;_xlfn.PERCENTILE.EXC(AN$2:AN$378, 0.8), 3, 4 ))))</f>
        <v>3</v>
      </c>
      <c r="AP282">
        <v>51.708184168889701</v>
      </c>
      <c r="AQ282">
        <f t="shared" ref="AQ282" si="1426">IF(AP282&lt;_xlfn.PERCENTILE.EXC(AP$2:AP$378, 0.2), 0, IF(AP282&lt;_xlfn.PERCENTILE.EXC(AP$2:AP$378, 0.4), 1, IF(AP282&lt;_xlfn.PERCENTILE.EXC(AP$2:AP$378, 0.6), 2, IF(AP282&lt;_xlfn.PERCENTILE.EXC(AP$2:AP$378, 0.8), 3, 4 ))))</f>
        <v>3</v>
      </c>
      <c r="AS282">
        <f t="shared" ref="AS282" si="1427">IF(AR282&lt;_xlfn.PERCENTILE.EXC(AR$2:AR$378, 0.2), 0, IF(AR282&lt;_xlfn.PERCENTILE.EXC(AR$2:AR$378, 0.4), 1, IF(AR282&lt;_xlfn.PERCENTILE.EXC(AR$2:AR$378, 0.6), 2, IF(AR282&lt;_xlfn.PERCENTILE.EXC(AR$2:AR$378, 0.8), 3, 4 ))))</f>
        <v>2</v>
      </c>
      <c r="AU282">
        <f t="shared" ref="AU282" si="1428">IF(AT282&lt;_xlfn.PERCENTILE.EXC(AT$2:AT$378, 0.2), 0, IF(AT282&lt;_xlfn.PERCENTILE.EXC(AT$2:AT$378, 0.4), 1, IF(AT282&lt;_xlfn.PERCENTILE.EXC(AT$2:AT$378, 0.6), 2, IF(AT282&lt;_xlfn.PERCENTILE.EXC(AT$2:AT$378, 0.8), 3, 4 ))))</f>
        <v>0</v>
      </c>
      <c r="AV282" t="s">
        <v>267</v>
      </c>
      <c r="AW282" t="s">
        <v>88</v>
      </c>
      <c r="AX282">
        <v>4801170.38</v>
      </c>
      <c r="AY282">
        <v>14829547.640000001</v>
      </c>
      <c r="AZ282">
        <v>163568</v>
      </c>
      <c r="BA282">
        <v>73541649.540000007</v>
      </c>
      <c r="BB282">
        <v>85930415.609999999</v>
      </c>
      <c r="BD282">
        <v>449.60902829404199</v>
      </c>
      <c r="BE282">
        <v>525.34979708744902</v>
      </c>
      <c r="BF282">
        <v>90.662890296390501</v>
      </c>
      <c r="BG282">
        <v>29.352748581629601</v>
      </c>
      <c r="BI282">
        <v>-75.7407687934069</v>
      </c>
      <c r="BJ282">
        <v>14.922121502983501</v>
      </c>
      <c r="BK282">
        <v>44.274870084613198</v>
      </c>
      <c r="BN282">
        <v>0</v>
      </c>
    </row>
    <row r="283" spans="1:66" x14ac:dyDescent="0.5">
      <c r="A283">
        <v>31434</v>
      </c>
      <c r="B283" t="s">
        <v>78</v>
      </c>
      <c r="C283" t="s">
        <v>132</v>
      </c>
      <c r="D283">
        <v>1428188.05</v>
      </c>
      <c r="E283">
        <v>323444.34000000003</v>
      </c>
      <c r="F283">
        <v>26302</v>
      </c>
      <c r="G283">
        <v>8515155</v>
      </c>
      <c r="H283">
        <v>7871239</v>
      </c>
      <c r="J283">
        <v>323.745532659113</v>
      </c>
      <c r="K283">
        <v>299.263896281651</v>
      </c>
      <c r="L283">
        <v>12.2973287202494</v>
      </c>
      <c r="M283">
        <v>54.299598889818199</v>
      </c>
      <c r="O283">
        <v>24.4816363774618</v>
      </c>
      <c r="P283">
        <f t="shared" si="1306"/>
        <v>3</v>
      </c>
      <c r="Q283">
        <v>36.7789650977112</v>
      </c>
      <c r="R283">
        <f t="shared" si="1307"/>
        <v>4</v>
      </c>
      <c r="S283">
        <v>91.078563987529407</v>
      </c>
      <c r="T283">
        <f t="shared" si="1308"/>
        <v>4</v>
      </c>
      <c r="V283">
        <f t="shared" si="1299"/>
        <v>2</v>
      </c>
      <c r="X283">
        <f t="shared" si="1300"/>
        <v>0</v>
      </c>
      <c r="Y283" t="s">
        <v>78</v>
      </c>
      <c r="Z283" t="s">
        <v>132</v>
      </c>
      <c r="AA283">
        <v>1118095.05</v>
      </c>
      <c r="AB283">
        <v>-317760.3</v>
      </c>
      <c r="AC283">
        <v>20764</v>
      </c>
      <c r="AD283">
        <v>8172343</v>
      </c>
      <c r="AE283">
        <v>7963945</v>
      </c>
      <c r="AG283">
        <v>393.58230591408199</v>
      </c>
      <c r="AH283">
        <v>383.54580042381002</v>
      </c>
      <c r="AI283">
        <v>-15.3034241957233</v>
      </c>
      <c r="AJ283">
        <v>53.847767771142301</v>
      </c>
      <c r="AL283">
        <v>10.036505490271599</v>
      </c>
      <c r="AM283">
        <f t="shared" ref="AM283" si="1429">IF(AL283&lt;_xlfn.PERCENTILE.EXC(AL$2:AL$378, 0.2), 0, IF(AL283&lt;_xlfn.PERCENTILE.EXC(AL$2:AL$378, 0.4), 1, IF(AL283&lt;_xlfn.PERCENTILE.EXC(AL$2:AL$378, 0.6), 2, IF(AL283&lt;_xlfn.PERCENTILE.EXC(AL$2:AL$378, 0.8), 3, 4 ))))</f>
        <v>3</v>
      </c>
      <c r="AN283">
        <v>-5.2669187054517401</v>
      </c>
      <c r="AO283">
        <f t="shared" ref="AO283" si="1430">IF(AN283&lt;_xlfn.PERCENTILE.EXC(AN$2:AN$378, 0.2), 0, IF(AN283&lt;_xlfn.PERCENTILE.EXC(AN$2:AN$378, 0.4), 1, IF(AN283&lt;_xlfn.PERCENTILE.EXC(AN$2:AN$378, 0.6), 2, IF(AN283&lt;_xlfn.PERCENTILE.EXC(AN$2:AN$378, 0.8), 3, 4 ))))</f>
        <v>2</v>
      </c>
      <c r="AP283">
        <v>48.5808490656906</v>
      </c>
      <c r="AQ283">
        <f t="shared" ref="AQ283" si="1431">IF(AP283&lt;_xlfn.PERCENTILE.EXC(AP$2:AP$378, 0.2), 0, IF(AP283&lt;_xlfn.PERCENTILE.EXC(AP$2:AP$378, 0.4), 1, IF(AP283&lt;_xlfn.PERCENTILE.EXC(AP$2:AP$378, 0.6), 2, IF(AP283&lt;_xlfn.PERCENTILE.EXC(AP$2:AP$378, 0.8), 3, 4 ))))</f>
        <v>3</v>
      </c>
      <c r="AS283">
        <f t="shared" ref="AS283" si="1432">IF(AR283&lt;_xlfn.PERCENTILE.EXC(AR$2:AR$378, 0.2), 0, IF(AR283&lt;_xlfn.PERCENTILE.EXC(AR$2:AR$378, 0.4), 1, IF(AR283&lt;_xlfn.PERCENTILE.EXC(AR$2:AR$378, 0.6), 2, IF(AR283&lt;_xlfn.PERCENTILE.EXC(AR$2:AR$378, 0.8), 3, 4 ))))</f>
        <v>2</v>
      </c>
      <c r="AU283">
        <f t="shared" ref="AU283" si="1433">IF(AT283&lt;_xlfn.PERCENTILE.EXC(AT$2:AT$378, 0.2), 0, IF(AT283&lt;_xlfn.PERCENTILE.EXC(AT$2:AT$378, 0.4), 1, IF(AT283&lt;_xlfn.PERCENTILE.EXC(AT$2:AT$378, 0.6), 2, IF(AT283&lt;_xlfn.PERCENTILE.EXC(AT$2:AT$378, 0.8), 3, 4 ))))</f>
        <v>0</v>
      </c>
      <c r="BN283">
        <v>1</v>
      </c>
    </row>
    <row r="284" spans="1:66" x14ac:dyDescent="0.5">
      <c r="A284">
        <v>33871</v>
      </c>
      <c r="B284" t="s">
        <v>436</v>
      </c>
      <c r="C284" t="s">
        <v>94</v>
      </c>
      <c r="D284">
        <v>56237853.670000002</v>
      </c>
      <c r="E284">
        <v>-61020486.200000003</v>
      </c>
      <c r="F284">
        <v>1365965</v>
      </c>
      <c r="G284">
        <v>453789098</v>
      </c>
      <c r="H284">
        <v>419745377.19999999</v>
      </c>
      <c r="I284">
        <v>4997633</v>
      </c>
      <c r="J284">
        <v>332.211365591358</v>
      </c>
      <c r="K284">
        <v>307.28853023320499</v>
      </c>
      <c r="L284">
        <v>-44.672071539168201</v>
      </c>
      <c r="M284">
        <v>41.1707867112261</v>
      </c>
      <c r="N284">
        <v>3.6586830555687699</v>
      </c>
      <c r="O284">
        <v>24.922835358153399</v>
      </c>
      <c r="P284">
        <f t="shared" si="1306"/>
        <v>3</v>
      </c>
      <c r="Q284">
        <v>-19.749236181014801</v>
      </c>
      <c r="R284">
        <f t="shared" si="1307"/>
        <v>2</v>
      </c>
      <c r="S284">
        <v>21.421550530211199</v>
      </c>
      <c r="T284">
        <f t="shared" si="1308"/>
        <v>2</v>
      </c>
      <c r="U284">
        <v>-16.0905531254461</v>
      </c>
      <c r="V284">
        <f t="shared" si="1299"/>
        <v>2</v>
      </c>
      <c r="W284">
        <v>25.08023358578</v>
      </c>
      <c r="X284">
        <f t="shared" si="1300"/>
        <v>1</v>
      </c>
      <c r="Y284" t="s">
        <v>437</v>
      </c>
      <c r="Z284" t="s">
        <v>94</v>
      </c>
      <c r="AA284">
        <v>49296370.950000003</v>
      </c>
      <c r="AB284">
        <v>-12386830.58</v>
      </c>
      <c r="AC284">
        <v>1291544</v>
      </c>
      <c r="AD284">
        <v>482068666</v>
      </c>
      <c r="AE284">
        <v>469929005</v>
      </c>
      <c r="AF284">
        <v>9864367</v>
      </c>
      <c r="AG284">
        <v>373.24989779674502</v>
      </c>
      <c r="AH284">
        <v>363.85055793685598</v>
      </c>
      <c r="AI284">
        <v>-9.5907151285592995</v>
      </c>
      <c r="AJ284">
        <v>38.168557130070603</v>
      </c>
      <c r="AK284">
        <v>7.6376546211356304</v>
      </c>
      <c r="AL284">
        <v>9.3993398598886397</v>
      </c>
      <c r="AM284">
        <f t="shared" ref="AM284" si="1434">IF(AL284&lt;_xlfn.PERCENTILE.EXC(AL$2:AL$378, 0.2), 0, IF(AL284&lt;_xlfn.PERCENTILE.EXC(AL$2:AL$378, 0.4), 1, IF(AL284&lt;_xlfn.PERCENTILE.EXC(AL$2:AL$378, 0.6), 2, IF(AL284&lt;_xlfn.PERCENTILE.EXC(AL$2:AL$378, 0.8), 3, 4 ))))</f>
        <v>3</v>
      </c>
      <c r="AN284">
        <v>-0.19137526867066501</v>
      </c>
      <c r="AO284">
        <f t="shared" ref="AO284" si="1435">IF(AN284&lt;_xlfn.PERCENTILE.EXC(AN$2:AN$378, 0.2), 0, IF(AN284&lt;_xlfn.PERCENTILE.EXC(AN$2:AN$378, 0.4), 1, IF(AN284&lt;_xlfn.PERCENTILE.EXC(AN$2:AN$378, 0.6), 2, IF(AN284&lt;_xlfn.PERCENTILE.EXC(AN$2:AN$378, 0.8), 3, 4 ))))</f>
        <v>3</v>
      </c>
      <c r="AP284">
        <v>37.977181861399998</v>
      </c>
      <c r="AQ284">
        <f t="shared" ref="AQ284" si="1436">IF(AP284&lt;_xlfn.PERCENTILE.EXC(AP$2:AP$378, 0.2), 0, IF(AP284&lt;_xlfn.PERCENTILE.EXC(AP$2:AP$378, 0.4), 1, IF(AP284&lt;_xlfn.PERCENTILE.EXC(AP$2:AP$378, 0.6), 2, IF(AP284&lt;_xlfn.PERCENTILE.EXC(AP$2:AP$378, 0.8), 3, 4 ))))</f>
        <v>3</v>
      </c>
      <c r="AR284">
        <v>7.44627935246496</v>
      </c>
      <c r="AS284">
        <f t="shared" ref="AS284" si="1437">IF(AR284&lt;_xlfn.PERCENTILE.EXC(AR$2:AR$378, 0.2), 0, IF(AR284&lt;_xlfn.PERCENTILE.EXC(AR$2:AR$378, 0.4), 1, IF(AR284&lt;_xlfn.PERCENTILE.EXC(AR$2:AR$378, 0.6), 2, IF(AR284&lt;_xlfn.PERCENTILE.EXC(AR$2:AR$378, 0.8), 3, 4 ))))</f>
        <v>2</v>
      </c>
      <c r="AT284">
        <v>45.614836482535601</v>
      </c>
      <c r="AU284">
        <f t="shared" ref="AU284" si="1438">IF(AT284&lt;_xlfn.PERCENTILE.EXC(AT$2:AT$378, 0.2), 0, IF(AT284&lt;_xlfn.PERCENTILE.EXC(AT$2:AT$378, 0.4), 1, IF(AT284&lt;_xlfn.PERCENTILE.EXC(AT$2:AT$378, 0.6), 2, IF(AT284&lt;_xlfn.PERCENTILE.EXC(AT$2:AT$378, 0.8), 3, 4 ))))</f>
        <v>2</v>
      </c>
      <c r="AV284" t="s">
        <v>438</v>
      </c>
      <c r="AW284" t="s">
        <v>94</v>
      </c>
      <c r="AX284">
        <v>23860951.77</v>
      </c>
      <c r="AY284">
        <v>-53397058.270000003</v>
      </c>
      <c r="AZ284">
        <v>1592335</v>
      </c>
      <c r="BA284">
        <v>573518907</v>
      </c>
      <c r="BB284">
        <v>502166813</v>
      </c>
      <c r="BD284">
        <v>360.174779176492</v>
      </c>
      <c r="BE284">
        <v>315.36505383603298</v>
      </c>
      <c r="BF284">
        <v>-33.533809324042998</v>
      </c>
      <c r="BG284">
        <v>14.984881805650099</v>
      </c>
      <c r="BI284">
        <v>44.809725340459103</v>
      </c>
      <c r="BJ284">
        <v>11.275916016416099</v>
      </c>
      <c r="BK284">
        <v>26.260797822066301</v>
      </c>
      <c r="BN284">
        <v>0</v>
      </c>
    </row>
    <row r="285" spans="1:66" x14ac:dyDescent="0.5">
      <c r="A285">
        <v>49532</v>
      </c>
      <c r="B285" t="s">
        <v>288</v>
      </c>
      <c r="C285" t="s">
        <v>56</v>
      </c>
      <c r="D285">
        <v>4157250.97</v>
      </c>
      <c r="E285">
        <v>1402397.69</v>
      </c>
      <c r="F285">
        <v>159284</v>
      </c>
      <c r="G285">
        <v>42995084</v>
      </c>
      <c r="H285">
        <v>38950555</v>
      </c>
      <c r="I285">
        <v>-2329265</v>
      </c>
      <c r="J285">
        <v>269.92719921649302</v>
      </c>
      <c r="K285">
        <v>244.53526405665301</v>
      </c>
      <c r="L285">
        <v>8.8043851862082807</v>
      </c>
      <c r="M285">
        <v>26.099614336656501</v>
      </c>
      <c r="N285">
        <v>-14.6233457221064</v>
      </c>
      <c r="O285">
        <v>25.391935159840301</v>
      </c>
      <c r="P285">
        <f t="shared" si="1306"/>
        <v>3</v>
      </c>
      <c r="Q285">
        <v>34.196320346048502</v>
      </c>
      <c r="R285">
        <f t="shared" si="1307"/>
        <v>4</v>
      </c>
      <c r="S285">
        <v>60.295934682705102</v>
      </c>
      <c r="T285">
        <f t="shared" si="1308"/>
        <v>3</v>
      </c>
      <c r="U285">
        <v>19.572974623942098</v>
      </c>
      <c r="V285">
        <f t="shared" si="1299"/>
        <v>3</v>
      </c>
      <c r="W285">
        <v>45.672588960598603</v>
      </c>
      <c r="X285">
        <f t="shared" si="1300"/>
        <v>2</v>
      </c>
      <c r="Y285" t="s">
        <v>289</v>
      </c>
      <c r="Z285" t="s">
        <v>56</v>
      </c>
      <c r="AA285">
        <v>18814117.010000002</v>
      </c>
      <c r="AB285">
        <v>3622506.76</v>
      </c>
      <c r="AC285">
        <v>544809</v>
      </c>
      <c r="AD285">
        <v>189594963</v>
      </c>
      <c r="AE285">
        <v>211322829</v>
      </c>
      <c r="AG285">
        <v>348.00262660859102</v>
      </c>
      <c r="AH285">
        <v>387.884247506924</v>
      </c>
      <c r="AI285">
        <v>6.6491316406300101</v>
      </c>
      <c r="AJ285">
        <v>34.533418152049599</v>
      </c>
      <c r="AL285">
        <v>-39.881620898333203</v>
      </c>
      <c r="AM285">
        <f t="shared" ref="AM285" si="1439">IF(AL285&lt;_xlfn.PERCENTILE.EXC(AL$2:AL$378, 0.2), 0, IF(AL285&lt;_xlfn.PERCENTILE.EXC(AL$2:AL$378, 0.4), 1, IF(AL285&lt;_xlfn.PERCENTILE.EXC(AL$2:AL$378, 0.6), 2, IF(AL285&lt;_xlfn.PERCENTILE.EXC(AL$2:AL$378, 0.8), 3, 4 ))))</f>
        <v>2</v>
      </c>
      <c r="AN285">
        <v>-33.232489257703101</v>
      </c>
      <c r="AO285">
        <f t="shared" ref="AO285" si="1440">IF(AN285&lt;_xlfn.PERCENTILE.EXC(AN$2:AN$378, 0.2), 0, IF(AN285&lt;_xlfn.PERCENTILE.EXC(AN$2:AN$378, 0.4), 1, IF(AN285&lt;_xlfn.PERCENTILE.EXC(AN$2:AN$378, 0.6), 2, IF(AN285&lt;_xlfn.PERCENTILE.EXC(AN$2:AN$378, 0.8), 3, 4 ))))</f>
        <v>2</v>
      </c>
      <c r="AP285">
        <v>1.3009288943464199</v>
      </c>
      <c r="AQ285">
        <f t="shared" ref="AQ285" si="1441">IF(AP285&lt;_xlfn.PERCENTILE.EXC(AP$2:AP$378, 0.2), 0, IF(AP285&lt;_xlfn.PERCENTILE.EXC(AP$2:AP$378, 0.4), 1, IF(AP285&lt;_xlfn.PERCENTILE.EXC(AP$2:AP$378, 0.6), 2, IF(AP285&lt;_xlfn.PERCENTILE.EXC(AP$2:AP$378, 0.8), 3, 4 ))))</f>
        <v>2</v>
      </c>
      <c r="AS285">
        <f t="shared" ref="AS285" si="1442">IF(AR285&lt;_xlfn.PERCENTILE.EXC(AR$2:AR$378, 0.2), 0, IF(AR285&lt;_xlfn.PERCENTILE.EXC(AR$2:AR$378, 0.4), 1, IF(AR285&lt;_xlfn.PERCENTILE.EXC(AR$2:AR$378, 0.6), 2, IF(AR285&lt;_xlfn.PERCENTILE.EXC(AR$2:AR$378, 0.8), 3, 4 ))))</f>
        <v>2</v>
      </c>
      <c r="AU285">
        <f t="shared" ref="AU285" si="1443">IF(AT285&lt;_xlfn.PERCENTILE.EXC(AT$2:AT$378, 0.2), 0, IF(AT285&lt;_xlfn.PERCENTILE.EXC(AT$2:AT$378, 0.4), 1, IF(AT285&lt;_xlfn.PERCENTILE.EXC(AT$2:AT$378, 0.6), 2, IF(AT285&lt;_xlfn.PERCENTILE.EXC(AT$2:AT$378, 0.8), 3, 4 ))))</f>
        <v>0</v>
      </c>
      <c r="AV285" t="s">
        <v>288</v>
      </c>
      <c r="AW285" t="s">
        <v>56</v>
      </c>
      <c r="AX285">
        <v>23997367.969999999</v>
      </c>
      <c r="AY285">
        <v>4289951.7300000004</v>
      </c>
      <c r="AZ285">
        <v>1227501</v>
      </c>
      <c r="BA285">
        <v>479156919</v>
      </c>
      <c r="BB285">
        <v>558511625</v>
      </c>
      <c r="BD285">
        <v>390.35155083376702</v>
      </c>
      <c r="BE285">
        <v>454.998916497827</v>
      </c>
      <c r="BF285">
        <v>3.4948661793350801</v>
      </c>
      <c r="BG285">
        <v>19.549774680427898</v>
      </c>
      <c r="BI285">
        <v>-64.647365664060501</v>
      </c>
      <c r="BJ285">
        <v>-61.152499484725404</v>
      </c>
      <c r="BK285">
        <v>-41.602724804297402</v>
      </c>
      <c r="BN285">
        <v>0</v>
      </c>
    </row>
    <row r="286" spans="1:66" x14ac:dyDescent="0.5">
      <c r="A286">
        <v>66105</v>
      </c>
      <c r="B286" t="s">
        <v>95</v>
      </c>
      <c r="C286" t="s">
        <v>82</v>
      </c>
      <c r="D286">
        <v>1328793.1000000001</v>
      </c>
      <c r="E286">
        <v>1164384.9099999999</v>
      </c>
      <c r="F286">
        <v>180110</v>
      </c>
      <c r="G286">
        <v>31945882.48</v>
      </c>
      <c r="H286">
        <v>27091713.829999998</v>
      </c>
      <c r="J286">
        <v>177.368732885458</v>
      </c>
      <c r="K286">
        <v>150.41759941147001</v>
      </c>
      <c r="L286">
        <v>6.4648543112542303</v>
      </c>
      <c r="M286">
        <v>7.3776753095330596</v>
      </c>
      <c r="O286">
        <v>26.951133473988101</v>
      </c>
      <c r="P286">
        <f t="shared" si="1306"/>
        <v>3</v>
      </c>
      <c r="Q286">
        <v>33.415987785242301</v>
      </c>
      <c r="R286">
        <f t="shared" si="1307"/>
        <v>3</v>
      </c>
      <c r="S286">
        <v>40.793663094775397</v>
      </c>
      <c r="T286">
        <f t="shared" si="1308"/>
        <v>2</v>
      </c>
      <c r="V286">
        <f t="shared" si="1299"/>
        <v>2</v>
      </c>
      <c r="X286">
        <f t="shared" si="1300"/>
        <v>0</v>
      </c>
      <c r="Y286" t="s">
        <v>95</v>
      </c>
      <c r="Z286" t="s">
        <v>82</v>
      </c>
      <c r="AA286">
        <v>1778440.1</v>
      </c>
      <c r="AB286">
        <v>689053.89</v>
      </c>
      <c r="AC286">
        <v>54591</v>
      </c>
      <c r="AD286">
        <v>15798846</v>
      </c>
      <c r="AE286">
        <v>12122248.970000001</v>
      </c>
      <c r="AG286">
        <v>289.403857778754</v>
      </c>
      <c r="AH286">
        <v>222.05581451154899</v>
      </c>
      <c r="AI286">
        <v>12.622115183821499</v>
      </c>
      <c r="AJ286">
        <v>32.577532926672802</v>
      </c>
      <c r="AL286">
        <v>67.348043267205199</v>
      </c>
      <c r="AM286">
        <f t="shared" ref="AM286" si="1444">IF(AL286&lt;_xlfn.PERCENTILE.EXC(AL$2:AL$378, 0.2), 0, IF(AL286&lt;_xlfn.PERCENTILE.EXC(AL$2:AL$378, 0.4), 1, IF(AL286&lt;_xlfn.PERCENTILE.EXC(AL$2:AL$378, 0.6), 2, IF(AL286&lt;_xlfn.PERCENTILE.EXC(AL$2:AL$378, 0.8), 3, 4 ))))</f>
        <v>4</v>
      </c>
      <c r="AN286">
        <v>79.970158451026705</v>
      </c>
      <c r="AO286">
        <f t="shared" ref="AO286" si="1445">IF(AN286&lt;_xlfn.PERCENTILE.EXC(AN$2:AN$378, 0.2), 0, IF(AN286&lt;_xlfn.PERCENTILE.EXC(AN$2:AN$378, 0.4), 1, IF(AN286&lt;_xlfn.PERCENTILE.EXC(AN$2:AN$378, 0.6), 2, IF(AN286&lt;_xlfn.PERCENTILE.EXC(AN$2:AN$378, 0.8), 3, 4 ))))</f>
        <v>4</v>
      </c>
      <c r="AP286">
        <v>112.547691377699</v>
      </c>
      <c r="AQ286">
        <f t="shared" ref="AQ286" si="1446">IF(AP286&lt;_xlfn.PERCENTILE.EXC(AP$2:AP$378, 0.2), 0, IF(AP286&lt;_xlfn.PERCENTILE.EXC(AP$2:AP$378, 0.4), 1, IF(AP286&lt;_xlfn.PERCENTILE.EXC(AP$2:AP$378, 0.6), 2, IF(AP286&lt;_xlfn.PERCENTILE.EXC(AP$2:AP$378, 0.8), 3, 4 ))))</f>
        <v>4</v>
      </c>
      <c r="AS286">
        <f t="shared" ref="AS286" si="1447">IF(AR286&lt;_xlfn.PERCENTILE.EXC(AR$2:AR$378, 0.2), 0, IF(AR286&lt;_xlfn.PERCENTILE.EXC(AR$2:AR$378, 0.4), 1, IF(AR286&lt;_xlfn.PERCENTILE.EXC(AR$2:AR$378, 0.6), 2, IF(AR286&lt;_xlfn.PERCENTILE.EXC(AR$2:AR$378, 0.8), 3, 4 ))))</f>
        <v>2</v>
      </c>
      <c r="AU286">
        <f t="shared" ref="AU286" si="1448">IF(AT286&lt;_xlfn.PERCENTILE.EXC(AT$2:AT$378, 0.2), 0, IF(AT286&lt;_xlfn.PERCENTILE.EXC(AT$2:AT$378, 0.4), 1, IF(AT286&lt;_xlfn.PERCENTILE.EXC(AT$2:AT$378, 0.6), 2, IF(AT286&lt;_xlfn.PERCENTILE.EXC(AT$2:AT$378, 0.8), 3, 4 ))))</f>
        <v>0</v>
      </c>
      <c r="AV286" t="s">
        <v>95</v>
      </c>
      <c r="AW286" t="s">
        <v>82</v>
      </c>
      <c r="AX286">
        <v>2656508.48</v>
      </c>
      <c r="AY286">
        <v>-1311469.26</v>
      </c>
      <c r="AZ286">
        <v>97980</v>
      </c>
      <c r="BA286">
        <v>28240828.170000002</v>
      </c>
      <c r="BB286">
        <v>30256833.690000001</v>
      </c>
      <c r="BD286">
        <v>288.23053857930103</v>
      </c>
      <c r="BE286">
        <v>308.80622259644798</v>
      </c>
      <c r="BF286">
        <v>-13.385071034905</v>
      </c>
      <c r="BG286">
        <v>27.112762604613099</v>
      </c>
      <c r="BI286">
        <v>-20.575684017146301</v>
      </c>
      <c r="BJ286">
        <v>-33.960755052051397</v>
      </c>
      <c r="BK286">
        <v>-6.8479924474382203</v>
      </c>
      <c r="BN286">
        <v>0</v>
      </c>
    </row>
    <row r="287" spans="1:66" x14ac:dyDescent="0.5">
      <c r="A287">
        <v>19968</v>
      </c>
      <c r="B287" t="s">
        <v>95</v>
      </c>
      <c r="C287" t="s">
        <v>74</v>
      </c>
      <c r="D287">
        <v>385045.35</v>
      </c>
      <c r="E287">
        <v>97760.97</v>
      </c>
      <c r="F287">
        <v>65146</v>
      </c>
      <c r="G287">
        <v>11305627.630000001</v>
      </c>
      <c r="H287">
        <v>9476517.5219999999</v>
      </c>
      <c r="J287">
        <v>173.542928652565</v>
      </c>
      <c r="K287">
        <v>145.46583860866301</v>
      </c>
      <c r="L287">
        <v>1.50064424523378</v>
      </c>
      <c r="M287">
        <v>5.9104987259386599</v>
      </c>
      <c r="O287">
        <v>28.0770900439014</v>
      </c>
      <c r="P287">
        <f t="shared" si="1306"/>
        <v>3</v>
      </c>
      <c r="Q287">
        <v>29.577734289135201</v>
      </c>
      <c r="R287">
        <f t="shared" si="1307"/>
        <v>3</v>
      </c>
      <c r="S287">
        <v>35.488233015073803</v>
      </c>
      <c r="T287">
        <f t="shared" si="1308"/>
        <v>2</v>
      </c>
      <c r="V287">
        <f t="shared" si="1299"/>
        <v>2</v>
      </c>
      <c r="X287">
        <f t="shared" si="1300"/>
        <v>0</v>
      </c>
      <c r="Y287" t="s">
        <v>95</v>
      </c>
      <c r="Z287" t="s">
        <v>74</v>
      </c>
      <c r="AA287">
        <v>639450.47</v>
      </c>
      <c r="AB287">
        <v>129998.03</v>
      </c>
      <c r="AC287">
        <v>52893</v>
      </c>
      <c r="AD287">
        <v>10922316.9</v>
      </c>
      <c r="AE287">
        <v>11120538.07</v>
      </c>
      <c r="AG287">
        <v>206.49834382621501</v>
      </c>
      <c r="AH287">
        <v>210.245931786814</v>
      </c>
      <c r="AI287">
        <v>2.4577549014047202</v>
      </c>
      <c r="AJ287">
        <v>12.08951033218</v>
      </c>
      <c r="AL287">
        <v>-3.7475879605997</v>
      </c>
      <c r="AM287">
        <f t="shared" ref="AM287" si="1449">IF(AL287&lt;_xlfn.PERCENTILE.EXC(AL$2:AL$378, 0.2), 0, IF(AL287&lt;_xlfn.PERCENTILE.EXC(AL$2:AL$378, 0.4), 1, IF(AL287&lt;_xlfn.PERCENTILE.EXC(AL$2:AL$378, 0.6), 2, IF(AL287&lt;_xlfn.PERCENTILE.EXC(AL$2:AL$378, 0.8), 3, 4 ))))</f>
        <v>2</v>
      </c>
      <c r="AN287">
        <v>-1.28983305919497</v>
      </c>
      <c r="AO287">
        <f t="shared" ref="AO287" si="1450">IF(AN287&lt;_xlfn.PERCENTILE.EXC(AN$2:AN$378, 0.2), 0, IF(AN287&lt;_xlfn.PERCENTILE.EXC(AN$2:AN$378, 0.4), 1, IF(AN287&lt;_xlfn.PERCENTILE.EXC(AN$2:AN$378, 0.6), 2, IF(AN287&lt;_xlfn.PERCENTILE.EXC(AN$2:AN$378, 0.8), 3, 4 ))))</f>
        <v>3</v>
      </c>
      <c r="AP287">
        <v>10.799677272985001</v>
      </c>
      <c r="AQ287">
        <f t="shared" ref="AQ287" si="1451">IF(AP287&lt;_xlfn.PERCENTILE.EXC(AP$2:AP$378, 0.2), 0, IF(AP287&lt;_xlfn.PERCENTILE.EXC(AP$2:AP$378, 0.4), 1, IF(AP287&lt;_xlfn.PERCENTILE.EXC(AP$2:AP$378, 0.6), 2, IF(AP287&lt;_xlfn.PERCENTILE.EXC(AP$2:AP$378, 0.8), 3, 4 ))))</f>
        <v>2</v>
      </c>
      <c r="AS287">
        <f t="shared" ref="AS287" si="1452">IF(AR287&lt;_xlfn.PERCENTILE.EXC(AR$2:AR$378, 0.2), 0, IF(AR287&lt;_xlfn.PERCENTILE.EXC(AR$2:AR$378, 0.4), 1, IF(AR287&lt;_xlfn.PERCENTILE.EXC(AR$2:AR$378, 0.6), 2, IF(AR287&lt;_xlfn.PERCENTILE.EXC(AR$2:AR$378, 0.8), 3, 4 ))))</f>
        <v>2</v>
      </c>
      <c r="AU287">
        <f t="shared" ref="AU287" si="1453">IF(AT287&lt;_xlfn.PERCENTILE.EXC(AT$2:AT$378, 0.2), 0, IF(AT287&lt;_xlfn.PERCENTILE.EXC(AT$2:AT$378, 0.4), 1, IF(AT287&lt;_xlfn.PERCENTILE.EXC(AT$2:AT$378, 0.6), 2, IF(AT287&lt;_xlfn.PERCENTILE.EXC(AT$2:AT$378, 0.8), 3, 4 ))))</f>
        <v>0</v>
      </c>
      <c r="AV287" t="s">
        <v>95</v>
      </c>
      <c r="AW287" t="s">
        <v>74</v>
      </c>
      <c r="AX287">
        <v>0</v>
      </c>
      <c r="AY287">
        <v>1652.45</v>
      </c>
      <c r="AZ287">
        <v>24433</v>
      </c>
      <c r="BA287">
        <v>4799724.78</v>
      </c>
      <c r="BB287">
        <v>2746896.52</v>
      </c>
      <c r="BD287">
        <v>196.44434903613899</v>
      </c>
      <c r="BE287">
        <v>112.425675111529</v>
      </c>
      <c r="BF287">
        <v>6.7631891294560598E-2</v>
      </c>
      <c r="BG287">
        <v>0</v>
      </c>
      <c r="BI287">
        <v>84.018673924610098</v>
      </c>
      <c r="BJ287">
        <v>84.086305815904694</v>
      </c>
      <c r="BK287">
        <v>84.086305815904694</v>
      </c>
      <c r="BN287">
        <v>0</v>
      </c>
    </row>
    <row r="288" spans="1:66" x14ac:dyDescent="0.5">
      <c r="A288">
        <v>70285</v>
      </c>
      <c r="B288" t="s">
        <v>462</v>
      </c>
      <c r="C288" t="s">
        <v>108</v>
      </c>
      <c r="D288">
        <v>363050264.5</v>
      </c>
      <c r="E288">
        <v>135212707.59999999</v>
      </c>
      <c r="F288">
        <v>5746687</v>
      </c>
      <c r="G288">
        <v>2103117282</v>
      </c>
      <c r="H288">
        <v>1938962494</v>
      </c>
      <c r="I288">
        <v>-99936765</v>
      </c>
      <c r="J288">
        <v>365.970389895952</v>
      </c>
      <c r="K288">
        <v>337.40527263795599</v>
      </c>
      <c r="L288">
        <v>23.528810182284101</v>
      </c>
      <c r="M288">
        <v>63.175576553934398</v>
      </c>
      <c r="N288">
        <v>-17.3903268091684</v>
      </c>
      <c r="O288">
        <v>28.565117257995698</v>
      </c>
      <c r="P288">
        <f t="shared" si="1306"/>
        <v>3</v>
      </c>
      <c r="Q288">
        <v>52.093927440279899</v>
      </c>
      <c r="R288">
        <f t="shared" si="1307"/>
        <v>4</v>
      </c>
      <c r="S288">
        <v>115.26950399421401</v>
      </c>
      <c r="T288">
        <f t="shared" si="1308"/>
        <v>4</v>
      </c>
      <c r="U288">
        <v>34.703600631111399</v>
      </c>
      <c r="V288">
        <f t="shared" si="1299"/>
        <v>4</v>
      </c>
      <c r="W288">
        <v>97.879177185045904</v>
      </c>
      <c r="X288">
        <f t="shared" si="1300"/>
        <v>4</v>
      </c>
      <c r="Y288" t="s">
        <v>462</v>
      </c>
      <c r="Z288" t="s">
        <v>108</v>
      </c>
      <c r="AA288">
        <v>282147399.10000002</v>
      </c>
      <c r="AB288">
        <v>181516599</v>
      </c>
      <c r="AC288">
        <v>6984408</v>
      </c>
      <c r="AD288">
        <v>2658951422</v>
      </c>
      <c r="AE288">
        <v>2638243806</v>
      </c>
      <c r="AG288">
        <v>380.69818114863801</v>
      </c>
      <c r="AH288">
        <v>377.733346333719</v>
      </c>
      <c r="AI288">
        <v>25.988830978946201</v>
      </c>
      <c r="AJ288">
        <v>40.3967521799986</v>
      </c>
      <c r="AL288">
        <v>2.9648348149191799</v>
      </c>
      <c r="AM288">
        <f t="shared" ref="AM288" si="1454">IF(AL288&lt;_xlfn.PERCENTILE.EXC(AL$2:AL$378, 0.2), 0, IF(AL288&lt;_xlfn.PERCENTILE.EXC(AL$2:AL$378, 0.4), 1, IF(AL288&lt;_xlfn.PERCENTILE.EXC(AL$2:AL$378, 0.6), 2, IF(AL288&lt;_xlfn.PERCENTILE.EXC(AL$2:AL$378, 0.8), 3, 4 ))))</f>
        <v>3</v>
      </c>
      <c r="AN288">
        <v>28.953665793865401</v>
      </c>
      <c r="AO288">
        <f t="shared" ref="AO288" si="1455">IF(AN288&lt;_xlfn.PERCENTILE.EXC(AN$2:AN$378, 0.2), 0, IF(AN288&lt;_xlfn.PERCENTILE.EXC(AN$2:AN$378, 0.4), 1, IF(AN288&lt;_xlfn.PERCENTILE.EXC(AN$2:AN$378, 0.6), 2, IF(AN288&lt;_xlfn.PERCENTILE.EXC(AN$2:AN$378, 0.8), 3, 4 ))))</f>
        <v>4</v>
      </c>
      <c r="AP288">
        <v>69.350417973863998</v>
      </c>
      <c r="AQ288">
        <f t="shared" ref="AQ288" si="1456">IF(AP288&lt;_xlfn.PERCENTILE.EXC(AP$2:AP$378, 0.2), 0, IF(AP288&lt;_xlfn.PERCENTILE.EXC(AP$2:AP$378, 0.4), 1, IF(AP288&lt;_xlfn.PERCENTILE.EXC(AP$2:AP$378, 0.6), 2, IF(AP288&lt;_xlfn.PERCENTILE.EXC(AP$2:AP$378, 0.8), 3, 4 ))))</f>
        <v>4</v>
      </c>
      <c r="AS288">
        <f t="shared" ref="AS288" si="1457">IF(AR288&lt;_xlfn.PERCENTILE.EXC(AR$2:AR$378, 0.2), 0, IF(AR288&lt;_xlfn.PERCENTILE.EXC(AR$2:AR$378, 0.4), 1, IF(AR288&lt;_xlfn.PERCENTILE.EXC(AR$2:AR$378, 0.6), 2, IF(AR288&lt;_xlfn.PERCENTILE.EXC(AR$2:AR$378, 0.8), 3, 4 ))))</f>
        <v>2</v>
      </c>
      <c r="AU288">
        <f t="shared" ref="AU288" si="1458">IF(AT288&lt;_xlfn.PERCENTILE.EXC(AT$2:AT$378, 0.2), 0, IF(AT288&lt;_xlfn.PERCENTILE.EXC(AT$2:AT$378, 0.4), 1, IF(AT288&lt;_xlfn.PERCENTILE.EXC(AT$2:AT$378, 0.6), 2, IF(AT288&lt;_xlfn.PERCENTILE.EXC(AT$2:AT$378, 0.8), 3, 4 ))))</f>
        <v>0</v>
      </c>
      <c r="AV288" t="s">
        <v>462</v>
      </c>
      <c r="AW288" t="s">
        <v>108</v>
      </c>
      <c r="AX288">
        <v>200597192.90000001</v>
      </c>
      <c r="AY288">
        <v>265442825.09999999</v>
      </c>
      <c r="AZ288">
        <v>8342490</v>
      </c>
      <c r="BA288">
        <v>3331546180</v>
      </c>
      <c r="BB288">
        <v>3407583852</v>
      </c>
      <c r="BD288">
        <v>399.34673940274399</v>
      </c>
      <c r="BE288">
        <v>408.46124502396702</v>
      </c>
      <c r="BF288">
        <v>31.8181771988938</v>
      </c>
      <c r="BG288">
        <v>24.0452422358312</v>
      </c>
      <c r="BI288">
        <v>-9.1145056212233708</v>
      </c>
      <c r="BJ288">
        <v>22.703671577670399</v>
      </c>
      <c r="BK288">
        <v>46.748913813501701</v>
      </c>
      <c r="BN288">
        <v>0</v>
      </c>
    </row>
    <row r="289" spans="1:66" x14ac:dyDescent="0.5">
      <c r="A289">
        <v>25896</v>
      </c>
      <c r="B289" t="s">
        <v>197</v>
      </c>
      <c r="C289" t="s">
        <v>193</v>
      </c>
      <c r="D289">
        <v>782563.16</v>
      </c>
      <c r="E289">
        <v>-2547979.5099999998</v>
      </c>
      <c r="F289">
        <v>81794</v>
      </c>
      <c r="G289">
        <v>14314445</v>
      </c>
      <c r="H289">
        <v>11937232</v>
      </c>
      <c r="J289">
        <v>175.00605178863901</v>
      </c>
      <c r="K289">
        <v>145.94263637919599</v>
      </c>
      <c r="L289">
        <v>-31.151178692813598</v>
      </c>
      <c r="M289">
        <v>9.5674885688436806</v>
      </c>
      <c r="O289">
        <v>29.063415409443198</v>
      </c>
      <c r="P289">
        <f t="shared" si="1306"/>
        <v>3</v>
      </c>
      <c r="Q289">
        <v>-2.0877632833704198</v>
      </c>
      <c r="R289">
        <f t="shared" si="1307"/>
        <v>2</v>
      </c>
      <c r="S289">
        <v>7.4797252854732497</v>
      </c>
      <c r="T289">
        <f t="shared" si="1308"/>
        <v>1</v>
      </c>
      <c r="V289">
        <f t="shared" si="1299"/>
        <v>2</v>
      </c>
      <c r="X289">
        <f t="shared" si="1300"/>
        <v>0</v>
      </c>
      <c r="Y289" t="s">
        <v>197</v>
      </c>
      <c r="Z289" t="s">
        <v>193</v>
      </c>
      <c r="AA289">
        <v>1964191.81</v>
      </c>
      <c r="AB289">
        <v>-4391485.66</v>
      </c>
      <c r="AC289">
        <v>121898</v>
      </c>
      <c r="AD289">
        <v>25305558</v>
      </c>
      <c r="AE289">
        <v>32017398</v>
      </c>
      <c r="AG289">
        <v>207.59617056883599</v>
      </c>
      <c r="AH289">
        <v>262.65728724015099</v>
      </c>
      <c r="AI289">
        <v>-36.025904116556397</v>
      </c>
      <c r="AJ289">
        <v>16.1134047318249</v>
      </c>
      <c r="AL289">
        <v>-55.061116671315297</v>
      </c>
      <c r="AM289">
        <f t="shared" ref="AM289" si="1459">IF(AL289&lt;_xlfn.PERCENTILE.EXC(AL$2:AL$378, 0.2), 0, IF(AL289&lt;_xlfn.PERCENTILE.EXC(AL$2:AL$378, 0.4), 1, IF(AL289&lt;_xlfn.PERCENTILE.EXC(AL$2:AL$378, 0.6), 2, IF(AL289&lt;_xlfn.PERCENTILE.EXC(AL$2:AL$378, 0.8), 3, 4 ))))</f>
        <v>1</v>
      </c>
      <c r="AN289">
        <v>-91.087020787871793</v>
      </c>
      <c r="AO289">
        <f t="shared" ref="AO289" si="1460">IF(AN289&lt;_xlfn.PERCENTILE.EXC(AN$2:AN$378, 0.2), 0, IF(AN289&lt;_xlfn.PERCENTILE.EXC(AN$2:AN$378, 0.4), 1, IF(AN289&lt;_xlfn.PERCENTILE.EXC(AN$2:AN$378, 0.6), 2, IF(AN289&lt;_xlfn.PERCENTILE.EXC(AN$2:AN$378, 0.8), 3, 4 ))))</f>
        <v>1</v>
      </c>
      <c r="AP289">
        <v>-74.973616056046794</v>
      </c>
      <c r="AQ289">
        <f t="shared" ref="AQ289" si="1461">IF(AP289&lt;_xlfn.PERCENTILE.EXC(AP$2:AP$378, 0.2), 0, IF(AP289&lt;_xlfn.PERCENTILE.EXC(AP$2:AP$378, 0.4), 1, IF(AP289&lt;_xlfn.PERCENTILE.EXC(AP$2:AP$378, 0.6), 2, IF(AP289&lt;_xlfn.PERCENTILE.EXC(AP$2:AP$378, 0.8), 3, 4 ))))</f>
        <v>0</v>
      </c>
      <c r="AS289">
        <f t="shared" ref="AS289" si="1462">IF(AR289&lt;_xlfn.PERCENTILE.EXC(AR$2:AR$378, 0.2), 0, IF(AR289&lt;_xlfn.PERCENTILE.EXC(AR$2:AR$378, 0.4), 1, IF(AR289&lt;_xlfn.PERCENTILE.EXC(AR$2:AR$378, 0.6), 2, IF(AR289&lt;_xlfn.PERCENTILE.EXC(AR$2:AR$378, 0.8), 3, 4 ))))</f>
        <v>2</v>
      </c>
      <c r="AU289">
        <f t="shared" ref="AU289" si="1463">IF(AT289&lt;_xlfn.PERCENTILE.EXC(AT$2:AT$378, 0.2), 0, IF(AT289&lt;_xlfn.PERCENTILE.EXC(AT$2:AT$378, 0.4), 1, IF(AT289&lt;_xlfn.PERCENTILE.EXC(AT$2:AT$378, 0.6), 2, IF(AT289&lt;_xlfn.PERCENTILE.EXC(AT$2:AT$378, 0.8), 3, 4 ))))</f>
        <v>0</v>
      </c>
      <c r="AV289" t="s">
        <v>198</v>
      </c>
      <c r="AW289" t="s">
        <v>193</v>
      </c>
      <c r="AX289">
        <v>809644.81</v>
      </c>
      <c r="AY289">
        <v>-5781185.3099999996</v>
      </c>
      <c r="AZ289">
        <v>118692</v>
      </c>
      <c r="BA289">
        <v>35006962</v>
      </c>
      <c r="BB289">
        <v>27118538</v>
      </c>
      <c r="BD289">
        <v>294.93952414653</v>
      </c>
      <c r="BE289">
        <v>228.478229366764</v>
      </c>
      <c r="BF289">
        <v>-48.707455515114702</v>
      </c>
      <c r="BG289">
        <v>6.8213932699760704</v>
      </c>
      <c r="BI289">
        <v>66.461294779766106</v>
      </c>
      <c r="BJ289">
        <v>17.753839264651301</v>
      </c>
      <c r="BK289">
        <v>24.5752325346274</v>
      </c>
      <c r="BN289">
        <v>0</v>
      </c>
    </row>
    <row r="290" spans="1:66" x14ac:dyDescent="0.5">
      <c r="A290">
        <v>91303</v>
      </c>
      <c r="B290" t="s">
        <v>195</v>
      </c>
      <c r="C290" t="s">
        <v>94</v>
      </c>
      <c r="D290">
        <v>2150140.52</v>
      </c>
      <c r="E290">
        <v>-1253464.22</v>
      </c>
      <c r="F290">
        <v>50625</v>
      </c>
      <c r="G290">
        <v>13714710.99</v>
      </c>
      <c r="H290">
        <v>12172534.640000001</v>
      </c>
      <c r="I290">
        <v>2042728.72</v>
      </c>
      <c r="J290">
        <v>270.90787140740701</v>
      </c>
      <c r="K290">
        <v>240.44512869135801</v>
      </c>
      <c r="L290">
        <v>-24.7597870617283</v>
      </c>
      <c r="M290">
        <v>42.471911506172802</v>
      </c>
      <c r="N290">
        <v>40.350196938271601</v>
      </c>
      <c r="O290">
        <v>30.462742716049299</v>
      </c>
      <c r="P290">
        <f t="shared" si="1306"/>
        <v>3</v>
      </c>
      <c r="Q290">
        <v>5.7029556543209798</v>
      </c>
      <c r="R290">
        <f t="shared" si="1307"/>
        <v>3</v>
      </c>
      <c r="S290">
        <v>48.174867160493797</v>
      </c>
      <c r="T290">
        <f t="shared" si="1308"/>
        <v>3</v>
      </c>
      <c r="U290">
        <v>46.053152592592497</v>
      </c>
      <c r="V290">
        <f t="shared" si="1299"/>
        <v>4</v>
      </c>
      <c r="W290">
        <v>88.525064098765398</v>
      </c>
      <c r="X290">
        <f t="shared" si="1300"/>
        <v>4</v>
      </c>
      <c r="Y290" t="s">
        <v>196</v>
      </c>
      <c r="Z290" t="s">
        <v>94</v>
      </c>
      <c r="AA290">
        <v>2391915.15</v>
      </c>
      <c r="AB290">
        <v>-2527671.54</v>
      </c>
      <c r="AC290">
        <v>76021</v>
      </c>
      <c r="AD290">
        <v>21208977.190000001</v>
      </c>
      <c r="AE290">
        <v>19608073.02</v>
      </c>
      <c r="AG290">
        <v>278.988400441983</v>
      </c>
      <c r="AH290">
        <v>257.92969074334701</v>
      </c>
      <c r="AI290">
        <v>-33.249648649715198</v>
      </c>
      <c r="AJ290">
        <v>31.4638737980294</v>
      </c>
      <c r="AL290">
        <v>21.058709698635901</v>
      </c>
      <c r="AM290">
        <f t="shared" ref="AM290" si="1464">IF(AL290&lt;_xlfn.PERCENTILE.EXC(AL$2:AL$378, 0.2), 0, IF(AL290&lt;_xlfn.PERCENTILE.EXC(AL$2:AL$378, 0.4), 1, IF(AL290&lt;_xlfn.PERCENTILE.EXC(AL$2:AL$378, 0.6), 2, IF(AL290&lt;_xlfn.PERCENTILE.EXC(AL$2:AL$378, 0.8), 3, 4 ))))</f>
        <v>3</v>
      </c>
      <c r="AN290">
        <v>-12.1909389510792</v>
      </c>
      <c r="AO290">
        <f t="shared" ref="AO290" si="1465">IF(AN290&lt;_xlfn.PERCENTILE.EXC(AN$2:AN$378, 0.2), 0, IF(AN290&lt;_xlfn.PERCENTILE.EXC(AN$2:AN$378, 0.4), 1, IF(AN290&lt;_xlfn.PERCENTILE.EXC(AN$2:AN$378, 0.6), 2, IF(AN290&lt;_xlfn.PERCENTILE.EXC(AN$2:AN$378, 0.8), 3, 4 ))))</f>
        <v>2</v>
      </c>
      <c r="AP290">
        <v>19.2729348469502</v>
      </c>
      <c r="AQ290">
        <f t="shared" ref="AQ290" si="1466">IF(AP290&lt;_xlfn.PERCENTILE.EXC(AP$2:AP$378, 0.2), 0, IF(AP290&lt;_xlfn.PERCENTILE.EXC(AP$2:AP$378, 0.4), 1, IF(AP290&lt;_xlfn.PERCENTILE.EXC(AP$2:AP$378, 0.6), 2, IF(AP290&lt;_xlfn.PERCENTILE.EXC(AP$2:AP$378, 0.8), 3, 4 ))))</f>
        <v>2</v>
      </c>
      <c r="AS290">
        <f t="shared" ref="AS290" si="1467">IF(AR290&lt;_xlfn.PERCENTILE.EXC(AR$2:AR$378, 0.2), 0, IF(AR290&lt;_xlfn.PERCENTILE.EXC(AR$2:AR$378, 0.4), 1, IF(AR290&lt;_xlfn.PERCENTILE.EXC(AR$2:AR$378, 0.6), 2, IF(AR290&lt;_xlfn.PERCENTILE.EXC(AR$2:AR$378, 0.8), 3, 4 ))))</f>
        <v>2</v>
      </c>
      <c r="AU290">
        <f t="shared" ref="AU290" si="1468">IF(AT290&lt;_xlfn.PERCENTILE.EXC(AT$2:AT$378, 0.2), 0, IF(AT290&lt;_xlfn.PERCENTILE.EXC(AT$2:AT$378, 0.4), 1, IF(AT290&lt;_xlfn.PERCENTILE.EXC(AT$2:AT$378, 0.6), 2, IF(AT290&lt;_xlfn.PERCENTILE.EXC(AT$2:AT$378, 0.8), 3, 4 ))))</f>
        <v>0</v>
      </c>
      <c r="BN290">
        <v>1</v>
      </c>
    </row>
    <row r="291" spans="1:66" x14ac:dyDescent="0.5">
      <c r="A291">
        <v>44648</v>
      </c>
      <c r="B291" t="s">
        <v>287</v>
      </c>
      <c r="C291" t="s">
        <v>85</v>
      </c>
      <c r="D291">
        <v>282450.45</v>
      </c>
      <c r="E291">
        <v>371605.98</v>
      </c>
      <c r="F291">
        <v>359158</v>
      </c>
      <c r="G291">
        <v>42153596</v>
      </c>
      <c r="H291">
        <v>31134872</v>
      </c>
      <c r="J291">
        <v>117.367832541666</v>
      </c>
      <c r="K291">
        <v>86.6885103492056</v>
      </c>
      <c r="L291">
        <v>1.03465878526999</v>
      </c>
      <c r="M291">
        <v>0.78642394155218598</v>
      </c>
      <c r="O291">
        <v>30.6793221924612</v>
      </c>
      <c r="P291">
        <f t="shared" si="1306"/>
        <v>3</v>
      </c>
      <c r="Q291">
        <v>31.7139809777312</v>
      </c>
      <c r="R291">
        <f t="shared" si="1307"/>
        <v>3</v>
      </c>
      <c r="S291">
        <v>32.500404919283397</v>
      </c>
      <c r="T291">
        <f t="shared" si="1308"/>
        <v>2</v>
      </c>
      <c r="V291">
        <f t="shared" si="1299"/>
        <v>2</v>
      </c>
      <c r="X291">
        <f t="shared" si="1300"/>
        <v>0</v>
      </c>
      <c r="Y291" t="s">
        <v>287</v>
      </c>
      <c r="Z291" t="s">
        <v>85</v>
      </c>
      <c r="AA291">
        <v>643839.26</v>
      </c>
      <c r="AB291">
        <v>1002953.94</v>
      </c>
      <c r="AC291">
        <v>126390</v>
      </c>
      <c r="AD291">
        <v>31416377</v>
      </c>
      <c r="AE291">
        <v>20804518</v>
      </c>
      <c r="AG291">
        <v>248.56695149932699</v>
      </c>
      <c r="AH291">
        <v>164.60572830128899</v>
      </c>
      <c r="AI291">
        <v>7.9353899833847601</v>
      </c>
      <c r="AJ291">
        <v>5.0940680433578596</v>
      </c>
      <c r="AL291">
        <v>83.9612231980378</v>
      </c>
      <c r="AM291">
        <f t="shared" ref="AM291" si="1469">IF(AL291&lt;_xlfn.PERCENTILE.EXC(AL$2:AL$378, 0.2), 0, IF(AL291&lt;_xlfn.PERCENTILE.EXC(AL$2:AL$378, 0.4), 1, IF(AL291&lt;_xlfn.PERCENTILE.EXC(AL$2:AL$378, 0.6), 2, IF(AL291&lt;_xlfn.PERCENTILE.EXC(AL$2:AL$378, 0.8), 3, 4 ))))</f>
        <v>4</v>
      </c>
      <c r="AN291">
        <v>91.896613181422595</v>
      </c>
      <c r="AO291">
        <f t="shared" ref="AO291" si="1470">IF(AN291&lt;_xlfn.PERCENTILE.EXC(AN$2:AN$378, 0.2), 0, IF(AN291&lt;_xlfn.PERCENTILE.EXC(AN$2:AN$378, 0.4), 1, IF(AN291&lt;_xlfn.PERCENTILE.EXC(AN$2:AN$378, 0.6), 2, IF(AN291&lt;_xlfn.PERCENTILE.EXC(AN$2:AN$378, 0.8), 3, 4 ))))</f>
        <v>4</v>
      </c>
      <c r="AP291">
        <v>96.990681224780403</v>
      </c>
      <c r="AQ291">
        <f t="shared" ref="AQ291" si="1471">IF(AP291&lt;_xlfn.PERCENTILE.EXC(AP$2:AP$378, 0.2), 0, IF(AP291&lt;_xlfn.PERCENTILE.EXC(AP$2:AP$378, 0.4), 1, IF(AP291&lt;_xlfn.PERCENTILE.EXC(AP$2:AP$378, 0.6), 2, IF(AP291&lt;_xlfn.PERCENTILE.EXC(AP$2:AP$378, 0.8), 3, 4 ))))</f>
        <v>4</v>
      </c>
      <c r="AS291">
        <f t="shared" ref="AS291" si="1472">IF(AR291&lt;_xlfn.PERCENTILE.EXC(AR$2:AR$378, 0.2), 0, IF(AR291&lt;_xlfn.PERCENTILE.EXC(AR$2:AR$378, 0.4), 1, IF(AR291&lt;_xlfn.PERCENTILE.EXC(AR$2:AR$378, 0.6), 2, IF(AR291&lt;_xlfn.PERCENTILE.EXC(AR$2:AR$378, 0.8), 3, 4 ))))</f>
        <v>2</v>
      </c>
      <c r="AU291">
        <f t="shared" ref="AU291" si="1473">IF(AT291&lt;_xlfn.PERCENTILE.EXC(AT$2:AT$378, 0.2), 0, IF(AT291&lt;_xlfn.PERCENTILE.EXC(AT$2:AT$378, 0.4), 1, IF(AT291&lt;_xlfn.PERCENTILE.EXC(AT$2:AT$378, 0.6), 2, IF(AT291&lt;_xlfn.PERCENTILE.EXC(AT$2:AT$378, 0.8), 3, 4 ))))</f>
        <v>0</v>
      </c>
      <c r="AV291" t="s">
        <v>287</v>
      </c>
      <c r="AW291" t="s">
        <v>85</v>
      </c>
      <c r="AX291">
        <v>764325.42</v>
      </c>
      <c r="AY291">
        <v>-319665.28000000003</v>
      </c>
      <c r="AZ291">
        <v>125888</v>
      </c>
      <c r="BA291">
        <v>33429631</v>
      </c>
      <c r="BB291">
        <v>28925018</v>
      </c>
      <c r="BD291">
        <v>265.550576703101</v>
      </c>
      <c r="BE291">
        <v>229.76787302999401</v>
      </c>
      <c r="BF291">
        <v>-2.5392831723436702</v>
      </c>
      <c r="BG291">
        <v>6.0714716255719301</v>
      </c>
      <c r="BI291">
        <v>35.782703673106198</v>
      </c>
      <c r="BJ291">
        <v>33.243420500762497</v>
      </c>
      <c r="BK291">
        <v>39.314892126334499</v>
      </c>
      <c r="BN291">
        <v>0</v>
      </c>
    </row>
    <row r="292" spans="1:66" x14ac:dyDescent="0.5">
      <c r="A292">
        <v>32753</v>
      </c>
      <c r="B292" t="s">
        <v>430</v>
      </c>
      <c r="C292" t="s">
        <v>111</v>
      </c>
      <c r="D292">
        <v>31718277.280000001</v>
      </c>
      <c r="E292">
        <v>-5335441.08</v>
      </c>
      <c r="F292">
        <v>1207878</v>
      </c>
      <c r="G292">
        <v>344950109.30000001</v>
      </c>
      <c r="H292">
        <v>306199466.19999999</v>
      </c>
      <c r="J292">
        <v>285.58356829083698</v>
      </c>
      <c r="K292">
        <v>253.501981325928</v>
      </c>
      <c r="L292">
        <v>-4.4172019690730302</v>
      </c>
      <c r="M292">
        <v>26.2595040889891</v>
      </c>
      <c r="O292">
        <v>32.081586964908702</v>
      </c>
      <c r="P292">
        <f t="shared" si="1306"/>
        <v>3</v>
      </c>
      <c r="Q292">
        <v>27.664384995835601</v>
      </c>
      <c r="R292">
        <f t="shared" si="1307"/>
        <v>3</v>
      </c>
      <c r="S292">
        <v>53.9238890848248</v>
      </c>
      <c r="T292">
        <f t="shared" si="1308"/>
        <v>3</v>
      </c>
      <c r="V292">
        <f t="shared" si="1299"/>
        <v>2</v>
      </c>
      <c r="X292">
        <f t="shared" si="1300"/>
        <v>0</v>
      </c>
      <c r="Y292" t="s">
        <v>430</v>
      </c>
      <c r="Z292" t="s">
        <v>111</v>
      </c>
      <c r="AA292">
        <v>19470609.219999999</v>
      </c>
      <c r="AB292">
        <v>7298221.0800000001</v>
      </c>
      <c r="AC292">
        <v>1037701</v>
      </c>
      <c r="AD292">
        <v>337688912.10000002</v>
      </c>
      <c r="AE292">
        <v>277405688.60000002</v>
      </c>
      <c r="AF292">
        <v>-2741767.6779999998</v>
      </c>
      <c r="AG292">
        <v>325.42024349981301</v>
      </c>
      <c r="AH292">
        <v>267.327186347512</v>
      </c>
      <c r="AI292">
        <v>7.0330674057363298</v>
      </c>
      <c r="AJ292">
        <v>18.763217169492901</v>
      </c>
      <c r="AK292">
        <v>-2.6421557635580899</v>
      </c>
      <c r="AL292">
        <v>58.0930571523011</v>
      </c>
      <c r="AM292">
        <f t="shared" ref="AM292" si="1474">IF(AL292&lt;_xlfn.PERCENTILE.EXC(AL$2:AL$378, 0.2), 0, IF(AL292&lt;_xlfn.PERCENTILE.EXC(AL$2:AL$378, 0.4), 1, IF(AL292&lt;_xlfn.PERCENTILE.EXC(AL$2:AL$378, 0.6), 2, IF(AL292&lt;_xlfn.PERCENTILE.EXC(AL$2:AL$378, 0.8), 3, 4 ))))</f>
        <v>4</v>
      </c>
      <c r="AN292">
        <v>65.126124558037404</v>
      </c>
      <c r="AO292">
        <f t="shared" ref="AO292" si="1475">IF(AN292&lt;_xlfn.PERCENTILE.EXC(AN$2:AN$378, 0.2), 0, IF(AN292&lt;_xlfn.PERCENTILE.EXC(AN$2:AN$378, 0.4), 1, IF(AN292&lt;_xlfn.PERCENTILE.EXC(AN$2:AN$378, 0.6), 2, IF(AN292&lt;_xlfn.PERCENTILE.EXC(AN$2:AN$378, 0.8), 3, 4 ))))</f>
        <v>4</v>
      </c>
      <c r="AP292">
        <v>83.889341727530393</v>
      </c>
      <c r="AQ292">
        <f t="shared" ref="AQ292" si="1476">IF(AP292&lt;_xlfn.PERCENTILE.EXC(AP$2:AP$378, 0.2), 0, IF(AP292&lt;_xlfn.PERCENTILE.EXC(AP$2:AP$378, 0.4), 1, IF(AP292&lt;_xlfn.PERCENTILE.EXC(AP$2:AP$378, 0.6), 2, IF(AP292&lt;_xlfn.PERCENTILE.EXC(AP$2:AP$378, 0.8), 3, 4 ))))</f>
        <v>4</v>
      </c>
      <c r="AR292">
        <v>62.483968794479303</v>
      </c>
      <c r="AS292">
        <f t="shared" ref="AS292" si="1477">IF(AR292&lt;_xlfn.PERCENTILE.EXC(AR$2:AR$378, 0.2), 0, IF(AR292&lt;_xlfn.PERCENTILE.EXC(AR$2:AR$378, 0.4), 1, IF(AR292&lt;_xlfn.PERCENTILE.EXC(AR$2:AR$378, 0.6), 2, IF(AR292&lt;_xlfn.PERCENTILE.EXC(AR$2:AR$378, 0.8), 3, 4 ))))</f>
        <v>3</v>
      </c>
      <c r="AT292">
        <v>81.247185963972299</v>
      </c>
      <c r="AU292">
        <f t="shared" ref="AU292" si="1478">IF(AT292&lt;_xlfn.PERCENTILE.EXC(AT$2:AT$378, 0.2), 0, IF(AT292&lt;_xlfn.PERCENTILE.EXC(AT$2:AT$378, 0.4), 1, IF(AT292&lt;_xlfn.PERCENTILE.EXC(AT$2:AT$378, 0.6), 2, IF(AT292&lt;_xlfn.PERCENTILE.EXC(AT$2:AT$378, 0.8), 3, 4 ))))</f>
        <v>3</v>
      </c>
      <c r="AV292" t="s">
        <v>430</v>
      </c>
      <c r="AW292" t="s">
        <v>111</v>
      </c>
      <c r="AX292">
        <v>13135205.16</v>
      </c>
      <c r="AY292">
        <v>-2324559.37</v>
      </c>
      <c r="AZ292">
        <v>1093488</v>
      </c>
      <c r="BA292">
        <v>406461787.69999999</v>
      </c>
      <c r="BB292">
        <v>332851974.19999999</v>
      </c>
      <c r="BD292">
        <v>371.71124667120199</v>
      </c>
      <c r="BE292">
        <v>304.39472056391998</v>
      </c>
      <c r="BF292">
        <v>-2.1258206491520699</v>
      </c>
      <c r="BG292">
        <v>12.012207870593899</v>
      </c>
      <c r="BI292">
        <v>67.316526107282399</v>
      </c>
      <c r="BJ292">
        <v>65.190705458130296</v>
      </c>
      <c r="BK292">
        <v>77.202913328724193</v>
      </c>
      <c r="BN292">
        <v>0</v>
      </c>
    </row>
    <row r="293" spans="1:66" x14ac:dyDescent="0.5">
      <c r="A293">
        <v>80431</v>
      </c>
      <c r="B293" t="s">
        <v>55</v>
      </c>
      <c r="C293" t="s">
        <v>56</v>
      </c>
      <c r="D293">
        <v>0</v>
      </c>
      <c r="E293">
        <v>-599.88</v>
      </c>
      <c r="F293">
        <v>2469</v>
      </c>
      <c r="G293">
        <v>458787</v>
      </c>
      <c r="H293">
        <v>378926</v>
      </c>
      <c r="J293">
        <v>185.81895504252699</v>
      </c>
      <c r="K293">
        <v>153.47347104090699</v>
      </c>
      <c r="L293">
        <v>-0.24296476306196799</v>
      </c>
      <c r="M293">
        <v>0</v>
      </c>
      <c r="O293">
        <v>32.345484001620001</v>
      </c>
      <c r="P293">
        <f t="shared" si="1306"/>
        <v>3</v>
      </c>
      <c r="Q293">
        <v>32.102519238558102</v>
      </c>
      <c r="R293">
        <f t="shared" si="1307"/>
        <v>3</v>
      </c>
      <c r="S293">
        <v>32.102519238558102</v>
      </c>
      <c r="T293">
        <f t="shared" si="1308"/>
        <v>2</v>
      </c>
      <c r="V293">
        <f t="shared" si="1299"/>
        <v>2</v>
      </c>
      <c r="X293">
        <f t="shared" si="1300"/>
        <v>0</v>
      </c>
      <c r="Y293" t="s">
        <v>55</v>
      </c>
      <c r="Z293" t="s">
        <v>56</v>
      </c>
      <c r="AA293">
        <v>7907.84</v>
      </c>
      <c r="AB293">
        <v>-7622.19</v>
      </c>
      <c r="AC293">
        <v>2028</v>
      </c>
      <c r="AD293">
        <v>421461</v>
      </c>
      <c r="AE293">
        <v>432622</v>
      </c>
      <c r="AG293">
        <v>207.821005917159</v>
      </c>
      <c r="AH293">
        <v>213.32445759368801</v>
      </c>
      <c r="AI293">
        <v>-3.7584763313609399</v>
      </c>
      <c r="AJ293">
        <v>3.8993293885601501</v>
      </c>
      <c r="AL293">
        <v>-5.5034516765285799</v>
      </c>
      <c r="AM293">
        <f t="shared" ref="AM293" si="1479">IF(AL293&lt;_xlfn.PERCENTILE.EXC(AL$2:AL$378, 0.2), 0, IF(AL293&lt;_xlfn.PERCENTILE.EXC(AL$2:AL$378, 0.4), 1, IF(AL293&lt;_xlfn.PERCENTILE.EXC(AL$2:AL$378, 0.6), 2, IF(AL293&lt;_xlfn.PERCENTILE.EXC(AL$2:AL$378, 0.8), 3, 4 ))))</f>
        <v>2</v>
      </c>
      <c r="AN293">
        <v>-9.2619280078895301</v>
      </c>
      <c r="AO293">
        <f t="shared" ref="AO293" si="1480">IF(AN293&lt;_xlfn.PERCENTILE.EXC(AN$2:AN$378, 0.2), 0, IF(AN293&lt;_xlfn.PERCENTILE.EXC(AN$2:AN$378, 0.4), 1, IF(AN293&lt;_xlfn.PERCENTILE.EXC(AN$2:AN$378, 0.6), 2, IF(AN293&lt;_xlfn.PERCENTILE.EXC(AN$2:AN$378, 0.8), 3, 4 ))))</f>
        <v>2</v>
      </c>
      <c r="AP293">
        <v>-5.3625986193293702</v>
      </c>
      <c r="AQ293">
        <f t="shared" ref="AQ293" si="1481">IF(AP293&lt;_xlfn.PERCENTILE.EXC(AP$2:AP$378, 0.2), 0, IF(AP293&lt;_xlfn.PERCENTILE.EXC(AP$2:AP$378, 0.4), 1, IF(AP293&lt;_xlfn.PERCENTILE.EXC(AP$2:AP$378, 0.6), 2, IF(AP293&lt;_xlfn.PERCENTILE.EXC(AP$2:AP$378, 0.8), 3, 4 ))))</f>
        <v>1</v>
      </c>
      <c r="AS293">
        <f t="shared" ref="AS293" si="1482">IF(AR293&lt;_xlfn.PERCENTILE.EXC(AR$2:AR$378, 0.2), 0, IF(AR293&lt;_xlfn.PERCENTILE.EXC(AR$2:AR$378, 0.4), 1, IF(AR293&lt;_xlfn.PERCENTILE.EXC(AR$2:AR$378, 0.6), 2, IF(AR293&lt;_xlfn.PERCENTILE.EXC(AR$2:AR$378, 0.8), 3, 4 ))))</f>
        <v>2</v>
      </c>
      <c r="AU293">
        <f t="shared" ref="AU293" si="1483">IF(AT293&lt;_xlfn.PERCENTILE.EXC(AT$2:AT$378, 0.2), 0, IF(AT293&lt;_xlfn.PERCENTILE.EXC(AT$2:AT$378, 0.4), 1, IF(AT293&lt;_xlfn.PERCENTILE.EXC(AT$2:AT$378, 0.6), 2, IF(AT293&lt;_xlfn.PERCENTILE.EXC(AT$2:AT$378, 0.8), 3, 4 ))))</f>
        <v>0</v>
      </c>
      <c r="AV293" t="s">
        <v>57</v>
      </c>
      <c r="AW293" t="s">
        <v>56</v>
      </c>
      <c r="AX293">
        <v>0</v>
      </c>
      <c r="AY293">
        <v>-520.67999999999995</v>
      </c>
      <c r="AZ293">
        <v>1735</v>
      </c>
      <c r="BA293">
        <v>366124</v>
      </c>
      <c r="BB293">
        <v>106303</v>
      </c>
      <c r="BD293">
        <v>211.02247838616699</v>
      </c>
      <c r="BE293">
        <v>61.2697406340057</v>
      </c>
      <c r="BF293">
        <v>-0.30010374639769399</v>
      </c>
      <c r="BG293">
        <v>0</v>
      </c>
      <c r="BI293">
        <v>149.75273775216101</v>
      </c>
      <c r="BJ293">
        <v>149.452634005763</v>
      </c>
      <c r="BK293">
        <v>149.452634005763</v>
      </c>
      <c r="BN293">
        <v>1</v>
      </c>
    </row>
    <row r="294" spans="1:66" x14ac:dyDescent="0.5">
      <c r="A294">
        <v>84014</v>
      </c>
      <c r="B294" t="s">
        <v>157</v>
      </c>
      <c r="C294" t="s">
        <v>108</v>
      </c>
      <c r="D294">
        <v>440556.13</v>
      </c>
      <c r="E294">
        <v>-318460.38</v>
      </c>
      <c r="F294">
        <v>15120</v>
      </c>
      <c r="G294">
        <v>6988341</v>
      </c>
      <c r="H294">
        <v>6495642</v>
      </c>
      <c r="J294">
        <v>462.19186507936502</v>
      </c>
      <c r="K294">
        <v>429.60595238095198</v>
      </c>
      <c r="L294">
        <v>-21.062194444444401</v>
      </c>
      <c r="M294">
        <v>29.1373101851851</v>
      </c>
      <c r="O294">
        <v>32.585912698412699</v>
      </c>
      <c r="P294">
        <f t="shared" si="1306"/>
        <v>3</v>
      </c>
      <c r="Q294">
        <v>11.5237182539682</v>
      </c>
      <c r="R294">
        <f t="shared" si="1307"/>
        <v>3</v>
      </c>
      <c r="S294">
        <v>40.661028439153398</v>
      </c>
      <c r="T294">
        <f t="shared" si="1308"/>
        <v>2</v>
      </c>
      <c r="V294">
        <f t="shared" si="1299"/>
        <v>2</v>
      </c>
      <c r="X294">
        <f t="shared" si="1300"/>
        <v>0</v>
      </c>
      <c r="Y294" t="s">
        <v>157</v>
      </c>
      <c r="Z294" t="s">
        <v>108</v>
      </c>
      <c r="AA294">
        <v>505318.49</v>
      </c>
      <c r="AB294">
        <v>-115235.31</v>
      </c>
      <c r="AC294">
        <v>22876</v>
      </c>
      <c r="AD294">
        <v>9807595</v>
      </c>
      <c r="AE294">
        <v>8941213</v>
      </c>
      <c r="AG294">
        <v>428.72858017135798</v>
      </c>
      <c r="AH294">
        <v>390.85561286938201</v>
      </c>
      <c r="AI294">
        <v>-5.03738896660255</v>
      </c>
      <c r="AJ294">
        <v>22.089460132890299</v>
      </c>
      <c r="AL294">
        <v>37.872967301975798</v>
      </c>
      <c r="AM294">
        <f t="shared" ref="AM294" si="1484">IF(AL294&lt;_xlfn.PERCENTILE.EXC(AL$2:AL$378, 0.2), 0, IF(AL294&lt;_xlfn.PERCENTILE.EXC(AL$2:AL$378, 0.4), 1, IF(AL294&lt;_xlfn.PERCENTILE.EXC(AL$2:AL$378, 0.6), 2, IF(AL294&lt;_xlfn.PERCENTILE.EXC(AL$2:AL$378, 0.8), 3, 4 ))))</f>
        <v>3</v>
      </c>
      <c r="AN294">
        <v>32.835578335373299</v>
      </c>
      <c r="AO294">
        <f t="shared" ref="AO294" si="1485">IF(AN294&lt;_xlfn.PERCENTILE.EXC(AN$2:AN$378, 0.2), 0, IF(AN294&lt;_xlfn.PERCENTILE.EXC(AN$2:AN$378, 0.4), 1, IF(AN294&lt;_xlfn.PERCENTILE.EXC(AN$2:AN$378, 0.6), 2, IF(AN294&lt;_xlfn.PERCENTILE.EXC(AN$2:AN$378, 0.8), 3, 4 ))))</f>
        <v>4</v>
      </c>
      <c r="AP294">
        <v>54.925038468263601</v>
      </c>
      <c r="AQ294">
        <f t="shared" ref="AQ294" si="1486">IF(AP294&lt;_xlfn.PERCENTILE.EXC(AP$2:AP$378, 0.2), 0, IF(AP294&lt;_xlfn.PERCENTILE.EXC(AP$2:AP$378, 0.4), 1, IF(AP294&lt;_xlfn.PERCENTILE.EXC(AP$2:AP$378, 0.6), 2, IF(AP294&lt;_xlfn.PERCENTILE.EXC(AP$2:AP$378, 0.8), 3, 4 ))))</f>
        <v>3</v>
      </c>
      <c r="AS294">
        <f t="shared" ref="AS294" si="1487">IF(AR294&lt;_xlfn.PERCENTILE.EXC(AR$2:AR$378, 0.2), 0, IF(AR294&lt;_xlfn.PERCENTILE.EXC(AR$2:AR$378, 0.4), 1, IF(AR294&lt;_xlfn.PERCENTILE.EXC(AR$2:AR$378, 0.6), 2, IF(AR294&lt;_xlfn.PERCENTILE.EXC(AR$2:AR$378, 0.8), 3, 4 ))))</f>
        <v>2</v>
      </c>
      <c r="AU294">
        <f t="shared" ref="AU294" si="1488">IF(AT294&lt;_xlfn.PERCENTILE.EXC(AT$2:AT$378, 0.2), 0, IF(AT294&lt;_xlfn.PERCENTILE.EXC(AT$2:AT$378, 0.4), 1, IF(AT294&lt;_xlfn.PERCENTILE.EXC(AT$2:AT$378, 0.6), 2, IF(AT294&lt;_xlfn.PERCENTILE.EXC(AT$2:AT$378, 0.8), 3, 4 ))))</f>
        <v>0</v>
      </c>
      <c r="AV294" t="s">
        <v>158</v>
      </c>
      <c r="AW294" t="s">
        <v>108</v>
      </c>
      <c r="AX294">
        <v>315872.69</v>
      </c>
      <c r="AY294">
        <v>-2983496.65</v>
      </c>
      <c r="AZ294">
        <v>36673</v>
      </c>
      <c r="BA294">
        <v>17269187</v>
      </c>
      <c r="BB294">
        <v>13356316</v>
      </c>
      <c r="BD294">
        <v>470.89649060616802</v>
      </c>
      <c r="BE294">
        <v>364.20025631936301</v>
      </c>
      <c r="BF294">
        <v>-81.354038393368398</v>
      </c>
      <c r="BG294">
        <v>8.6132219889291797</v>
      </c>
      <c r="BI294">
        <v>106.69623428680499</v>
      </c>
      <c r="BJ294">
        <v>25.3421958934365</v>
      </c>
      <c r="BK294">
        <v>33.955417882365701</v>
      </c>
      <c r="BN294">
        <v>0</v>
      </c>
    </row>
    <row r="295" spans="1:66" x14ac:dyDescent="0.5">
      <c r="A295">
        <v>61644</v>
      </c>
      <c r="B295" t="s">
        <v>73</v>
      </c>
      <c r="C295" t="s">
        <v>89</v>
      </c>
      <c r="D295">
        <v>215718.92</v>
      </c>
      <c r="E295">
        <v>-240838.67</v>
      </c>
      <c r="F295">
        <v>62142</v>
      </c>
      <c r="G295">
        <v>11364162.23</v>
      </c>
      <c r="H295">
        <v>9280166.7400000002</v>
      </c>
      <c r="J295">
        <v>182.87409851630099</v>
      </c>
      <c r="K295">
        <v>149.338076341282</v>
      </c>
      <c r="L295">
        <v>-3.8756182614012999</v>
      </c>
      <c r="M295">
        <v>3.4713868237262999</v>
      </c>
      <c r="O295">
        <v>33.536022175018502</v>
      </c>
      <c r="P295">
        <f t="shared" si="1306"/>
        <v>3</v>
      </c>
      <c r="Q295">
        <v>29.660403913617099</v>
      </c>
      <c r="R295">
        <f t="shared" si="1307"/>
        <v>3</v>
      </c>
      <c r="S295">
        <v>33.131790737343501</v>
      </c>
      <c r="T295">
        <f t="shared" si="1308"/>
        <v>2</v>
      </c>
      <c r="V295">
        <f t="shared" si="1299"/>
        <v>2</v>
      </c>
      <c r="X295">
        <f t="shared" si="1300"/>
        <v>0</v>
      </c>
      <c r="Y295" t="s">
        <v>73</v>
      </c>
      <c r="Z295" t="s">
        <v>89</v>
      </c>
      <c r="AA295">
        <v>651988.51</v>
      </c>
      <c r="AB295">
        <v>-715751.32</v>
      </c>
      <c r="AC295">
        <v>16986</v>
      </c>
      <c r="AD295">
        <v>4390892.1900000004</v>
      </c>
      <c r="AE295">
        <v>4106034.29</v>
      </c>
      <c r="AG295">
        <v>258.50065877781702</v>
      </c>
      <c r="AH295">
        <v>241.73050100082401</v>
      </c>
      <c r="AI295">
        <v>-42.137720475685803</v>
      </c>
      <c r="AJ295">
        <v>38.383875544566102</v>
      </c>
      <c r="AL295">
        <v>16.7701577769928</v>
      </c>
      <c r="AM295">
        <f t="shared" ref="AM295" si="1489">IF(AL295&lt;_xlfn.PERCENTILE.EXC(AL$2:AL$378, 0.2), 0, IF(AL295&lt;_xlfn.PERCENTILE.EXC(AL$2:AL$378, 0.4), 1, IF(AL295&lt;_xlfn.PERCENTILE.EXC(AL$2:AL$378, 0.6), 2, IF(AL295&lt;_xlfn.PERCENTILE.EXC(AL$2:AL$378, 0.8), 3, 4 ))))</f>
        <v>3</v>
      </c>
      <c r="AN295">
        <v>-25.367562698693</v>
      </c>
      <c r="AO295">
        <f t="shared" ref="AO295" si="1490">IF(AN295&lt;_xlfn.PERCENTILE.EXC(AN$2:AN$378, 0.2), 0, IF(AN295&lt;_xlfn.PERCENTILE.EXC(AN$2:AN$378, 0.4), 1, IF(AN295&lt;_xlfn.PERCENTILE.EXC(AN$2:AN$378, 0.6), 2, IF(AN295&lt;_xlfn.PERCENTILE.EXC(AN$2:AN$378, 0.8), 3, 4 ))))</f>
        <v>2</v>
      </c>
      <c r="AP295">
        <v>13.016312845872999</v>
      </c>
      <c r="AQ295">
        <f t="shared" ref="AQ295" si="1491">IF(AP295&lt;_xlfn.PERCENTILE.EXC(AP$2:AP$378, 0.2), 0, IF(AP295&lt;_xlfn.PERCENTILE.EXC(AP$2:AP$378, 0.4), 1, IF(AP295&lt;_xlfn.PERCENTILE.EXC(AP$2:AP$378, 0.6), 2, IF(AP295&lt;_xlfn.PERCENTILE.EXC(AP$2:AP$378, 0.8), 3, 4 ))))</f>
        <v>2</v>
      </c>
      <c r="AS295">
        <f t="shared" ref="AS295" si="1492">IF(AR295&lt;_xlfn.PERCENTILE.EXC(AR$2:AR$378, 0.2), 0, IF(AR295&lt;_xlfn.PERCENTILE.EXC(AR$2:AR$378, 0.4), 1, IF(AR295&lt;_xlfn.PERCENTILE.EXC(AR$2:AR$378, 0.6), 2, IF(AR295&lt;_xlfn.PERCENTILE.EXC(AR$2:AR$378, 0.8), 3, 4 ))))</f>
        <v>2</v>
      </c>
      <c r="AU295">
        <f t="shared" ref="AU295" si="1493">IF(AT295&lt;_xlfn.PERCENTILE.EXC(AT$2:AT$378, 0.2), 0, IF(AT295&lt;_xlfn.PERCENTILE.EXC(AT$2:AT$378, 0.4), 1, IF(AT295&lt;_xlfn.PERCENTILE.EXC(AT$2:AT$378, 0.6), 2, IF(AT295&lt;_xlfn.PERCENTILE.EXC(AT$2:AT$378, 0.8), 3, 4 ))))</f>
        <v>0</v>
      </c>
      <c r="AV295" t="s">
        <v>73</v>
      </c>
      <c r="AW295" t="s">
        <v>89</v>
      </c>
      <c r="AZ295">
        <v>578</v>
      </c>
      <c r="BA295">
        <v>247057.16</v>
      </c>
      <c r="BB295">
        <v>481194.16</v>
      </c>
      <c r="BD295">
        <v>427.43453287197201</v>
      </c>
      <c r="BE295">
        <v>832.51584775086496</v>
      </c>
      <c r="BI295">
        <v>-405.08131487889199</v>
      </c>
      <c r="BN295">
        <v>1</v>
      </c>
    </row>
    <row r="296" spans="1:66" x14ac:dyDescent="0.5">
      <c r="A296">
        <v>72547</v>
      </c>
      <c r="B296" t="s">
        <v>73</v>
      </c>
      <c r="C296" t="s">
        <v>72</v>
      </c>
      <c r="D296">
        <v>917024.2</v>
      </c>
      <c r="E296">
        <v>125878.03</v>
      </c>
      <c r="F296">
        <v>91336</v>
      </c>
      <c r="G296">
        <v>26015250.739999998</v>
      </c>
      <c r="H296">
        <v>22909464.09</v>
      </c>
      <c r="I296">
        <v>384577.31</v>
      </c>
      <c r="J296">
        <v>284.83019554173597</v>
      </c>
      <c r="K296">
        <v>250.82622503722499</v>
      </c>
      <c r="L296">
        <v>1.3781863668214001</v>
      </c>
      <c r="M296">
        <v>10.0401178067793</v>
      </c>
      <c r="N296">
        <v>4.2105775378821004</v>
      </c>
      <c r="O296">
        <v>34.003970504510697</v>
      </c>
      <c r="P296">
        <f t="shared" si="1306"/>
        <v>3</v>
      </c>
      <c r="Q296">
        <v>35.382156871332199</v>
      </c>
      <c r="R296">
        <f t="shared" si="1307"/>
        <v>4</v>
      </c>
      <c r="S296">
        <v>45.422274678111499</v>
      </c>
      <c r="T296">
        <f t="shared" si="1308"/>
        <v>3</v>
      </c>
      <c r="U296">
        <v>39.592734409214302</v>
      </c>
      <c r="V296">
        <f t="shared" si="1299"/>
        <v>4</v>
      </c>
      <c r="W296">
        <v>49.632852215993601</v>
      </c>
      <c r="X296">
        <f t="shared" si="1300"/>
        <v>3</v>
      </c>
      <c r="Y296" t="s">
        <v>73</v>
      </c>
      <c r="Z296" t="s">
        <v>72</v>
      </c>
      <c r="AA296">
        <v>814606.14</v>
      </c>
      <c r="AB296">
        <v>-670691.43000000005</v>
      </c>
      <c r="AC296">
        <v>36698</v>
      </c>
      <c r="AD296">
        <v>12785277.029999999</v>
      </c>
      <c r="AE296">
        <v>10256028.67</v>
      </c>
      <c r="AG296">
        <v>348.39165703853001</v>
      </c>
      <c r="AH296">
        <v>279.47105210093099</v>
      </c>
      <c r="AI296">
        <v>-18.2759668101803</v>
      </c>
      <c r="AJ296">
        <v>22.197562264973499</v>
      </c>
      <c r="AL296">
        <v>68.920604937598696</v>
      </c>
      <c r="AM296">
        <f t="shared" ref="AM296" si="1494">IF(AL296&lt;_xlfn.PERCENTILE.EXC(AL$2:AL$378, 0.2), 0, IF(AL296&lt;_xlfn.PERCENTILE.EXC(AL$2:AL$378, 0.4), 1, IF(AL296&lt;_xlfn.PERCENTILE.EXC(AL$2:AL$378, 0.6), 2, IF(AL296&lt;_xlfn.PERCENTILE.EXC(AL$2:AL$378, 0.8), 3, 4 ))))</f>
        <v>4</v>
      </c>
      <c r="AN296">
        <v>50.644638127418297</v>
      </c>
      <c r="AO296">
        <f t="shared" ref="AO296" si="1495">IF(AN296&lt;_xlfn.PERCENTILE.EXC(AN$2:AN$378, 0.2), 0, IF(AN296&lt;_xlfn.PERCENTILE.EXC(AN$2:AN$378, 0.4), 1, IF(AN296&lt;_xlfn.PERCENTILE.EXC(AN$2:AN$378, 0.6), 2, IF(AN296&lt;_xlfn.PERCENTILE.EXC(AN$2:AN$378, 0.8), 3, 4 ))))</f>
        <v>4</v>
      </c>
      <c r="AP296">
        <v>72.842200392391902</v>
      </c>
      <c r="AQ296">
        <f t="shared" ref="AQ296" si="1496">IF(AP296&lt;_xlfn.PERCENTILE.EXC(AP$2:AP$378, 0.2), 0, IF(AP296&lt;_xlfn.PERCENTILE.EXC(AP$2:AP$378, 0.4), 1, IF(AP296&lt;_xlfn.PERCENTILE.EXC(AP$2:AP$378, 0.6), 2, IF(AP296&lt;_xlfn.PERCENTILE.EXC(AP$2:AP$378, 0.8), 3, 4 ))))</f>
        <v>4</v>
      </c>
      <c r="AS296">
        <f t="shared" ref="AS296" si="1497">IF(AR296&lt;_xlfn.PERCENTILE.EXC(AR$2:AR$378, 0.2), 0, IF(AR296&lt;_xlfn.PERCENTILE.EXC(AR$2:AR$378, 0.4), 1, IF(AR296&lt;_xlfn.PERCENTILE.EXC(AR$2:AR$378, 0.6), 2, IF(AR296&lt;_xlfn.PERCENTILE.EXC(AR$2:AR$378, 0.8), 3, 4 ))))</f>
        <v>2</v>
      </c>
      <c r="AU296">
        <f t="shared" ref="AU296" si="1498">IF(AT296&lt;_xlfn.PERCENTILE.EXC(AT$2:AT$378, 0.2), 0, IF(AT296&lt;_xlfn.PERCENTILE.EXC(AT$2:AT$378, 0.4), 1, IF(AT296&lt;_xlfn.PERCENTILE.EXC(AT$2:AT$378, 0.6), 2, IF(AT296&lt;_xlfn.PERCENTILE.EXC(AT$2:AT$378, 0.8), 3, 4 ))))</f>
        <v>0</v>
      </c>
      <c r="AV296" t="s">
        <v>73</v>
      </c>
      <c r="AW296" t="s">
        <v>72</v>
      </c>
      <c r="AX296">
        <v>2158123.9700000002</v>
      </c>
      <c r="AY296">
        <v>-7044744.3399999999</v>
      </c>
      <c r="AZ296">
        <v>133414</v>
      </c>
      <c r="BA296">
        <v>51205144.740000002</v>
      </c>
      <c r="BB296">
        <v>44699309.219999999</v>
      </c>
      <c r="BD296">
        <v>383.80638268847298</v>
      </c>
      <c r="BE296">
        <v>335.04211866820498</v>
      </c>
      <c r="BF296">
        <v>-52.803636350008198</v>
      </c>
      <c r="BG296">
        <v>16.176143208358901</v>
      </c>
      <c r="BI296">
        <v>48.764264020267703</v>
      </c>
      <c r="BJ296">
        <v>-4.0393723297404698</v>
      </c>
      <c r="BK296">
        <v>12.1367708786184</v>
      </c>
      <c r="BN296">
        <v>0</v>
      </c>
    </row>
    <row r="297" spans="1:66" x14ac:dyDescent="0.5">
      <c r="A297">
        <v>84251</v>
      </c>
      <c r="B297" t="s">
        <v>73</v>
      </c>
      <c r="C297" t="s">
        <v>82</v>
      </c>
      <c r="D297">
        <v>3503089.05</v>
      </c>
      <c r="E297">
        <v>-437141.1</v>
      </c>
      <c r="F297">
        <v>146265</v>
      </c>
      <c r="G297">
        <v>37434147.380000003</v>
      </c>
      <c r="H297">
        <v>32381578.100000001</v>
      </c>
      <c r="I297">
        <v>54873.24</v>
      </c>
      <c r="J297">
        <v>255.93373247188299</v>
      </c>
      <c r="K297">
        <v>221.38979318360501</v>
      </c>
      <c r="L297">
        <v>-2.9886924418008398</v>
      </c>
      <c r="M297">
        <v>23.950289201107498</v>
      </c>
      <c r="N297">
        <v>0.37516316275253803</v>
      </c>
      <c r="O297">
        <v>34.543939288278096</v>
      </c>
      <c r="P297">
        <f t="shared" si="1306"/>
        <v>3</v>
      </c>
      <c r="Q297">
        <v>31.5552468464772</v>
      </c>
      <c r="R297">
        <f t="shared" si="1307"/>
        <v>3</v>
      </c>
      <c r="S297">
        <v>55.505536047584798</v>
      </c>
      <c r="T297">
        <f t="shared" si="1308"/>
        <v>3</v>
      </c>
      <c r="U297">
        <v>31.930410009229799</v>
      </c>
      <c r="V297">
        <f t="shared" si="1299"/>
        <v>4</v>
      </c>
      <c r="W297">
        <v>55.880699210337397</v>
      </c>
      <c r="X297">
        <f t="shared" si="1300"/>
        <v>3</v>
      </c>
      <c r="Y297" t="s">
        <v>73</v>
      </c>
      <c r="Z297" t="s">
        <v>82</v>
      </c>
      <c r="AA297">
        <v>1614307.95</v>
      </c>
      <c r="AB297">
        <v>-3663100.18</v>
      </c>
      <c r="AC297">
        <v>127740</v>
      </c>
      <c r="AD297">
        <v>33153017.920000002</v>
      </c>
      <c r="AE297">
        <v>25205733.120000001</v>
      </c>
      <c r="AG297">
        <v>259.535133239392</v>
      </c>
      <c r="AH297">
        <v>197.32059746359701</v>
      </c>
      <c r="AI297">
        <v>-28.676218725536199</v>
      </c>
      <c r="AJ297">
        <v>12.6374506810709</v>
      </c>
      <c r="AL297">
        <v>62.214535775794502</v>
      </c>
      <c r="AM297">
        <f t="shared" ref="AM297" si="1499">IF(AL297&lt;_xlfn.PERCENTILE.EXC(AL$2:AL$378, 0.2), 0, IF(AL297&lt;_xlfn.PERCENTILE.EXC(AL$2:AL$378, 0.4), 1, IF(AL297&lt;_xlfn.PERCENTILE.EXC(AL$2:AL$378, 0.6), 2, IF(AL297&lt;_xlfn.PERCENTILE.EXC(AL$2:AL$378, 0.8), 3, 4 ))))</f>
        <v>4</v>
      </c>
      <c r="AN297">
        <v>33.5383170502583</v>
      </c>
      <c r="AO297">
        <f t="shared" ref="AO297" si="1500">IF(AN297&lt;_xlfn.PERCENTILE.EXC(AN$2:AN$378, 0.2), 0, IF(AN297&lt;_xlfn.PERCENTILE.EXC(AN$2:AN$378, 0.4), 1, IF(AN297&lt;_xlfn.PERCENTILE.EXC(AN$2:AN$378, 0.6), 2, IF(AN297&lt;_xlfn.PERCENTILE.EXC(AN$2:AN$378, 0.8), 3, 4 ))))</f>
        <v>4</v>
      </c>
      <c r="AP297">
        <v>46.175767731329202</v>
      </c>
      <c r="AQ297">
        <f t="shared" ref="AQ297" si="1501">IF(AP297&lt;_xlfn.PERCENTILE.EXC(AP$2:AP$378, 0.2), 0, IF(AP297&lt;_xlfn.PERCENTILE.EXC(AP$2:AP$378, 0.4), 1, IF(AP297&lt;_xlfn.PERCENTILE.EXC(AP$2:AP$378, 0.6), 2, IF(AP297&lt;_xlfn.PERCENTILE.EXC(AP$2:AP$378, 0.8), 3, 4 ))))</f>
        <v>3</v>
      </c>
      <c r="AS297">
        <f t="shared" ref="AS297" si="1502">IF(AR297&lt;_xlfn.PERCENTILE.EXC(AR$2:AR$378, 0.2), 0, IF(AR297&lt;_xlfn.PERCENTILE.EXC(AR$2:AR$378, 0.4), 1, IF(AR297&lt;_xlfn.PERCENTILE.EXC(AR$2:AR$378, 0.6), 2, IF(AR297&lt;_xlfn.PERCENTILE.EXC(AR$2:AR$378, 0.8), 3, 4 ))))</f>
        <v>2</v>
      </c>
      <c r="AU297">
        <f t="shared" ref="AU297" si="1503">IF(AT297&lt;_xlfn.PERCENTILE.EXC(AT$2:AT$378, 0.2), 0, IF(AT297&lt;_xlfn.PERCENTILE.EXC(AT$2:AT$378, 0.4), 1, IF(AT297&lt;_xlfn.PERCENTILE.EXC(AT$2:AT$378, 0.6), 2, IF(AT297&lt;_xlfn.PERCENTILE.EXC(AT$2:AT$378, 0.8), 3, 4 ))))</f>
        <v>0</v>
      </c>
      <c r="AV297" t="s">
        <v>73</v>
      </c>
      <c r="AW297" t="s">
        <v>82</v>
      </c>
      <c r="AX297">
        <v>0</v>
      </c>
      <c r="AY297">
        <v>41466.11</v>
      </c>
      <c r="AZ297">
        <v>191</v>
      </c>
      <c r="BA297">
        <v>39627.089999999997</v>
      </c>
      <c r="BB297">
        <v>4340745.04</v>
      </c>
      <c r="BD297">
        <v>207.47167539266999</v>
      </c>
      <c r="BE297">
        <v>22726.413821989499</v>
      </c>
      <c r="BF297">
        <v>217.10005235602</v>
      </c>
      <c r="BG297">
        <v>0</v>
      </c>
      <c r="BI297">
        <v>-22518.942146596801</v>
      </c>
      <c r="BJ297">
        <v>-22301.842094240801</v>
      </c>
      <c r="BK297">
        <v>-22301.842094240801</v>
      </c>
      <c r="BN297">
        <v>1</v>
      </c>
    </row>
    <row r="298" spans="1:66" x14ac:dyDescent="0.5">
      <c r="A298">
        <v>40442</v>
      </c>
      <c r="B298" t="s">
        <v>55</v>
      </c>
      <c r="C298" t="s">
        <v>80</v>
      </c>
      <c r="D298">
        <v>197590.16</v>
      </c>
      <c r="E298">
        <v>34088.699999999997</v>
      </c>
      <c r="F298">
        <v>14676</v>
      </c>
      <c r="G298">
        <v>3968126</v>
      </c>
      <c r="H298">
        <v>3457885</v>
      </c>
      <c r="J298">
        <v>270.381984191877</v>
      </c>
      <c r="K298">
        <v>235.61494957754101</v>
      </c>
      <c r="L298">
        <v>2.3227514309076001</v>
      </c>
      <c r="M298">
        <v>13.463488689016</v>
      </c>
      <c r="O298">
        <v>34.767034614336303</v>
      </c>
      <c r="P298">
        <f t="shared" si="1306"/>
        <v>3</v>
      </c>
      <c r="Q298">
        <v>37.089786045243898</v>
      </c>
      <c r="R298">
        <f t="shared" si="1307"/>
        <v>4</v>
      </c>
      <c r="S298">
        <v>50.55327473426</v>
      </c>
      <c r="T298">
        <f t="shared" si="1308"/>
        <v>3</v>
      </c>
      <c r="V298">
        <f t="shared" si="1299"/>
        <v>2</v>
      </c>
      <c r="X298">
        <f t="shared" si="1300"/>
        <v>0</v>
      </c>
      <c r="Y298" t="s">
        <v>55</v>
      </c>
      <c r="Z298" t="s">
        <v>80</v>
      </c>
      <c r="AA298">
        <v>441431.46</v>
      </c>
      <c r="AB298">
        <v>544782.94999999995</v>
      </c>
      <c r="AC298">
        <v>10292</v>
      </c>
      <c r="AD298">
        <v>3189781</v>
      </c>
      <c r="AE298">
        <v>4324035</v>
      </c>
      <c r="AG298">
        <v>309.92819665759799</v>
      </c>
      <c r="AH298">
        <v>420.13554216867402</v>
      </c>
      <c r="AI298">
        <v>52.9326612903225</v>
      </c>
      <c r="AJ298">
        <v>42.890736494364504</v>
      </c>
      <c r="AL298">
        <v>-110.207345511076</v>
      </c>
      <c r="AM298">
        <f t="shared" ref="AM298" si="1504">IF(AL298&lt;_xlfn.PERCENTILE.EXC(AL$2:AL$378, 0.2), 0, IF(AL298&lt;_xlfn.PERCENTILE.EXC(AL$2:AL$378, 0.4), 1, IF(AL298&lt;_xlfn.PERCENTILE.EXC(AL$2:AL$378, 0.6), 2, IF(AL298&lt;_xlfn.PERCENTILE.EXC(AL$2:AL$378, 0.8), 3, 4 ))))</f>
        <v>1</v>
      </c>
      <c r="AN298">
        <v>-57.274684220753997</v>
      </c>
      <c r="AO298">
        <f t="shared" ref="AO298" si="1505">IF(AN298&lt;_xlfn.PERCENTILE.EXC(AN$2:AN$378, 0.2), 0, IF(AN298&lt;_xlfn.PERCENTILE.EXC(AN$2:AN$378, 0.4), 1, IF(AN298&lt;_xlfn.PERCENTILE.EXC(AN$2:AN$378, 0.6), 2, IF(AN298&lt;_xlfn.PERCENTILE.EXC(AN$2:AN$378, 0.8), 3, 4 ))))</f>
        <v>1</v>
      </c>
      <c r="AP298">
        <v>-14.383947726389399</v>
      </c>
      <c r="AQ298">
        <f t="shared" ref="AQ298" si="1506">IF(AP298&lt;_xlfn.PERCENTILE.EXC(AP$2:AP$378, 0.2), 0, IF(AP298&lt;_xlfn.PERCENTILE.EXC(AP$2:AP$378, 0.4), 1, IF(AP298&lt;_xlfn.PERCENTILE.EXC(AP$2:AP$378, 0.6), 2, IF(AP298&lt;_xlfn.PERCENTILE.EXC(AP$2:AP$378, 0.8), 3, 4 ))))</f>
        <v>1</v>
      </c>
      <c r="AS298">
        <f t="shared" ref="AS298" si="1507">IF(AR298&lt;_xlfn.PERCENTILE.EXC(AR$2:AR$378, 0.2), 0, IF(AR298&lt;_xlfn.PERCENTILE.EXC(AR$2:AR$378, 0.4), 1, IF(AR298&lt;_xlfn.PERCENTILE.EXC(AR$2:AR$378, 0.6), 2, IF(AR298&lt;_xlfn.PERCENTILE.EXC(AR$2:AR$378, 0.8), 3, 4 ))))</f>
        <v>2</v>
      </c>
      <c r="AU298">
        <f t="shared" ref="AU298" si="1508">IF(AT298&lt;_xlfn.PERCENTILE.EXC(AT$2:AT$378, 0.2), 0, IF(AT298&lt;_xlfn.PERCENTILE.EXC(AT$2:AT$378, 0.4), 1, IF(AT298&lt;_xlfn.PERCENTILE.EXC(AT$2:AT$378, 0.6), 2, IF(AT298&lt;_xlfn.PERCENTILE.EXC(AT$2:AT$378, 0.8), 3, 4 ))))</f>
        <v>0</v>
      </c>
      <c r="AV298" t="s">
        <v>57</v>
      </c>
      <c r="AW298" t="s">
        <v>80</v>
      </c>
      <c r="AX298">
        <v>92026.59</v>
      </c>
      <c r="AY298">
        <v>173446.74</v>
      </c>
      <c r="AZ298">
        <v>6944</v>
      </c>
      <c r="BA298">
        <v>2475206</v>
      </c>
      <c r="BB298">
        <v>3616725</v>
      </c>
      <c r="BD298">
        <v>356.45247695852498</v>
      </c>
      <c r="BE298">
        <v>520.841733870967</v>
      </c>
      <c r="BF298">
        <v>24.977929147465399</v>
      </c>
      <c r="BG298">
        <v>13.2526771313364</v>
      </c>
      <c r="BI298">
        <v>-164.38925691244199</v>
      </c>
      <c r="BJ298">
        <v>-139.41132776497599</v>
      </c>
      <c r="BK298">
        <v>-126.15865063363999</v>
      </c>
      <c r="BN298">
        <v>0</v>
      </c>
    </row>
    <row r="299" spans="1:66" x14ac:dyDescent="0.5">
      <c r="A299">
        <v>53524</v>
      </c>
      <c r="B299" t="s">
        <v>65</v>
      </c>
      <c r="C299" t="s">
        <v>71</v>
      </c>
      <c r="D299">
        <v>548214.67000000004</v>
      </c>
      <c r="E299">
        <v>-322539.28999999998</v>
      </c>
      <c r="F299">
        <v>52740</v>
      </c>
      <c r="G299">
        <v>10161093</v>
      </c>
      <c r="H299">
        <v>8321225.9100000001</v>
      </c>
      <c r="I299">
        <v>162887.24</v>
      </c>
      <c r="J299">
        <v>192.66387940841801</v>
      </c>
      <c r="K299">
        <v>157.778269055745</v>
      </c>
      <c r="L299">
        <v>-6.1156482745544096</v>
      </c>
      <c r="M299">
        <v>10.394665718619599</v>
      </c>
      <c r="N299">
        <v>3.0884952597648798</v>
      </c>
      <c r="O299">
        <v>34.885610352673403</v>
      </c>
      <c r="P299">
        <f t="shared" si="1306"/>
        <v>3</v>
      </c>
      <c r="Q299">
        <v>28.769962078119001</v>
      </c>
      <c r="R299">
        <f t="shared" si="1307"/>
        <v>3</v>
      </c>
      <c r="S299">
        <v>39.164627796738699</v>
      </c>
      <c r="T299">
        <f t="shared" si="1308"/>
        <v>2</v>
      </c>
      <c r="U299">
        <v>31.858457337883902</v>
      </c>
      <c r="V299">
        <f t="shared" si="1299"/>
        <v>4</v>
      </c>
      <c r="W299">
        <v>42.253123056503597</v>
      </c>
      <c r="X299">
        <f t="shared" si="1300"/>
        <v>2</v>
      </c>
      <c r="Y299" t="s">
        <v>65</v>
      </c>
      <c r="Z299" t="s">
        <v>71</v>
      </c>
      <c r="AA299">
        <v>22512.400000000001</v>
      </c>
      <c r="AB299">
        <v>-200398.31</v>
      </c>
      <c r="AC299">
        <v>9743</v>
      </c>
      <c r="AD299">
        <v>1666568.13</v>
      </c>
      <c r="AE299">
        <v>1429357.23</v>
      </c>
      <c r="AG299">
        <v>171.05287180539801</v>
      </c>
      <c r="AH299">
        <v>146.70606897259501</v>
      </c>
      <c r="AI299">
        <v>-20.5684399055732</v>
      </c>
      <c r="AJ299">
        <v>2.3106230113927899</v>
      </c>
      <c r="AL299">
        <v>24.346802832803</v>
      </c>
      <c r="AM299">
        <f t="shared" ref="AM299" si="1509">IF(AL299&lt;_xlfn.PERCENTILE.EXC(AL$2:AL$378, 0.2), 0, IF(AL299&lt;_xlfn.PERCENTILE.EXC(AL$2:AL$378, 0.4), 1, IF(AL299&lt;_xlfn.PERCENTILE.EXC(AL$2:AL$378, 0.6), 2, IF(AL299&lt;_xlfn.PERCENTILE.EXC(AL$2:AL$378, 0.8), 3, 4 ))))</f>
        <v>3</v>
      </c>
      <c r="AN299">
        <v>3.7783629272297699</v>
      </c>
      <c r="AO299">
        <f t="shared" ref="AO299" si="1510">IF(AN299&lt;_xlfn.PERCENTILE.EXC(AN$2:AN$378, 0.2), 0, IF(AN299&lt;_xlfn.PERCENTILE.EXC(AN$2:AN$378, 0.4), 1, IF(AN299&lt;_xlfn.PERCENTILE.EXC(AN$2:AN$378, 0.6), 2, IF(AN299&lt;_xlfn.PERCENTILE.EXC(AN$2:AN$378, 0.8), 3, 4 ))))</f>
        <v>3</v>
      </c>
      <c r="AP299">
        <v>6.08898593862257</v>
      </c>
      <c r="AQ299">
        <f t="shared" ref="AQ299" si="1511">IF(AP299&lt;_xlfn.PERCENTILE.EXC(AP$2:AP$378, 0.2), 0, IF(AP299&lt;_xlfn.PERCENTILE.EXC(AP$2:AP$378, 0.4), 1, IF(AP299&lt;_xlfn.PERCENTILE.EXC(AP$2:AP$378, 0.6), 2, IF(AP299&lt;_xlfn.PERCENTILE.EXC(AP$2:AP$378, 0.8), 3, 4 ))))</f>
        <v>2</v>
      </c>
      <c r="AS299">
        <f t="shared" ref="AS299" si="1512">IF(AR299&lt;_xlfn.PERCENTILE.EXC(AR$2:AR$378, 0.2), 0, IF(AR299&lt;_xlfn.PERCENTILE.EXC(AR$2:AR$378, 0.4), 1, IF(AR299&lt;_xlfn.PERCENTILE.EXC(AR$2:AR$378, 0.6), 2, IF(AR299&lt;_xlfn.PERCENTILE.EXC(AR$2:AR$378, 0.8), 3, 4 ))))</f>
        <v>2</v>
      </c>
      <c r="AU299">
        <f t="shared" ref="AU299" si="1513">IF(AT299&lt;_xlfn.PERCENTILE.EXC(AT$2:AT$378, 0.2), 0, IF(AT299&lt;_xlfn.PERCENTILE.EXC(AT$2:AT$378, 0.4), 1, IF(AT299&lt;_xlfn.PERCENTILE.EXC(AT$2:AT$378, 0.6), 2, IF(AT299&lt;_xlfn.PERCENTILE.EXC(AT$2:AT$378, 0.8), 3, 4 ))))</f>
        <v>0</v>
      </c>
      <c r="AV299" t="s">
        <v>65</v>
      </c>
      <c r="AW299" t="s">
        <v>71</v>
      </c>
      <c r="AZ299">
        <v>54</v>
      </c>
      <c r="BA299">
        <v>19026.47</v>
      </c>
      <c r="BB299">
        <v>9359.4500000000007</v>
      </c>
      <c r="BD299">
        <v>352.34203703703702</v>
      </c>
      <c r="BE299">
        <v>173.32314814814799</v>
      </c>
      <c r="BI299">
        <v>179.018888888888</v>
      </c>
      <c r="BN299">
        <v>1</v>
      </c>
    </row>
    <row r="300" spans="1:66" x14ac:dyDescent="0.5">
      <c r="A300">
        <v>31552</v>
      </c>
      <c r="B300" t="s">
        <v>73</v>
      </c>
      <c r="C300" t="s">
        <v>87</v>
      </c>
      <c r="D300">
        <v>170438.32</v>
      </c>
      <c r="E300">
        <v>-116538.47</v>
      </c>
      <c r="F300">
        <v>29871</v>
      </c>
      <c r="G300">
        <v>7433918.9400000004</v>
      </c>
      <c r="H300">
        <v>6290052.8200000003</v>
      </c>
      <c r="J300">
        <v>248.86742794014199</v>
      </c>
      <c r="K300">
        <v>210.573895082186</v>
      </c>
      <c r="L300">
        <v>-3.9013916507649502</v>
      </c>
      <c r="M300">
        <v>5.7058123263365799</v>
      </c>
      <c r="O300">
        <v>38.293532857955803</v>
      </c>
      <c r="P300">
        <f t="shared" si="1306"/>
        <v>3</v>
      </c>
      <c r="Q300">
        <v>34.392141207190903</v>
      </c>
      <c r="R300">
        <f t="shared" si="1307"/>
        <v>4</v>
      </c>
      <c r="S300">
        <v>40.097953533527502</v>
      </c>
      <c r="T300">
        <f t="shared" si="1308"/>
        <v>2</v>
      </c>
      <c r="V300">
        <f t="shared" si="1299"/>
        <v>2</v>
      </c>
      <c r="X300">
        <f t="shared" si="1300"/>
        <v>0</v>
      </c>
      <c r="Y300" t="s">
        <v>73</v>
      </c>
      <c r="Z300" t="s">
        <v>87</v>
      </c>
      <c r="AA300">
        <v>76105.039999999994</v>
      </c>
      <c r="AB300">
        <v>-112658.65</v>
      </c>
      <c r="AC300">
        <v>15249</v>
      </c>
      <c r="AD300">
        <v>4098764.87</v>
      </c>
      <c r="AE300">
        <v>2798856.85</v>
      </c>
      <c r="AG300">
        <v>268.78909239950099</v>
      </c>
      <c r="AH300">
        <v>183.543632369335</v>
      </c>
      <c r="AI300">
        <v>-7.3879369138959898</v>
      </c>
      <c r="AJ300">
        <v>4.9908216932257803</v>
      </c>
      <c r="AL300">
        <v>85.245460030165901</v>
      </c>
      <c r="AM300">
        <f t="shared" ref="AM300" si="1514">IF(AL300&lt;_xlfn.PERCENTILE.EXC(AL$2:AL$378, 0.2), 0, IF(AL300&lt;_xlfn.PERCENTILE.EXC(AL$2:AL$378, 0.4), 1, IF(AL300&lt;_xlfn.PERCENTILE.EXC(AL$2:AL$378, 0.6), 2, IF(AL300&lt;_xlfn.PERCENTILE.EXC(AL$2:AL$378, 0.8), 3, 4 ))))</f>
        <v>4</v>
      </c>
      <c r="AN300">
        <v>77.857523116269903</v>
      </c>
      <c r="AO300">
        <f t="shared" ref="AO300" si="1515">IF(AN300&lt;_xlfn.PERCENTILE.EXC(AN$2:AN$378, 0.2), 0, IF(AN300&lt;_xlfn.PERCENTILE.EXC(AN$2:AN$378, 0.4), 1, IF(AN300&lt;_xlfn.PERCENTILE.EXC(AN$2:AN$378, 0.6), 2, IF(AN300&lt;_xlfn.PERCENTILE.EXC(AN$2:AN$378, 0.8), 3, 4 ))))</f>
        <v>4</v>
      </c>
      <c r="AP300">
        <v>82.8483448094956</v>
      </c>
      <c r="AQ300">
        <f t="shared" ref="AQ300" si="1516">IF(AP300&lt;_xlfn.PERCENTILE.EXC(AP$2:AP$378, 0.2), 0, IF(AP300&lt;_xlfn.PERCENTILE.EXC(AP$2:AP$378, 0.4), 1, IF(AP300&lt;_xlfn.PERCENTILE.EXC(AP$2:AP$378, 0.6), 2, IF(AP300&lt;_xlfn.PERCENTILE.EXC(AP$2:AP$378, 0.8), 3, 4 ))))</f>
        <v>4</v>
      </c>
      <c r="AS300">
        <f t="shared" ref="AS300" si="1517">IF(AR300&lt;_xlfn.PERCENTILE.EXC(AR$2:AR$378, 0.2), 0, IF(AR300&lt;_xlfn.PERCENTILE.EXC(AR$2:AR$378, 0.4), 1, IF(AR300&lt;_xlfn.PERCENTILE.EXC(AR$2:AR$378, 0.6), 2, IF(AR300&lt;_xlfn.PERCENTILE.EXC(AR$2:AR$378, 0.8), 3, 4 ))))</f>
        <v>2</v>
      </c>
      <c r="AU300">
        <f t="shared" ref="AU300" si="1518">IF(AT300&lt;_xlfn.PERCENTILE.EXC(AT$2:AT$378, 0.2), 0, IF(AT300&lt;_xlfn.PERCENTILE.EXC(AT$2:AT$378, 0.4), 1, IF(AT300&lt;_xlfn.PERCENTILE.EXC(AT$2:AT$378, 0.6), 2, IF(AT300&lt;_xlfn.PERCENTILE.EXC(AT$2:AT$378, 0.8), 3, 4 ))))</f>
        <v>0</v>
      </c>
      <c r="AV300" t="s">
        <v>73</v>
      </c>
      <c r="AW300" t="s">
        <v>87</v>
      </c>
      <c r="AX300">
        <v>21837.26</v>
      </c>
      <c r="AY300">
        <v>-130203.17</v>
      </c>
      <c r="AZ300">
        <v>5110</v>
      </c>
      <c r="BA300">
        <v>1857278.33</v>
      </c>
      <c r="BB300">
        <v>1553781.03</v>
      </c>
      <c r="BD300">
        <v>363.45955577299401</v>
      </c>
      <c r="BE300">
        <v>304.06673776908002</v>
      </c>
      <c r="BF300">
        <v>-25.480072407045</v>
      </c>
      <c r="BG300">
        <v>4.2734363992172204</v>
      </c>
      <c r="BI300">
        <v>59.392818003913803</v>
      </c>
      <c r="BJ300">
        <v>33.912745596868803</v>
      </c>
      <c r="BK300">
        <v>38.186181996085999</v>
      </c>
      <c r="BN300">
        <v>0</v>
      </c>
    </row>
    <row r="301" spans="1:66" x14ac:dyDescent="0.5">
      <c r="A301">
        <v>40513</v>
      </c>
      <c r="B301" t="s">
        <v>295</v>
      </c>
      <c r="C301" t="s">
        <v>108</v>
      </c>
      <c r="D301">
        <v>240031290.80000001</v>
      </c>
      <c r="E301">
        <v>98811448.390000001</v>
      </c>
      <c r="F301">
        <v>5935591</v>
      </c>
      <c r="G301">
        <v>2273510519</v>
      </c>
      <c r="H301">
        <v>2044153218</v>
      </c>
      <c r="I301">
        <v>-66415400</v>
      </c>
      <c r="J301">
        <v>383.03018503127902</v>
      </c>
      <c r="K301">
        <v>344.38916326950402</v>
      </c>
      <c r="L301">
        <v>16.6472805134316</v>
      </c>
      <c r="M301">
        <v>40.439324542408599</v>
      </c>
      <c r="N301">
        <v>-11.189349131367001</v>
      </c>
      <c r="O301">
        <v>38.641021761775598</v>
      </c>
      <c r="P301">
        <f t="shared" si="1306"/>
        <v>3</v>
      </c>
      <c r="Q301">
        <v>55.288302275207201</v>
      </c>
      <c r="R301">
        <f t="shared" si="1307"/>
        <v>4</v>
      </c>
      <c r="S301">
        <v>95.727626817615899</v>
      </c>
      <c r="T301">
        <f t="shared" si="1308"/>
        <v>4</v>
      </c>
      <c r="U301">
        <v>44.098953143840198</v>
      </c>
      <c r="V301">
        <f t="shared" si="1299"/>
        <v>4</v>
      </c>
      <c r="W301">
        <v>84.538277686248904</v>
      </c>
      <c r="X301">
        <f t="shared" si="1300"/>
        <v>4</v>
      </c>
      <c r="Y301" t="s">
        <v>295</v>
      </c>
      <c r="Z301" t="s">
        <v>108</v>
      </c>
      <c r="AA301">
        <v>193662847</v>
      </c>
      <c r="AB301">
        <v>-82078859.730000004</v>
      </c>
      <c r="AC301">
        <v>7551901</v>
      </c>
      <c r="AD301">
        <v>2864002080</v>
      </c>
      <c r="AE301">
        <v>2536678058</v>
      </c>
      <c r="AG301">
        <v>379.24253509149497</v>
      </c>
      <c r="AH301">
        <v>335.89927330879999</v>
      </c>
      <c r="AI301">
        <v>-10.8686355567955</v>
      </c>
      <c r="AJ301">
        <v>25.644251295137401</v>
      </c>
      <c r="AL301">
        <v>43.3432617826954</v>
      </c>
      <c r="AM301">
        <f t="shared" ref="AM301" si="1519">IF(AL301&lt;_xlfn.PERCENTILE.EXC(AL$2:AL$378, 0.2), 0, IF(AL301&lt;_xlfn.PERCENTILE.EXC(AL$2:AL$378, 0.4), 1, IF(AL301&lt;_xlfn.PERCENTILE.EXC(AL$2:AL$378, 0.6), 2, IF(AL301&lt;_xlfn.PERCENTILE.EXC(AL$2:AL$378, 0.8), 3, 4 ))))</f>
        <v>4</v>
      </c>
      <c r="AN301">
        <v>32.474626225899897</v>
      </c>
      <c r="AO301">
        <f t="shared" ref="AO301" si="1520">IF(AN301&lt;_xlfn.PERCENTILE.EXC(AN$2:AN$378, 0.2), 0, IF(AN301&lt;_xlfn.PERCENTILE.EXC(AN$2:AN$378, 0.4), 1, IF(AN301&lt;_xlfn.PERCENTILE.EXC(AN$2:AN$378, 0.6), 2, IF(AN301&lt;_xlfn.PERCENTILE.EXC(AN$2:AN$378, 0.8), 3, 4 ))))</f>
        <v>4</v>
      </c>
      <c r="AP301">
        <v>58.118877521037398</v>
      </c>
      <c r="AQ301">
        <f t="shared" ref="AQ301" si="1521">IF(AP301&lt;_xlfn.PERCENTILE.EXC(AP$2:AP$378, 0.2), 0, IF(AP301&lt;_xlfn.PERCENTILE.EXC(AP$2:AP$378, 0.4), 1, IF(AP301&lt;_xlfn.PERCENTILE.EXC(AP$2:AP$378, 0.6), 2, IF(AP301&lt;_xlfn.PERCENTILE.EXC(AP$2:AP$378, 0.8), 3, 4 ))))</f>
        <v>3</v>
      </c>
      <c r="AS301">
        <f t="shared" ref="AS301" si="1522">IF(AR301&lt;_xlfn.PERCENTILE.EXC(AR$2:AR$378, 0.2), 0, IF(AR301&lt;_xlfn.PERCENTILE.EXC(AR$2:AR$378, 0.4), 1, IF(AR301&lt;_xlfn.PERCENTILE.EXC(AR$2:AR$378, 0.6), 2, IF(AR301&lt;_xlfn.PERCENTILE.EXC(AR$2:AR$378, 0.8), 3, 4 ))))</f>
        <v>2</v>
      </c>
      <c r="AU301">
        <f t="shared" ref="AU301" si="1523">IF(AT301&lt;_xlfn.PERCENTILE.EXC(AT$2:AT$378, 0.2), 0, IF(AT301&lt;_xlfn.PERCENTILE.EXC(AT$2:AT$378, 0.4), 1, IF(AT301&lt;_xlfn.PERCENTILE.EXC(AT$2:AT$378, 0.6), 2, IF(AT301&lt;_xlfn.PERCENTILE.EXC(AT$2:AT$378, 0.8), 3, 4 ))))</f>
        <v>0</v>
      </c>
      <c r="AV301" t="s">
        <v>295</v>
      </c>
      <c r="AW301" t="s">
        <v>108</v>
      </c>
      <c r="AX301">
        <v>99483995.870000005</v>
      </c>
      <c r="AY301">
        <v>-182807948.19999999</v>
      </c>
      <c r="AZ301">
        <v>7386281</v>
      </c>
      <c r="BA301">
        <v>2899936689</v>
      </c>
      <c r="BB301">
        <v>2664433592</v>
      </c>
      <c r="BD301">
        <v>392.61120569336498</v>
      </c>
      <c r="BE301">
        <v>360.72735277739901</v>
      </c>
      <c r="BF301">
        <v>-24.749660647895698</v>
      </c>
      <c r="BG301">
        <v>13.4687532020512</v>
      </c>
      <c r="BI301">
        <v>31.883852915966699</v>
      </c>
      <c r="BJ301">
        <v>7.1341922680710299</v>
      </c>
      <c r="BK301">
        <v>20.602945470122201</v>
      </c>
      <c r="BN301">
        <v>0</v>
      </c>
    </row>
    <row r="302" spans="1:66" x14ac:dyDescent="0.5">
      <c r="A302">
        <v>75091</v>
      </c>
      <c r="B302" t="s">
        <v>119</v>
      </c>
      <c r="C302" t="s">
        <v>120</v>
      </c>
      <c r="D302">
        <v>9490.2000000000007</v>
      </c>
      <c r="E302">
        <v>-115248.13</v>
      </c>
      <c r="F302">
        <v>6108</v>
      </c>
      <c r="G302">
        <v>2748338</v>
      </c>
      <c r="H302">
        <v>2504000</v>
      </c>
      <c r="J302">
        <v>449.95710543549399</v>
      </c>
      <c r="K302">
        <v>409.95415848068097</v>
      </c>
      <c r="L302">
        <v>-18.868390635232402</v>
      </c>
      <c r="M302">
        <v>1.5537328094302501</v>
      </c>
      <c r="O302">
        <v>40.002946954813297</v>
      </c>
      <c r="P302">
        <f t="shared" si="1306"/>
        <v>3</v>
      </c>
      <c r="Q302">
        <v>21.134556319580799</v>
      </c>
      <c r="R302">
        <f t="shared" si="1307"/>
        <v>3</v>
      </c>
      <c r="S302">
        <v>22.6882891290111</v>
      </c>
      <c r="T302">
        <f t="shared" si="1308"/>
        <v>2</v>
      </c>
      <c r="V302">
        <f t="shared" si="1299"/>
        <v>2</v>
      </c>
      <c r="X302">
        <f t="shared" si="1300"/>
        <v>0</v>
      </c>
      <c r="Y302" t="s">
        <v>121</v>
      </c>
      <c r="Z302" t="s">
        <v>120</v>
      </c>
      <c r="AA302">
        <v>26569.95</v>
      </c>
      <c r="AB302">
        <v>-1899004.88</v>
      </c>
      <c r="AC302">
        <v>11204</v>
      </c>
      <c r="AD302">
        <v>4087279.69</v>
      </c>
      <c r="AE302">
        <v>2760050.122</v>
      </c>
      <c r="AG302">
        <v>364.80539896465501</v>
      </c>
      <c r="AH302">
        <v>246.345066226347</v>
      </c>
      <c r="AI302">
        <v>-169.493473759371</v>
      </c>
      <c r="AJ302">
        <v>2.37147001071046</v>
      </c>
      <c r="AL302">
        <v>118.460332738307</v>
      </c>
      <c r="AM302">
        <f t="shared" ref="AM302" si="1524">IF(AL302&lt;_xlfn.PERCENTILE.EXC(AL$2:AL$378, 0.2), 0, IF(AL302&lt;_xlfn.PERCENTILE.EXC(AL$2:AL$378, 0.4), 1, IF(AL302&lt;_xlfn.PERCENTILE.EXC(AL$2:AL$378, 0.6), 2, IF(AL302&lt;_xlfn.PERCENTILE.EXC(AL$2:AL$378, 0.8), 3, 4 ))))</f>
        <v>4</v>
      </c>
      <c r="AN302">
        <v>-51.033141021063898</v>
      </c>
      <c r="AO302">
        <f t="shared" ref="AO302" si="1525">IF(AN302&lt;_xlfn.PERCENTILE.EXC(AN$2:AN$378, 0.2), 0, IF(AN302&lt;_xlfn.PERCENTILE.EXC(AN$2:AN$378, 0.4), 1, IF(AN302&lt;_xlfn.PERCENTILE.EXC(AN$2:AN$378, 0.6), 2, IF(AN302&lt;_xlfn.PERCENTILE.EXC(AN$2:AN$378, 0.8), 3, 4 ))))</f>
        <v>1</v>
      </c>
      <c r="AP302">
        <v>-48.661671010353402</v>
      </c>
      <c r="AQ302">
        <f t="shared" ref="AQ302" si="1526">IF(AP302&lt;_xlfn.PERCENTILE.EXC(AP$2:AP$378, 0.2), 0, IF(AP302&lt;_xlfn.PERCENTILE.EXC(AP$2:AP$378, 0.4), 1, IF(AP302&lt;_xlfn.PERCENTILE.EXC(AP$2:AP$378, 0.6), 2, IF(AP302&lt;_xlfn.PERCENTILE.EXC(AP$2:AP$378, 0.8), 3, 4 ))))</f>
        <v>0</v>
      </c>
      <c r="AS302">
        <f t="shared" ref="AS302" si="1527">IF(AR302&lt;_xlfn.PERCENTILE.EXC(AR$2:AR$378, 0.2), 0, IF(AR302&lt;_xlfn.PERCENTILE.EXC(AR$2:AR$378, 0.4), 1, IF(AR302&lt;_xlfn.PERCENTILE.EXC(AR$2:AR$378, 0.6), 2, IF(AR302&lt;_xlfn.PERCENTILE.EXC(AR$2:AR$378, 0.8), 3, 4 ))))</f>
        <v>2</v>
      </c>
      <c r="AU302">
        <f t="shared" ref="AU302" si="1528">IF(AT302&lt;_xlfn.PERCENTILE.EXC(AT$2:AT$378, 0.2), 0, IF(AT302&lt;_xlfn.PERCENTILE.EXC(AT$2:AT$378, 0.4), 1, IF(AT302&lt;_xlfn.PERCENTILE.EXC(AT$2:AT$378, 0.6), 2, IF(AT302&lt;_xlfn.PERCENTILE.EXC(AT$2:AT$378, 0.8), 3, 4 ))))</f>
        <v>0</v>
      </c>
      <c r="AV302" t="s">
        <v>121</v>
      </c>
      <c r="AW302" t="s">
        <v>120</v>
      </c>
      <c r="AX302">
        <v>49691.37</v>
      </c>
      <c r="AY302">
        <v>-1145321.71</v>
      </c>
      <c r="AZ302">
        <v>7751</v>
      </c>
      <c r="BA302">
        <v>2880064.18</v>
      </c>
      <c r="BB302">
        <v>2328469.8309999998</v>
      </c>
      <c r="BD302">
        <v>371.57323958198901</v>
      </c>
      <c r="BE302">
        <v>300.40895768287902</v>
      </c>
      <c r="BF302">
        <v>-147.764380079989</v>
      </c>
      <c r="BG302">
        <v>6.4109624564572298</v>
      </c>
      <c r="BI302">
        <v>71.164281899109795</v>
      </c>
      <c r="BJ302">
        <v>-76.600098180879797</v>
      </c>
      <c r="BK302">
        <v>-70.189135724422499</v>
      </c>
      <c r="BN302">
        <v>0</v>
      </c>
    </row>
    <row r="303" spans="1:66" x14ac:dyDescent="0.5">
      <c r="A303">
        <v>21032</v>
      </c>
      <c r="B303" t="s">
        <v>407</v>
      </c>
      <c r="C303" t="s">
        <v>104</v>
      </c>
      <c r="D303">
        <v>26956984.91</v>
      </c>
      <c r="E303">
        <v>-33664830.890000001</v>
      </c>
      <c r="F303">
        <v>819397</v>
      </c>
      <c r="G303">
        <v>253676763</v>
      </c>
      <c r="H303">
        <v>219954806</v>
      </c>
      <c r="I303">
        <v>13147568</v>
      </c>
      <c r="J303">
        <v>309.58956769429199</v>
      </c>
      <c r="K303">
        <v>268.43496620075399</v>
      </c>
      <c r="L303">
        <v>-41.084884238043301</v>
      </c>
      <c r="M303">
        <v>32.898564322300402</v>
      </c>
      <c r="N303">
        <v>16.045418765262699</v>
      </c>
      <c r="O303">
        <v>41.154601493537299</v>
      </c>
      <c r="P303">
        <f t="shared" si="1306"/>
        <v>3</v>
      </c>
      <c r="Q303">
        <v>6.9717255493969704E-2</v>
      </c>
      <c r="R303">
        <f t="shared" si="1307"/>
        <v>2</v>
      </c>
      <c r="S303">
        <v>32.968281577794301</v>
      </c>
      <c r="T303">
        <f t="shared" si="1308"/>
        <v>2</v>
      </c>
      <c r="U303">
        <v>16.115136020756701</v>
      </c>
      <c r="V303">
        <f t="shared" si="1299"/>
        <v>3</v>
      </c>
      <c r="W303">
        <v>49.013700343057103</v>
      </c>
      <c r="X303">
        <f t="shared" si="1300"/>
        <v>3</v>
      </c>
      <c r="Y303" t="s">
        <v>407</v>
      </c>
      <c r="Z303" t="s">
        <v>104</v>
      </c>
      <c r="AA303">
        <v>20539222.460000001</v>
      </c>
      <c r="AB303">
        <v>-7630792.8399999999</v>
      </c>
      <c r="AC303">
        <v>829731</v>
      </c>
      <c r="AD303">
        <v>231648599</v>
      </c>
      <c r="AE303">
        <v>261842374</v>
      </c>
      <c r="AG303">
        <v>279.18518049825701</v>
      </c>
      <c r="AH303">
        <v>315.57501648124497</v>
      </c>
      <c r="AI303">
        <v>-9.1967069327287998</v>
      </c>
      <c r="AJ303">
        <v>24.754073862492699</v>
      </c>
      <c r="AL303">
        <v>-36.389835982987201</v>
      </c>
      <c r="AM303">
        <f t="shared" ref="AM303" si="1529">IF(AL303&lt;_xlfn.PERCENTILE.EXC(AL$2:AL$378, 0.2), 0, IF(AL303&lt;_xlfn.PERCENTILE.EXC(AL$2:AL$378, 0.4), 1, IF(AL303&lt;_xlfn.PERCENTILE.EXC(AL$2:AL$378, 0.6), 2, IF(AL303&lt;_xlfn.PERCENTILE.EXC(AL$2:AL$378, 0.8), 3, 4 ))))</f>
        <v>2</v>
      </c>
      <c r="AN303">
        <v>-45.586542915716002</v>
      </c>
      <c r="AO303">
        <f t="shared" ref="AO303" si="1530">IF(AN303&lt;_xlfn.PERCENTILE.EXC(AN$2:AN$378, 0.2), 0, IF(AN303&lt;_xlfn.PERCENTILE.EXC(AN$2:AN$378, 0.4), 1, IF(AN303&lt;_xlfn.PERCENTILE.EXC(AN$2:AN$378, 0.6), 2, IF(AN303&lt;_xlfn.PERCENTILE.EXC(AN$2:AN$378, 0.8), 3, 4 ))))</f>
        <v>1</v>
      </c>
      <c r="AP303">
        <v>-20.8324690532232</v>
      </c>
      <c r="AQ303">
        <f t="shared" ref="AQ303" si="1531">IF(AP303&lt;_xlfn.PERCENTILE.EXC(AP$2:AP$378, 0.2), 0, IF(AP303&lt;_xlfn.PERCENTILE.EXC(AP$2:AP$378, 0.4), 1, IF(AP303&lt;_xlfn.PERCENTILE.EXC(AP$2:AP$378, 0.6), 2, IF(AP303&lt;_xlfn.PERCENTILE.EXC(AP$2:AP$378, 0.8), 3, 4 ))))</f>
        <v>1</v>
      </c>
      <c r="AS303">
        <f t="shared" ref="AS303" si="1532">IF(AR303&lt;_xlfn.PERCENTILE.EXC(AR$2:AR$378, 0.2), 0, IF(AR303&lt;_xlfn.PERCENTILE.EXC(AR$2:AR$378, 0.4), 1, IF(AR303&lt;_xlfn.PERCENTILE.EXC(AR$2:AR$378, 0.6), 2, IF(AR303&lt;_xlfn.PERCENTILE.EXC(AR$2:AR$378, 0.8), 3, 4 ))))</f>
        <v>2</v>
      </c>
      <c r="AU303">
        <f t="shared" ref="AU303" si="1533">IF(AT303&lt;_xlfn.PERCENTILE.EXC(AT$2:AT$378, 0.2), 0, IF(AT303&lt;_xlfn.PERCENTILE.EXC(AT$2:AT$378, 0.4), 1, IF(AT303&lt;_xlfn.PERCENTILE.EXC(AT$2:AT$378, 0.6), 2, IF(AT303&lt;_xlfn.PERCENTILE.EXC(AT$2:AT$378, 0.8), 3, 4 ))))</f>
        <v>0</v>
      </c>
      <c r="AV303" t="s">
        <v>408</v>
      </c>
      <c r="AW303" t="s">
        <v>104</v>
      </c>
      <c r="AX303">
        <v>16419013.449999999</v>
      </c>
      <c r="AY303">
        <v>-59023683.880000003</v>
      </c>
      <c r="AZ303">
        <v>1287943</v>
      </c>
      <c r="BA303">
        <v>402547882</v>
      </c>
      <c r="BB303">
        <v>378221551</v>
      </c>
      <c r="BD303">
        <v>312.55100730389398</v>
      </c>
      <c r="BE303">
        <v>293.66326848315401</v>
      </c>
      <c r="BF303">
        <v>-45.827869618453597</v>
      </c>
      <c r="BG303">
        <v>12.748245419246</v>
      </c>
      <c r="BI303">
        <v>18.887738820739699</v>
      </c>
      <c r="BJ303">
        <v>-26.940130797713799</v>
      </c>
      <c r="BK303">
        <v>-14.1918853784678</v>
      </c>
      <c r="BN303">
        <v>0</v>
      </c>
    </row>
    <row r="304" spans="1:66" x14ac:dyDescent="0.5">
      <c r="A304">
        <v>62141</v>
      </c>
      <c r="B304" t="s">
        <v>373</v>
      </c>
      <c r="C304" t="s">
        <v>68</v>
      </c>
      <c r="D304">
        <v>6888210.1500000004</v>
      </c>
      <c r="E304">
        <v>-8621410.4800000004</v>
      </c>
      <c r="F304">
        <v>343956</v>
      </c>
      <c r="G304">
        <v>140041687.69999999</v>
      </c>
      <c r="H304">
        <v>125826699.3</v>
      </c>
      <c r="I304">
        <v>-15850813.359999999</v>
      </c>
      <c r="J304">
        <v>407.15000668690101</v>
      </c>
      <c r="K304">
        <v>365.82207985905097</v>
      </c>
      <c r="L304">
        <v>-25.065445812836501</v>
      </c>
      <c r="M304">
        <v>20.026428235006801</v>
      </c>
      <c r="N304">
        <v>-46.0838402586377</v>
      </c>
      <c r="O304">
        <v>41.32792682785</v>
      </c>
      <c r="P304">
        <f t="shared" si="1306"/>
        <v>4</v>
      </c>
      <c r="Q304">
        <v>16.262481015013499</v>
      </c>
      <c r="R304">
        <f t="shared" si="1307"/>
        <v>3</v>
      </c>
      <c r="S304">
        <v>36.288909250020303</v>
      </c>
      <c r="T304">
        <f t="shared" si="1308"/>
        <v>2</v>
      </c>
      <c r="U304">
        <v>-29.821359243624102</v>
      </c>
      <c r="V304">
        <f t="shared" si="1299"/>
        <v>1</v>
      </c>
      <c r="W304">
        <v>-9.7949310086173593</v>
      </c>
      <c r="X304">
        <f t="shared" si="1300"/>
        <v>0</v>
      </c>
      <c r="Y304" t="s">
        <v>373</v>
      </c>
      <c r="Z304" t="s">
        <v>68</v>
      </c>
      <c r="AA304">
        <v>8196167.4900000002</v>
      </c>
      <c r="AB304">
        <v>-10893205.76</v>
      </c>
      <c r="AC304">
        <v>511698</v>
      </c>
      <c r="AD304">
        <v>178753728.30000001</v>
      </c>
      <c r="AE304">
        <v>191626223.40000001</v>
      </c>
      <c r="AG304">
        <v>349.33442831513901</v>
      </c>
      <c r="AH304">
        <v>374.49085867054299</v>
      </c>
      <c r="AI304">
        <v>-21.288349299782201</v>
      </c>
      <c r="AJ304">
        <v>16.017587502784799</v>
      </c>
      <c r="AL304">
        <v>-25.1564303554049</v>
      </c>
      <c r="AM304">
        <f t="shared" ref="AM304" si="1534">IF(AL304&lt;_xlfn.PERCENTILE.EXC(AL$2:AL$378, 0.2), 0, IF(AL304&lt;_xlfn.PERCENTILE.EXC(AL$2:AL$378, 0.4), 1, IF(AL304&lt;_xlfn.PERCENTILE.EXC(AL$2:AL$378, 0.6), 2, IF(AL304&lt;_xlfn.PERCENTILE.EXC(AL$2:AL$378, 0.8), 3, 4 ))))</f>
        <v>2</v>
      </c>
      <c r="AN304">
        <v>-46.444779655187197</v>
      </c>
      <c r="AO304">
        <f t="shared" ref="AO304" si="1535">IF(AN304&lt;_xlfn.PERCENTILE.EXC(AN$2:AN$378, 0.2), 0, IF(AN304&lt;_xlfn.PERCENTILE.EXC(AN$2:AN$378, 0.4), 1, IF(AN304&lt;_xlfn.PERCENTILE.EXC(AN$2:AN$378, 0.6), 2, IF(AN304&lt;_xlfn.PERCENTILE.EXC(AN$2:AN$378, 0.8), 3, 4 ))))</f>
        <v>1</v>
      </c>
      <c r="AP304">
        <v>-30.427192152402402</v>
      </c>
      <c r="AQ304">
        <f t="shared" ref="AQ304" si="1536">IF(AP304&lt;_xlfn.PERCENTILE.EXC(AP$2:AP$378, 0.2), 0, IF(AP304&lt;_xlfn.PERCENTILE.EXC(AP$2:AP$378, 0.4), 1, IF(AP304&lt;_xlfn.PERCENTILE.EXC(AP$2:AP$378, 0.6), 2, IF(AP304&lt;_xlfn.PERCENTILE.EXC(AP$2:AP$378, 0.8), 3, 4 ))))</f>
        <v>1</v>
      </c>
      <c r="AS304">
        <f t="shared" ref="AS304" si="1537">IF(AR304&lt;_xlfn.PERCENTILE.EXC(AR$2:AR$378, 0.2), 0, IF(AR304&lt;_xlfn.PERCENTILE.EXC(AR$2:AR$378, 0.4), 1, IF(AR304&lt;_xlfn.PERCENTILE.EXC(AR$2:AR$378, 0.6), 2, IF(AR304&lt;_xlfn.PERCENTILE.EXC(AR$2:AR$378, 0.8), 3, 4 ))))</f>
        <v>2</v>
      </c>
      <c r="AU304">
        <f t="shared" ref="AU304" si="1538">IF(AT304&lt;_xlfn.PERCENTILE.EXC(AT$2:AT$378, 0.2), 0, IF(AT304&lt;_xlfn.PERCENTILE.EXC(AT$2:AT$378, 0.4), 1, IF(AT304&lt;_xlfn.PERCENTILE.EXC(AT$2:AT$378, 0.6), 2, IF(AT304&lt;_xlfn.PERCENTILE.EXC(AT$2:AT$378, 0.8), 3, 4 ))))</f>
        <v>0</v>
      </c>
      <c r="AV304" t="s">
        <v>373</v>
      </c>
      <c r="AW304" t="s">
        <v>68</v>
      </c>
      <c r="AX304">
        <v>4667143.01</v>
      </c>
      <c r="AY304">
        <v>-3996497.96</v>
      </c>
      <c r="AZ304">
        <v>645597</v>
      </c>
      <c r="BA304">
        <v>223290186.59999999</v>
      </c>
      <c r="BB304">
        <v>250007555.19999999</v>
      </c>
      <c r="BC304">
        <v>-435672.3101</v>
      </c>
      <c r="BD304">
        <v>345.866208486098</v>
      </c>
      <c r="BE304">
        <v>387.25018115016002</v>
      </c>
      <c r="BF304">
        <v>-6.1903911573318897</v>
      </c>
      <c r="BG304">
        <v>7.2291894324168098</v>
      </c>
      <c r="BH304">
        <v>-0.67483632993957499</v>
      </c>
      <c r="BI304">
        <v>-41.383972664061297</v>
      </c>
      <c r="BJ304">
        <v>-47.574363821393199</v>
      </c>
      <c r="BK304">
        <v>-40.345174388976403</v>
      </c>
      <c r="BL304">
        <v>-48.249200151332801</v>
      </c>
      <c r="BM304">
        <v>-41.020010718915898</v>
      </c>
      <c r="BN304">
        <v>0</v>
      </c>
    </row>
    <row r="305" spans="1:66" x14ac:dyDescent="0.5">
      <c r="A305">
        <v>90296</v>
      </c>
      <c r="B305" t="s">
        <v>168</v>
      </c>
      <c r="C305" t="s">
        <v>62</v>
      </c>
      <c r="D305">
        <v>1405157.3</v>
      </c>
      <c r="E305">
        <v>-2210325.79</v>
      </c>
      <c r="F305">
        <v>92214</v>
      </c>
      <c r="G305">
        <v>33642176</v>
      </c>
      <c r="H305">
        <v>29825663</v>
      </c>
      <c r="I305">
        <v>220063</v>
      </c>
      <c r="J305">
        <v>364.82720628104101</v>
      </c>
      <c r="K305">
        <v>323.43964040167401</v>
      </c>
      <c r="L305">
        <v>-23.969525126336499</v>
      </c>
      <c r="M305">
        <v>15.2380039907172</v>
      </c>
      <c r="N305">
        <v>2.3864380679723198</v>
      </c>
      <c r="O305">
        <v>41.3875658793675</v>
      </c>
      <c r="P305">
        <f t="shared" si="1306"/>
        <v>4</v>
      </c>
      <c r="Q305">
        <v>17.418040753031001</v>
      </c>
      <c r="R305">
        <f t="shared" si="1307"/>
        <v>3</v>
      </c>
      <c r="S305">
        <v>32.656044743748197</v>
      </c>
      <c r="T305">
        <f t="shared" si="1308"/>
        <v>2</v>
      </c>
      <c r="U305">
        <v>19.8044788210033</v>
      </c>
      <c r="V305">
        <f t="shared" si="1299"/>
        <v>3</v>
      </c>
      <c r="W305">
        <v>35.042482811720497</v>
      </c>
      <c r="X305">
        <f t="shared" si="1300"/>
        <v>2</v>
      </c>
      <c r="Y305" t="s">
        <v>168</v>
      </c>
      <c r="Z305" t="s">
        <v>62</v>
      </c>
      <c r="AA305">
        <v>4152560.34</v>
      </c>
      <c r="AB305">
        <v>-17702319.359999999</v>
      </c>
      <c r="AC305">
        <v>287296</v>
      </c>
      <c r="AD305">
        <v>87409483</v>
      </c>
      <c r="AE305">
        <v>83733862</v>
      </c>
      <c r="AG305">
        <v>304.24886876252998</v>
      </c>
      <c r="AH305">
        <v>291.45502199821698</v>
      </c>
      <c r="AI305">
        <v>-61.617006014702604</v>
      </c>
      <c r="AJ305">
        <v>14.453944155157</v>
      </c>
      <c r="AL305">
        <v>12.793846764312701</v>
      </c>
      <c r="AM305">
        <f t="shared" ref="AM305" si="1539">IF(AL305&lt;_xlfn.PERCENTILE.EXC(AL$2:AL$378, 0.2), 0, IF(AL305&lt;_xlfn.PERCENTILE.EXC(AL$2:AL$378, 0.4), 1, IF(AL305&lt;_xlfn.PERCENTILE.EXC(AL$2:AL$378, 0.6), 2, IF(AL305&lt;_xlfn.PERCENTILE.EXC(AL$2:AL$378, 0.8), 3, 4 ))))</f>
        <v>3</v>
      </c>
      <c r="AN305">
        <v>-48.8231592503898</v>
      </c>
      <c r="AO305">
        <f t="shared" ref="AO305" si="1540">IF(AN305&lt;_xlfn.PERCENTILE.EXC(AN$2:AN$378, 0.2), 0, IF(AN305&lt;_xlfn.PERCENTILE.EXC(AN$2:AN$378, 0.4), 1, IF(AN305&lt;_xlfn.PERCENTILE.EXC(AN$2:AN$378, 0.6), 2, IF(AN305&lt;_xlfn.PERCENTILE.EXC(AN$2:AN$378, 0.8), 3, 4 ))))</f>
        <v>1</v>
      </c>
      <c r="AP305">
        <v>-34.369215095232803</v>
      </c>
      <c r="AQ305">
        <f t="shared" ref="AQ305" si="1541">IF(AP305&lt;_xlfn.PERCENTILE.EXC(AP$2:AP$378, 0.2), 0, IF(AP305&lt;_xlfn.PERCENTILE.EXC(AP$2:AP$378, 0.4), 1, IF(AP305&lt;_xlfn.PERCENTILE.EXC(AP$2:AP$378, 0.6), 2, IF(AP305&lt;_xlfn.PERCENTILE.EXC(AP$2:AP$378, 0.8), 3, 4 ))))</f>
        <v>1</v>
      </c>
      <c r="AS305">
        <f t="shared" ref="AS305" si="1542">IF(AR305&lt;_xlfn.PERCENTILE.EXC(AR$2:AR$378, 0.2), 0, IF(AR305&lt;_xlfn.PERCENTILE.EXC(AR$2:AR$378, 0.4), 1, IF(AR305&lt;_xlfn.PERCENTILE.EXC(AR$2:AR$378, 0.6), 2, IF(AR305&lt;_xlfn.PERCENTILE.EXC(AR$2:AR$378, 0.8), 3, 4 ))))</f>
        <v>2</v>
      </c>
      <c r="AU305">
        <f t="shared" ref="AU305" si="1543">IF(AT305&lt;_xlfn.PERCENTILE.EXC(AT$2:AT$378, 0.2), 0, IF(AT305&lt;_xlfn.PERCENTILE.EXC(AT$2:AT$378, 0.4), 1, IF(AT305&lt;_xlfn.PERCENTILE.EXC(AT$2:AT$378, 0.6), 2, IF(AT305&lt;_xlfn.PERCENTILE.EXC(AT$2:AT$378, 0.8), 3, 4 ))))</f>
        <v>0</v>
      </c>
      <c r="AV305" t="s">
        <v>169</v>
      </c>
      <c r="AW305" t="s">
        <v>62</v>
      </c>
      <c r="AX305">
        <v>3816924.66</v>
      </c>
      <c r="AY305">
        <v>-29417473.489999998</v>
      </c>
      <c r="AZ305">
        <v>463323</v>
      </c>
      <c r="BA305">
        <v>144825293</v>
      </c>
      <c r="BB305">
        <v>145144714</v>
      </c>
      <c r="BD305">
        <v>312.57954601865202</v>
      </c>
      <c r="BE305">
        <v>313.26895923578098</v>
      </c>
      <c r="BF305">
        <v>-63.492365995212801</v>
      </c>
      <c r="BG305">
        <v>8.2381506206253494</v>
      </c>
      <c r="BI305">
        <v>-0.68941321712929904</v>
      </c>
      <c r="BJ305">
        <v>-64.181779212342093</v>
      </c>
      <c r="BK305">
        <v>-55.943628591716703</v>
      </c>
      <c r="BN305">
        <v>0</v>
      </c>
    </row>
    <row r="306" spans="1:66" x14ac:dyDescent="0.5">
      <c r="A306">
        <v>19898</v>
      </c>
      <c r="B306" t="s">
        <v>256</v>
      </c>
      <c r="C306" t="s">
        <v>80</v>
      </c>
      <c r="D306">
        <v>1841557.61</v>
      </c>
      <c r="E306">
        <v>1215541.75</v>
      </c>
      <c r="F306">
        <v>114237</v>
      </c>
      <c r="G306">
        <v>28608236</v>
      </c>
      <c r="H306">
        <v>23869035</v>
      </c>
      <c r="J306">
        <v>250.42881028038201</v>
      </c>
      <c r="K306">
        <v>208.943118254155</v>
      </c>
      <c r="L306">
        <v>10.640525836637799</v>
      </c>
      <c r="M306">
        <v>16.120500450817101</v>
      </c>
      <c r="O306">
        <v>41.485692026226097</v>
      </c>
      <c r="P306">
        <f t="shared" si="1306"/>
        <v>4</v>
      </c>
      <c r="Q306">
        <v>52.126217862864003</v>
      </c>
      <c r="R306">
        <f t="shared" si="1307"/>
        <v>4</v>
      </c>
      <c r="S306">
        <v>68.2467183136812</v>
      </c>
      <c r="T306">
        <f t="shared" si="1308"/>
        <v>3</v>
      </c>
      <c r="V306">
        <f t="shared" si="1299"/>
        <v>2</v>
      </c>
      <c r="X306">
        <f t="shared" si="1300"/>
        <v>0</v>
      </c>
      <c r="Y306" t="s">
        <v>256</v>
      </c>
      <c r="Z306" t="s">
        <v>80</v>
      </c>
      <c r="AA306">
        <v>3804584.76</v>
      </c>
      <c r="AB306">
        <v>-148477.46</v>
      </c>
      <c r="AC306">
        <v>168528</v>
      </c>
      <c r="AD306">
        <v>55062372</v>
      </c>
      <c r="AE306">
        <v>50135453</v>
      </c>
      <c r="AG306">
        <v>326.72536314440299</v>
      </c>
      <c r="AH306">
        <v>297.49034581790499</v>
      </c>
      <c r="AI306">
        <v>-0.88102546757808697</v>
      </c>
      <c r="AJ306">
        <v>22.575386641982298</v>
      </c>
      <c r="AL306">
        <v>29.235017326497701</v>
      </c>
      <c r="AM306">
        <f t="shared" ref="AM306" si="1544">IF(AL306&lt;_xlfn.PERCENTILE.EXC(AL$2:AL$378, 0.2), 0, IF(AL306&lt;_xlfn.PERCENTILE.EXC(AL$2:AL$378, 0.4), 1, IF(AL306&lt;_xlfn.PERCENTILE.EXC(AL$2:AL$378, 0.6), 2, IF(AL306&lt;_xlfn.PERCENTILE.EXC(AL$2:AL$378, 0.8), 3, 4 ))))</f>
        <v>3</v>
      </c>
      <c r="AN306">
        <v>28.353991858919599</v>
      </c>
      <c r="AO306">
        <f t="shared" ref="AO306" si="1545">IF(AN306&lt;_xlfn.PERCENTILE.EXC(AN$2:AN$378, 0.2), 0, IF(AN306&lt;_xlfn.PERCENTILE.EXC(AN$2:AN$378, 0.4), 1, IF(AN306&lt;_xlfn.PERCENTILE.EXC(AN$2:AN$378, 0.6), 2, IF(AN306&lt;_xlfn.PERCENTILE.EXC(AN$2:AN$378, 0.8), 3, 4 ))))</f>
        <v>4</v>
      </c>
      <c r="AP306">
        <v>50.929378500901898</v>
      </c>
      <c r="AQ306">
        <f t="shared" ref="AQ306" si="1546">IF(AP306&lt;_xlfn.PERCENTILE.EXC(AP$2:AP$378, 0.2), 0, IF(AP306&lt;_xlfn.PERCENTILE.EXC(AP$2:AP$378, 0.4), 1, IF(AP306&lt;_xlfn.PERCENTILE.EXC(AP$2:AP$378, 0.6), 2, IF(AP306&lt;_xlfn.PERCENTILE.EXC(AP$2:AP$378, 0.8), 3, 4 ))))</f>
        <v>3</v>
      </c>
      <c r="AS306">
        <f t="shared" ref="AS306" si="1547">IF(AR306&lt;_xlfn.PERCENTILE.EXC(AR$2:AR$378, 0.2), 0, IF(AR306&lt;_xlfn.PERCENTILE.EXC(AR$2:AR$378, 0.4), 1, IF(AR306&lt;_xlfn.PERCENTILE.EXC(AR$2:AR$378, 0.6), 2, IF(AR306&lt;_xlfn.PERCENTILE.EXC(AR$2:AR$378, 0.8), 3, 4 ))))</f>
        <v>2</v>
      </c>
      <c r="AU306">
        <f t="shared" ref="AU306" si="1548">IF(AT306&lt;_xlfn.PERCENTILE.EXC(AT$2:AT$378, 0.2), 0, IF(AT306&lt;_xlfn.PERCENTILE.EXC(AT$2:AT$378, 0.4), 1, IF(AT306&lt;_xlfn.PERCENTILE.EXC(AT$2:AT$378, 0.6), 2, IF(AT306&lt;_xlfn.PERCENTILE.EXC(AT$2:AT$378, 0.8), 3, 4 ))))</f>
        <v>0</v>
      </c>
      <c r="AV306" t="s">
        <v>257</v>
      </c>
      <c r="AW306" t="s">
        <v>80</v>
      </c>
      <c r="AX306">
        <v>4504028.34</v>
      </c>
      <c r="AY306">
        <v>-5705014.6699999999</v>
      </c>
      <c r="AZ306">
        <v>345768</v>
      </c>
      <c r="BA306">
        <v>127267834</v>
      </c>
      <c r="BB306">
        <v>123194512</v>
      </c>
      <c r="BD306">
        <v>368.07291015941303</v>
      </c>
      <c r="BE306">
        <v>356.29240415538698</v>
      </c>
      <c r="BF306">
        <v>-16.499544983919801</v>
      </c>
      <c r="BG306">
        <v>13.0261572499479</v>
      </c>
      <c r="BI306">
        <v>11.780506004025799</v>
      </c>
      <c r="BJ306">
        <v>-4.7190389798940302</v>
      </c>
      <c r="BK306">
        <v>8.3071182700539108</v>
      </c>
      <c r="BN306">
        <v>0</v>
      </c>
    </row>
    <row r="307" spans="1:66" x14ac:dyDescent="0.5">
      <c r="A307">
        <v>49046</v>
      </c>
      <c r="B307" t="s">
        <v>423</v>
      </c>
      <c r="C307" t="s">
        <v>102</v>
      </c>
      <c r="D307">
        <v>34663581.850000001</v>
      </c>
      <c r="E307">
        <v>-3958982.3</v>
      </c>
      <c r="F307">
        <v>1094274</v>
      </c>
      <c r="G307">
        <v>313627768</v>
      </c>
      <c r="H307">
        <v>267903151</v>
      </c>
      <c r="I307">
        <v>-5737999.8579999898</v>
      </c>
      <c r="J307">
        <v>286.60807804992101</v>
      </c>
      <c r="K307">
        <v>244.82273269766</v>
      </c>
      <c r="L307">
        <v>-3.61790767211868</v>
      </c>
      <c r="M307">
        <v>31.6772415775208</v>
      </c>
      <c r="N307">
        <v>-5.2436591365599403</v>
      </c>
      <c r="O307">
        <v>41.785345352260897</v>
      </c>
      <c r="P307">
        <f t="shared" si="1306"/>
        <v>4</v>
      </c>
      <c r="Q307">
        <v>38.1674376801422</v>
      </c>
      <c r="R307">
        <f t="shared" si="1307"/>
        <v>4</v>
      </c>
      <c r="S307">
        <v>69.844679257663003</v>
      </c>
      <c r="T307">
        <f t="shared" si="1308"/>
        <v>3</v>
      </c>
      <c r="U307">
        <v>32.923778543582301</v>
      </c>
      <c r="V307">
        <f t="shared" si="1299"/>
        <v>4</v>
      </c>
      <c r="W307">
        <v>64.601020121103105</v>
      </c>
      <c r="X307">
        <f t="shared" si="1300"/>
        <v>3</v>
      </c>
      <c r="Y307" t="s">
        <v>423</v>
      </c>
      <c r="Z307" t="s">
        <v>102</v>
      </c>
      <c r="AA307">
        <v>31999615.68</v>
      </c>
      <c r="AB307">
        <v>-15389290.74</v>
      </c>
      <c r="AC307">
        <v>1329937</v>
      </c>
      <c r="AD307">
        <v>388444221.10000002</v>
      </c>
      <c r="AE307">
        <v>358677256.30000001</v>
      </c>
      <c r="AG307">
        <v>292.077159369203</v>
      </c>
      <c r="AH307">
        <v>269.69492261663498</v>
      </c>
      <c r="AI307">
        <v>-11.571443414236899</v>
      </c>
      <c r="AJ307">
        <v>24.061001145167001</v>
      </c>
      <c r="AL307">
        <v>22.382236752568001</v>
      </c>
      <c r="AM307">
        <f t="shared" ref="AM307" si="1549">IF(AL307&lt;_xlfn.PERCENTILE.EXC(AL$2:AL$378, 0.2), 0, IF(AL307&lt;_xlfn.PERCENTILE.EXC(AL$2:AL$378, 0.4), 1, IF(AL307&lt;_xlfn.PERCENTILE.EXC(AL$2:AL$378, 0.6), 2, IF(AL307&lt;_xlfn.PERCENTILE.EXC(AL$2:AL$378, 0.8), 3, 4 ))))</f>
        <v>3</v>
      </c>
      <c r="AN307">
        <v>10.8107933383311</v>
      </c>
      <c r="AO307">
        <f t="shared" ref="AO307" si="1550">IF(AN307&lt;_xlfn.PERCENTILE.EXC(AN$2:AN$378, 0.2), 0, IF(AN307&lt;_xlfn.PERCENTILE.EXC(AN$2:AN$378, 0.4), 1, IF(AN307&lt;_xlfn.PERCENTILE.EXC(AN$2:AN$378, 0.6), 2, IF(AN307&lt;_xlfn.PERCENTILE.EXC(AN$2:AN$378, 0.8), 3, 4 ))))</f>
        <v>3</v>
      </c>
      <c r="AP307">
        <v>34.8717944834981</v>
      </c>
      <c r="AQ307">
        <f t="shared" ref="AQ307" si="1551">IF(AP307&lt;_xlfn.PERCENTILE.EXC(AP$2:AP$378, 0.2), 0, IF(AP307&lt;_xlfn.PERCENTILE.EXC(AP$2:AP$378, 0.4), 1, IF(AP307&lt;_xlfn.PERCENTILE.EXC(AP$2:AP$378, 0.6), 2, IF(AP307&lt;_xlfn.PERCENTILE.EXC(AP$2:AP$378, 0.8), 3, 4 ))))</f>
        <v>3</v>
      </c>
      <c r="AS307">
        <f t="shared" ref="AS307" si="1552">IF(AR307&lt;_xlfn.PERCENTILE.EXC(AR$2:AR$378, 0.2), 0, IF(AR307&lt;_xlfn.PERCENTILE.EXC(AR$2:AR$378, 0.4), 1, IF(AR307&lt;_xlfn.PERCENTILE.EXC(AR$2:AR$378, 0.6), 2, IF(AR307&lt;_xlfn.PERCENTILE.EXC(AR$2:AR$378, 0.8), 3, 4 ))))</f>
        <v>2</v>
      </c>
      <c r="AU307">
        <f t="shared" ref="AU307" si="1553">IF(AT307&lt;_xlfn.PERCENTILE.EXC(AT$2:AT$378, 0.2), 0, IF(AT307&lt;_xlfn.PERCENTILE.EXC(AT$2:AT$378, 0.4), 1, IF(AT307&lt;_xlfn.PERCENTILE.EXC(AT$2:AT$378, 0.6), 2, IF(AT307&lt;_xlfn.PERCENTILE.EXC(AT$2:AT$378, 0.8), 3, 4 ))))</f>
        <v>0</v>
      </c>
      <c r="AV307" t="s">
        <v>423</v>
      </c>
      <c r="AW307" t="s">
        <v>102</v>
      </c>
      <c r="AX307">
        <v>31779370.219999999</v>
      </c>
      <c r="AY307">
        <v>-26403372.350000001</v>
      </c>
      <c r="AZ307">
        <v>1510064</v>
      </c>
      <c r="BA307">
        <v>551320906.20000005</v>
      </c>
      <c r="BB307">
        <v>520906806.39999998</v>
      </c>
      <c r="BD307">
        <v>365.09770857394102</v>
      </c>
      <c r="BE307">
        <v>344.95677428241402</v>
      </c>
      <c r="BF307">
        <v>-17.484935969601199</v>
      </c>
      <c r="BG307">
        <v>21.045048567477899</v>
      </c>
      <c r="BI307">
        <v>20.140934291526701</v>
      </c>
      <c r="BJ307">
        <v>2.6559983219254302</v>
      </c>
      <c r="BK307">
        <v>23.701046889403301</v>
      </c>
      <c r="BN307">
        <v>0</v>
      </c>
    </row>
    <row r="308" spans="1:66" x14ac:dyDescent="0.5">
      <c r="A308">
        <v>99685</v>
      </c>
      <c r="B308" t="s">
        <v>95</v>
      </c>
      <c r="C308" t="s">
        <v>68</v>
      </c>
      <c r="D308">
        <v>4723.9399999999996</v>
      </c>
      <c r="E308">
        <v>68170.5</v>
      </c>
      <c r="F308">
        <v>13384</v>
      </c>
      <c r="G308">
        <v>2178290.92</v>
      </c>
      <c r="H308">
        <v>1614966.321</v>
      </c>
      <c r="J308">
        <v>162.75335624626399</v>
      </c>
      <c r="K308">
        <v>120.663951060968</v>
      </c>
      <c r="L308">
        <v>5.0934324566646696</v>
      </c>
      <c r="M308">
        <v>0.352954273759713</v>
      </c>
      <c r="O308">
        <v>42.089405185295803</v>
      </c>
      <c r="P308">
        <f t="shared" si="1306"/>
        <v>4</v>
      </c>
      <c r="Q308">
        <v>47.182837641960496</v>
      </c>
      <c r="R308">
        <f t="shared" si="1307"/>
        <v>4</v>
      </c>
      <c r="S308">
        <v>47.535791915720203</v>
      </c>
      <c r="T308">
        <f t="shared" si="1308"/>
        <v>3</v>
      </c>
      <c r="V308">
        <f t="shared" si="1299"/>
        <v>2</v>
      </c>
      <c r="X308">
        <f t="shared" si="1300"/>
        <v>0</v>
      </c>
      <c r="Y308" t="s">
        <v>95</v>
      </c>
      <c r="Z308" t="s">
        <v>68</v>
      </c>
      <c r="AA308">
        <v>149183.57</v>
      </c>
      <c r="AB308">
        <v>-484230.53</v>
      </c>
      <c r="AC308">
        <v>8077</v>
      </c>
      <c r="AD308">
        <v>1784005.94</v>
      </c>
      <c r="AE308">
        <v>1254218.05</v>
      </c>
      <c r="AG308">
        <v>220.87482233502499</v>
      </c>
      <c r="AH308">
        <v>155.282660641327</v>
      </c>
      <c r="AI308">
        <v>-59.951780363996498</v>
      </c>
      <c r="AJ308">
        <v>18.470170855515601</v>
      </c>
      <c r="AL308">
        <v>65.592161693698102</v>
      </c>
      <c r="AM308">
        <f t="shared" ref="AM308" si="1554">IF(AL308&lt;_xlfn.PERCENTILE.EXC(AL$2:AL$378, 0.2), 0, IF(AL308&lt;_xlfn.PERCENTILE.EXC(AL$2:AL$378, 0.4), 1, IF(AL308&lt;_xlfn.PERCENTILE.EXC(AL$2:AL$378, 0.6), 2, IF(AL308&lt;_xlfn.PERCENTILE.EXC(AL$2:AL$378, 0.8), 3, 4 ))))</f>
        <v>4</v>
      </c>
      <c r="AN308">
        <v>5.6403813297016203</v>
      </c>
      <c r="AO308">
        <f t="shared" ref="AO308" si="1555">IF(AN308&lt;_xlfn.PERCENTILE.EXC(AN$2:AN$378, 0.2), 0, IF(AN308&lt;_xlfn.PERCENTILE.EXC(AN$2:AN$378, 0.4), 1, IF(AN308&lt;_xlfn.PERCENTILE.EXC(AN$2:AN$378, 0.6), 2, IF(AN308&lt;_xlfn.PERCENTILE.EXC(AN$2:AN$378, 0.8), 3, 4 ))))</f>
        <v>3</v>
      </c>
      <c r="AP308">
        <v>24.110552185217198</v>
      </c>
      <c r="AQ308">
        <f t="shared" ref="AQ308" si="1556">IF(AP308&lt;_xlfn.PERCENTILE.EXC(AP$2:AP$378, 0.2), 0, IF(AP308&lt;_xlfn.PERCENTILE.EXC(AP$2:AP$378, 0.4), 1, IF(AP308&lt;_xlfn.PERCENTILE.EXC(AP$2:AP$378, 0.6), 2, IF(AP308&lt;_xlfn.PERCENTILE.EXC(AP$2:AP$378, 0.8), 3, 4 ))))</f>
        <v>2</v>
      </c>
      <c r="AS308">
        <f t="shared" ref="AS308" si="1557">IF(AR308&lt;_xlfn.PERCENTILE.EXC(AR$2:AR$378, 0.2), 0, IF(AR308&lt;_xlfn.PERCENTILE.EXC(AR$2:AR$378, 0.4), 1, IF(AR308&lt;_xlfn.PERCENTILE.EXC(AR$2:AR$378, 0.6), 2, IF(AR308&lt;_xlfn.PERCENTILE.EXC(AR$2:AR$378, 0.8), 3, 4 ))))</f>
        <v>2</v>
      </c>
      <c r="AU308">
        <f t="shared" ref="AU308" si="1558">IF(AT308&lt;_xlfn.PERCENTILE.EXC(AT$2:AT$378, 0.2), 0, IF(AT308&lt;_xlfn.PERCENTILE.EXC(AT$2:AT$378, 0.4), 1, IF(AT308&lt;_xlfn.PERCENTILE.EXC(AT$2:AT$378, 0.6), 2, IF(AT308&lt;_xlfn.PERCENTILE.EXC(AT$2:AT$378, 0.8), 3, 4 ))))</f>
        <v>0</v>
      </c>
      <c r="AV308" t="s">
        <v>95</v>
      </c>
      <c r="AW308" t="s">
        <v>68</v>
      </c>
      <c r="AX308">
        <v>0</v>
      </c>
      <c r="AY308">
        <v>-106659.16</v>
      </c>
      <c r="AZ308">
        <v>6183</v>
      </c>
      <c r="BA308">
        <v>1351592.12</v>
      </c>
      <c r="BB308">
        <v>1182334.6499999999</v>
      </c>
      <c r="BD308">
        <v>218.598110949377</v>
      </c>
      <c r="BE308">
        <v>191.22345948568599</v>
      </c>
      <c r="BF308">
        <v>-17.250389778424701</v>
      </c>
      <c r="BG308">
        <v>0</v>
      </c>
      <c r="BI308">
        <v>27.3746514636908</v>
      </c>
      <c r="BJ308">
        <v>10.124261685265999</v>
      </c>
      <c r="BK308">
        <v>10.124261685265999</v>
      </c>
      <c r="BN308">
        <v>0</v>
      </c>
    </row>
    <row r="309" spans="1:66" x14ac:dyDescent="0.5">
      <c r="A309">
        <v>62294</v>
      </c>
      <c r="B309" t="s">
        <v>95</v>
      </c>
      <c r="C309" t="s">
        <v>64</v>
      </c>
      <c r="D309">
        <v>698246.11</v>
      </c>
      <c r="E309">
        <v>884115.01</v>
      </c>
      <c r="F309">
        <v>101756</v>
      </c>
      <c r="G309">
        <v>18662585.780000001</v>
      </c>
      <c r="H309">
        <v>14364555.98</v>
      </c>
      <c r="J309">
        <v>183.40526140964599</v>
      </c>
      <c r="K309">
        <v>141.16667302173801</v>
      </c>
      <c r="L309">
        <v>8.6885786587523093</v>
      </c>
      <c r="M309">
        <v>6.8619649946931798</v>
      </c>
      <c r="O309">
        <v>42.238588387908301</v>
      </c>
      <c r="P309">
        <f t="shared" si="1306"/>
        <v>4</v>
      </c>
      <c r="Q309">
        <v>50.9271670466606</v>
      </c>
      <c r="R309">
        <f t="shared" si="1307"/>
        <v>4</v>
      </c>
      <c r="S309">
        <v>57.789132041353803</v>
      </c>
      <c r="T309">
        <f t="shared" si="1308"/>
        <v>3</v>
      </c>
      <c r="V309">
        <f t="shared" si="1299"/>
        <v>2</v>
      </c>
      <c r="X309">
        <f t="shared" si="1300"/>
        <v>0</v>
      </c>
      <c r="Y309" t="s">
        <v>95</v>
      </c>
      <c r="Z309" t="s">
        <v>64</v>
      </c>
      <c r="AA309">
        <v>1227648.1200000001</v>
      </c>
      <c r="AB309">
        <v>-356523.02</v>
      </c>
      <c r="AC309">
        <v>33385</v>
      </c>
      <c r="AD309">
        <v>10083892.390000001</v>
      </c>
      <c r="AE309">
        <v>6049813.1009999998</v>
      </c>
      <c r="AG309">
        <v>302.04859637561702</v>
      </c>
      <c r="AH309">
        <v>181.21351208626601</v>
      </c>
      <c r="AI309">
        <v>-10.679137936198799</v>
      </c>
      <c r="AJ309">
        <v>36.7724463082222</v>
      </c>
      <c r="AL309">
        <v>120.835084289351</v>
      </c>
      <c r="AM309">
        <f t="shared" ref="AM309" si="1559">IF(AL309&lt;_xlfn.PERCENTILE.EXC(AL$2:AL$378, 0.2), 0, IF(AL309&lt;_xlfn.PERCENTILE.EXC(AL$2:AL$378, 0.4), 1, IF(AL309&lt;_xlfn.PERCENTILE.EXC(AL$2:AL$378, 0.6), 2, IF(AL309&lt;_xlfn.PERCENTILE.EXC(AL$2:AL$378, 0.8), 3, 4 ))))</f>
        <v>4</v>
      </c>
      <c r="AN309">
        <v>110.155946353152</v>
      </c>
      <c r="AO309">
        <f t="shared" ref="AO309" si="1560">IF(AN309&lt;_xlfn.PERCENTILE.EXC(AN$2:AN$378, 0.2), 0, IF(AN309&lt;_xlfn.PERCENTILE.EXC(AN$2:AN$378, 0.4), 1, IF(AN309&lt;_xlfn.PERCENTILE.EXC(AN$2:AN$378, 0.6), 2, IF(AN309&lt;_xlfn.PERCENTILE.EXC(AN$2:AN$378, 0.8), 3, 4 ))))</f>
        <v>4</v>
      </c>
      <c r="AP309">
        <v>146.92839266137401</v>
      </c>
      <c r="AQ309">
        <f t="shared" ref="AQ309" si="1561">IF(AP309&lt;_xlfn.PERCENTILE.EXC(AP$2:AP$378, 0.2), 0, IF(AP309&lt;_xlfn.PERCENTILE.EXC(AP$2:AP$378, 0.4), 1, IF(AP309&lt;_xlfn.PERCENTILE.EXC(AP$2:AP$378, 0.6), 2, IF(AP309&lt;_xlfn.PERCENTILE.EXC(AP$2:AP$378, 0.8), 3, 4 ))))</f>
        <v>4</v>
      </c>
      <c r="AS309">
        <f t="shared" ref="AS309" si="1562">IF(AR309&lt;_xlfn.PERCENTILE.EXC(AR$2:AR$378, 0.2), 0, IF(AR309&lt;_xlfn.PERCENTILE.EXC(AR$2:AR$378, 0.4), 1, IF(AR309&lt;_xlfn.PERCENTILE.EXC(AR$2:AR$378, 0.6), 2, IF(AR309&lt;_xlfn.PERCENTILE.EXC(AR$2:AR$378, 0.8), 3, 4 ))))</f>
        <v>2</v>
      </c>
      <c r="AU309">
        <f t="shared" ref="AU309" si="1563">IF(AT309&lt;_xlfn.PERCENTILE.EXC(AT$2:AT$378, 0.2), 0, IF(AT309&lt;_xlfn.PERCENTILE.EXC(AT$2:AT$378, 0.4), 1, IF(AT309&lt;_xlfn.PERCENTILE.EXC(AT$2:AT$378, 0.6), 2, IF(AT309&lt;_xlfn.PERCENTILE.EXC(AT$2:AT$378, 0.8), 3, 4 ))))</f>
        <v>0</v>
      </c>
      <c r="AV309" t="s">
        <v>95</v>
      </c>
      <c r="AW309" t="s">
        <v>64</v>
      </c>
      <c r="AX309">
        <v>597264.23</v>
      </c>
      <c r="AY309">
        <v>282976.78000000003</v>
      </c>
      <c r="AZ309">
        <v>28784</v>
      </c>
      <c r="BA309">
        <v>9148102.2899999991</v>
      </c>
      <c r="BB309">
        <v>9004530.1799999997</v>
      </c>
      <c r="BD309">
        <v>317.81900673985501</v>
      </c>
      <c r="BE309">
        <v>312.83109296831498</v>
      </c>
      <c r="BF309">
        <v>9.8310443301834294</v>
      </c>
      <c r="BG309">
        <v>20.749869024458</v>
      </c>
      <c r="BI309">
        <v>4.9879137715397501</v>
      </c>
      <c r="BJ309">
        <v>14.8189581017231</v>
      </c>
      <c r="BK309">
        <v>35.568827126181198</v>
      </c>
      <c r="BN309">
        <v>0</v>
      </c>
    </row>
    <row r="310" spans="1:66" x14ac:dyDescent="0.5">
      <c r="A310">
        <v>26065</v>
      </c>
      <c r="B310" t="s">
        <v>419</v>
      </c>
      <c r="C310" t="s">
        <v>56</v>
      </c>
      <c r="D310">
        <v>22076003.239999998</v>
      </c>
      <c r="E310">
        <v>6653943.3899999997</v>
      </c>
      <c r="F310">
        <v>936558</v>
      </c>
      <c r="G310">
        <v>295301129</v>
      </c>
      <c r="H310">
        <v>254980986</v>
      </c>
      <c r="I310">
        <v>-5288867</v>
      </c>
      <c r="J310">
        <v>315.30468908492497</v>
      </c>
      <c r="K310">
        <v>272.25327849423098</v>
      </c>
      <c r="L310">
        <v>7.1046783968531502</v>
      </c>
      <c r="M310">
        <v>23.571421353509301</v>
      </c>
      <c r="N310">
        <v>-5.6471323719406596</v>
      </c>
      <c r="O310">
        <v>43.0514105906949</v>
      </c>
      <c r="P310">
        <f t="shared" si="1306"/>
        <v>4</v>
      </c>
      <c r="Q310">
        <v>50.156088987548003</v>
      </c>
      <c r="R310">
        <f t="shared" si="1307"/>
        <v>4</v>
      </c>
      <c r="S310">
        <v>73.727510341057396</v>
      </c>
      <c r="T310">
        <f t="shared" si="1308"/>
        <v>4</v>
      </c>
      <c r="U310">
        <v>44.508956615607403</v>
      </c>
      <c r="V310">
        <f t="shared" si="1299"/>
        <v>4</v>
      </c>
      <c r="W310">
        <v>68.080377969116697</v>
      </c>
      <c r="X310">
        <f t="shared" si="1300"/>
        <v>3</v>
      </c>
      <c r="Y310" t="s">
        <v>419</v>
      </c>
      <c r="Z310" t="s">
        <v>56</v>
      </c>
      <c r="AA310">
        <v>26799911.309999999</v>
      </c>
      <c r="AB310">
        <v>8615922.9800000004</v>
      </c>
      <c r="AC310">
        <v>1019835</v>
      </c>
      <c r="AD310">
        <v>355349837</v>
      </c>
      <c r="AE310">
        <v>335721470</v>
      </c>
      <c r="AG310">
        <v>348.43855819813899</v>
      </c>
      <c r="AH310">
        <v>329.19194771703201</v>
      </c>
      <c r="AI310">
        <v>8.4483499585717308</v>
      </c>
      <c r="AJ310">
        <v>26.278673814881799</v>
      </c>
      <c r="AL310">
        <v>19.246610481107201</v>
      </c>
      <c r="AM310">
        <f t="shared" ref="AM310" si="1564">IF(AL310&lt;_xlfn.PERCENTILE.EXC(AL$2:AL$378, 0.2), 0, IF(AL310&lt;_xlfn.PERCENTILE.EXC(AL$2:AL$378, 0.4), 1, IF(AL310&lt;_xlfn.PERCENTILE.EXC(AL$2:AL$378, 0.6), 2, IF(AL310&lt;_xlfn.PERCENTILE.EXC(AL$2:AL$378, 0.8), 3, 4 ))))</f>
        <v>3</v>
      </c>
      <c r="AN310">
        <v>27.694960439679001</v>
      </c>
      <c r="AO310">
        <f t="shared" ref="AO310" si="1565">IF(AN310&lt;_xlfn.PERCENTILE.EXC(AN$2:AN$378, 0.2), 0, IF(AN310&lt;_xlfn.PERCENTILE.EXC(AN$2:AN$378, 0.4), 1, IF(AN310&lt;_xlfn.PERCENTILE.EXC(AN$2:AN$378, 0.6), 2, IF(AN310&lt;_xlfn.PERCENTILE.EXC(AN$2:AN$378, 0.8), 3, 4 ))))</f>
        <v>3</v>
      </c>
      <c r="AP310">
        <v>53.9736342545608</v>
      </c>
      <c r="AQ310">
        <f t="shared" ref="AQ310" si="1566">IF(AP310&lt;_xlfn.PERCENTILE.EXC(AP$2:AP$378, 0.2), 0, IF(AP310&lt;_xlfn.PERCENTILE.EXC(AP$2:AP$378, 0.4), 1, IF(AP310&lt;_xlfn.PERCENTILE.EXC(AP$2:AP$378, 0.6), 2, IF(AP310&lt;_xlfn.PERCENTILE.EXC(AP$2:AP$378, 0.8), 3, 4 ))))</f>
        <v>3</v>
      </c>
      <c r="AS310">
        <f t="shared" ref="AS310" si="1567">IF(AR310&lt;_xlfn.PERCENTILE.EXC(AR$2:AR$378, 0.2), 0, IF(AR310&lt;_xlfn.PERCENTILE.EXC(AR$2:AR$378, 0.4), 1, IF(AR310&lt;_xlfn.PERCENTILE.EXC(AR$2:AR$378, 0.6), 2, IF(AR310&lt;_xlfn.PERCENTILE.EXC(AR$2:AR$378, 0.8), 3, 4 ))))</f>
        <v>2</v>
      </c>
      <c r="AU310">
        <f t="shared" ref="AU310" si="1568">IF(AT310&lt;_xlfn.PERCENTILE.EXC(AT$2:AT$378, 0.2), 0, IF(AT310&lt;_xlfn.PERCENTILE.EXC(AT$2:AT$378, 0.4), 1, IF(AT310&lt;_xlfn.PERCENTILE.EXC(AT$2:AT$378, 0.6), 2, IF(AT310&lt;_xlfn.PERCENTILE.EXC(AT$2:AT$378, 0.8), 3, 4 ))))</f>
        <v>0</v>
      </c>
      <c r="AV310" t="s">
        <v>419</v>
      </c>
      <c r="AW310" t="s">
        <v>56</v>
      </c>
      <c r="AX310">
        <v>23566473.379999999</v>
      </c>
      <c r="AY310">
        <v>-13226650.550000001</v>
      </c>
      <c r="AZ310">
        <v>1645277</v>
      </c>
      <c r="BA310">
        <v>640755819.39999998</v>
      </c>
      <c r="BB310">
        <v>640628072.5</v>
      </c>
      <c r="BD310">
        <v>389.45163604669602</v>
      </c>
      <c r="BE310">
        <v>389.37399143123002</v>
      </c>
      <c r="BF310">
        <v>-8.0391633445310404</v>
      </c>
      <c r="BG310">
        <v>14.3237116789452</v>
      </c>
      <c r="BI310">
        <v>7.7644615465942396E-2</v>
      </c>
      <c r="BJ310">
        <v>-7.9615187290650997</v>
      </c>
      <c r="BK310">
        <v>6.3621929498801402</v>
      </c>
      <c r="BN310">
        <v>0</v>
      </c>
    </row>
    <row r="311" spans="1:66" x14ac:dyDescent="0.5">
      <c r="A311">
        <v>89364</v>
      </c>
      <c r="B311" t="s">
        <v>128</v>
      </c>
      <c r="C311" t="s">
        <v>129</v>
      </c>
      <c r="D311">
        <v>300927.77</v>
      </c>
      <c r="E311">
        <v>128336.66</v>
      </c>
      <c r="F311">
        <v>12835</v>
      </c>
      <c r="G311">
        <v>3365375</v>
      </c>
      <c r="H311">
        <v>2795365.75</v>
      </c>
      <c r="J311">
        <v>262.20296065446001</v>
      </c>
      <c r="K311">
        <v>217.79242306194001</v>
      </c>
      <c r="L311">
        <v>9.9989606544604595</v>
      </c>
      <c r="M311">
        <v>23.445872224386399</v>
      </c>
      <c r="O311">
        <v>44.410537592520399</v>
      </c>
      <c r="P311">
        <f t="shared" si="1306"/>
        <v>4</v>
      </c>
      <c r="Q311">
        <v>54.409498246980903</v>
      </c>
      <c r="R311">
        <f t="shared" si="1307"/>
        <v>4</v>
      </c>
      <c r="S311">
        <v>77.855370471367294</v>
      </c>
      <c r="T311">
        <f t="shared" si="1308"/>
        <v>4</v>
      </c>
      <c r="V311">
        <f t="shared" si="1299"/>
        <v>2</v>
      </c>
      <c r="X311">
        <f t="shared" si="1300"/>
        <v>0</v>
      </c>
      <c r="Y311" t="s">
        <v>128</v>
      </c>
      <c r="Z311" t="s">
        <v>129</v>
      </c>
      <c r="AA311">
        <v>935693.69</v>
      </c>
      <c r="AB311">
        <v>-728919.89</v>
      </c>
      <c r="AC311">
        <v>28955</v>
      </c>
      <c r="AD311">
        <v>9384377</v>
      </c>
      <c r="AE311">
        <v>9045705.6699999999</v>
      </c>
      <c r="AG311">
        <v>324.10212398549402</v>
      </c>
      <c r="AH311">
        <v>312.40565256432302</v>
      </c>
      <c r="AI311">
        <v>-25.174232084268599</v>
      </c>
      <c r="AJ311">
        <v>32.3154443101364</v>
      </c>
      <c r="AL311">
        <v>11.6964714211708</v>
      </c>
      <c r="AM311">
        <f t="shared" ref="AM311" si="1569">IF(AL311&lt;_xlfn.PERCENTILE.EXC(AL$2:AL$378, 0.2), 0, IF(AL311&lt;_xlfn.PERCENTILE.EXC(AL$2:AL$378, 0.4), 1, IF(AL311&lt;_xlfn.PERCENTILE.EXC(AL$2:AL$378, 0.6), 2, IF(AL311&lt;_xlfn.PERCENTILE.EXC(AL$2:AL$378, 0.8), 3, 4 ))))</f>
        <v>3</v>
      </c>
      <c r="AN311">
        <v>-13.477760663097801</v>
      </c>
      <c r="AO311">
        <f t="shared" ref="AO311" si="1570">IF(AN311&lt;_xlfn.PERCENTILE.EXC(AN$2:AN$378, 0.2), 0, IF(AN311&lt;_xlfn.PERCENTILE.EXC(AN$2:AN$378, 0.4), 1, IF(AN311&lt;_xlfn.PERCENTILE.EXC(AN$2:AN$378, 0.6), 2, IF(AN311&lt;_xlfn.PERCENTILE.EXC(AN$2:AN$378, 0.8), 3, 4 ))))</f>
        <v>2</v>
      </c>
      <c r="AP311">
        <v>18.837683647038499</v>
      </c>
      <c r="AQ311">
        <f t="shared" ref="AQ311" si="1571">IF(AP311&lt;_xlfn.PERCENTILE.EXC(AP$2:AP$378, 0.2), 0, IF(AP311&lt;_xlfn.PERCENTILE.EXC(AP$2:AP$378, 0.4), 1, IF(AP311&lt;_xlfn.PERCENTILE.EXC(AP$2:AP$378, 0.6), 2, IF(AP311&lt;_xlfn.PERCENTILE.EXC(AP$2:AP$378, 0.8), 3, 4 ))))</f>
        <v>2</v>
      </c>
      <c r="AS311">
        <f t="shared" ref="AS311" si="1572">IF(AR311&lt;_xlfn.PERCENTILE.EXC(AR$2:AR$378, 0.2), 0, IF(AR311&lt;_xlfn.PERCENTILE.EXC(AR$2:AR$378, 0.4), 1, IF(AR311&lt;_xlfn.PERCENTILE.EXC(AR$2:AR$378, 0.6), 2, IF(AR311&lt;_xlfn.PERCENTILE.EXC(AR$2:AR$378, 0.8), 3, 4 ))))</f>
        <v>2</v>
      </c>
      <c r="AU311">
        <f t="shared" ref="AU311" si="1573">IF(AT311&lt;_xlfn.PERCENTILE.EXC(AT$2:AT$378, 0.2), 0, IF(AT311&lt;_xlfn.PERCENTILE.EXC(AT$2:AT$378, 0.4), 1, IF(AT311&lt;_xlfn.PERCENTILE.EXC(AT$2:AT$378, 0.6), 2, IF(AT311&lt;_xlfn.PERCENTILE.EXC(AT$2:AT$378, 0.8), 3, 4 ))))</f>
        <v>0</v>
      </c>
      <c r="AV311" t="s">
        <v>128</v>
      </c>
      <c r="AW311" t="s">
        <v>129</v>
      </c>
      <c r="AX311">
        <v>824355.88</v>
      </c>
      <c r="AY311">
        <v>-3640352.33</v>
      </c>
      <c r="AZ311">
        <v>66684</v>
      </c>
      <c r="BA311">
        <v>22471555</v>
      </c>
      <c r="BB311">
        <v>21669276.859999999</v>
      </c>
      <c r="BD311">
        <v>336.98570871573298</v>
      </c>
      <c r="BE311">
        <v>324.95466468718098</v>
      </c>
      <c r="BF311">
        <v>-54.591091266270702</v>
      </c>
      <c r="BG311">
        <v>12.3621240477475</v>
      </c>
      <c r="BI311">
        <v>12.0310440285525</v>
      </c>
      <c r="BJ311">
        <v>-42.560047237718202</v>
      </c>
      <c r="BK311">
        <v>-30.197923189970599</v>
      </c>
      <c r="BN311">
        <v>0</v>
      </c>
    </row>
    <row r="312" spans="1:66" x14ac:dyDescent="0.5">
      <c r="A312">
        <v>49831</v>
      </c>
      <c r="B312" t="s">
        <v>326</v>
      </c>
      <c r="C312" t="s">
        <v>160</v>
      </c>
      <c r="D312">
        <v>58409390.630000003</v>
      </c>
      <c r="E312">
        <v>-7124602.2300000004</v>
      </c>
      <c r="F312">
        <v>894365</v>
      </c>
      <c r="G312">
        <v>344483991</v>
      </c>
      <c r="H312">
        <v>303743793</v>
      </c>
      <c r="I312">
        <v>-5476090.21</v>
      </c>
      <c r="J312">
        <v>385.17159213520199</v>
      </c>
      <c r="K312">
        <v>339.61949875050999</v>
      </c>
      <c r="L312">
        <v>-7.9661013456474699</v>
      </c>
      <c r="M312">
        <v>65.308224975261695</v>
      </c>
      <c r="N312">
        <v>-6.1228807142497699</v>
      </c>
      <c r="O312">
        <v>45.552093384691801</v>
      </c>
      <c r="P312">
        <f t="shared" si="1306"/>
        <v>4</v>
      </c>
      <c r="Q312">
        <v>37.585992039044399</v>
      </c>
      <c r="R312">
        <f t="shared" si="1307"/>
        <v>4</v>
      </c>
      <c r="S312">
        <v>102.89421701430599</v>
      </c>
      <c r="T312">
        <f t="shared" si="1308"/>
        <v>4</v>
      </c>
      <c r="U312">
        <v>31.4631113247946</v>
      </c>
      <c r="V312">
        <f t="shared" si="1299"/>
        <v>4</v>
      </c>
      <c r="W312">
        <v>96.771336300056404</v>
      </c>
      <c r="X312">
        <f t="shared" si="1300"/>
        <v>4</v>
      </c>
      <c r="Y312" t="s">
        <v>326</v>
      </c>
      <c r="Z312" t="s">
        <v>160</v>
      </c>
      <c r="AA312">
        <v>60171189.799999997</v>
      </c>
      <c r="AB312">
        <v>18747955.379999999</v>
      </c>
      <c r="AC312">
        <v>1100658</v>
      </c>
      <c r="AD312">
        <v>418268282</v>
      </c>
      <c r="AE312">
        <v>462242211</v>
      </c>
      <c r="AG312">
        <v>380.01657372226401</v>
      </c>
      <c r="AH312">
        <v>419.96897401372598</v>
      </c>
      <c r="AI312">
        <v>17.033406725794901</v>
      </c>
      <c r="AJ312">
        <v>54.668380005414903</v>
      </c>
      <c r="AL312">
        <v>-39.952400291461998</v>
      </c>
      <c r="AM312">
        <f t="shared" ref="AM312" si="1574">IF(AL312&lt;_xlfn.PERCENTILE.EXC(AL$2:AL$378, 0.2), 0, IF(AL312&lt;_xlfn.PERCENTILE.EXC(AL$2:AL$378, 0.4), 1, IF(AL312&lt;_xlfn.PERCENTILE.EXC(AL$2:AL$378, 0.6), 2, IF(AL312&lt;_xlfn.PERCENTILE.EXC(AL$2:AL$378, 0.8), 3, 4 ))))</f>
        <v>2</v>
      </c>
      <c r="AN312">
        <v>-22.918993565667002</v>
      </c>
      <c r="AO312">
        <f t="shared" ref="AO312" si="1575">IF(AN312&lt;_xlfn.PERCENTILE.EXC(AN$2:AN$378, 0.2), 0, IF(AN312&lt;_xlfn.PERCENTILE.EXC(AN$2:AN$378, 0.4), 1, IF(AN312&lt;_xlfn.PERCENTILE.EXC(AN$2:AN$378, 0.6), 2, IF(AN312&lt;_xlfn.PERCENTILE.EXC(AN$2:AN$378, 0.8), 3, 4 ))))</f>
        <v>2</v>
      </c>
      <c r="AP312">
        <v>31.749386439747799</v>
      </c>
      <c r="AQ312">
        <f t="shared" ref="AQ312" si="1576">IF(AP312&lt;_xlfn.PERCENTILE.EXC(AP$2:AP$378, 0.2), 0, IF(AP312&lt;_xlfn.PERCENTILE.EXC(AP$2:AP$378, 0.4), 1, IF(AP312&lt;_xlfn.PERCENTILE.EXC(AP$2:AP$378, 0.6), 2, IF(AP312&lt;_xlfn.PERCENTILE.EXC(AP$2:AP$378, 0.8), 3, 4 ))))</f>
        <v>3</v>
      </c>
      <c r="AS312">
        <f t="shared" ref="AS312" si="1577">IF(AR312&lt;_xlfn.PERCENTILE.EXC(AR$2:AR$378, 0.2), 0, IF(AR312&lt;_xlfn.PERCENTILE.EXC(AR$2:AR$378, 0.4), 1, IF(AR312&lt;_xlfn.PERCENTILE.EXC(AR$2:AR$378, 0.6), 2, IF(AR312&lt;_xlfn.PERCENTILE.EXC(AR$2:AR$378, 0.8), 3, 4 ))))</f>
        <v>2</v>
      </c>
      <c r="AU312">
        <f t="shared" ref="AU312" si="1578">IF(AT312&lt;_xlfn.PERCENTILE.EXC(AT$2:AT$378, 0.2), 0, IF(AT312&lt;_xlfn.PERCENTILE.EXC(AT$2:AT$378, 0.4), 1, IF(AT312&lt;_xlfn.PERCENTILE.EXC(AT$2:AT$378, 0.6), 2, IF(AT312&lt;_xlfn.PERCENTILE.EXC(AT$2:AT$378, 0.8), 3, 4 ))))</f>
        <v>0</v>
      </c>
      <c r="AV312" t="s">
        <v>326</v>
      </c>
      <c r="AW312" t="s">
        <v>160</v>
      </c>
      <c r="AX312">
        <v>32382313.370000001</v>
      </c>
      <c r="AY312">
        <v>48645541.560000002</v>
      </c>
      <c r="AZ312">
        <v>1101801</v>
      </c>
      <c r="BA312">
        <v>454395716</v>
      </c>
      <c r="BB312">
        <v>519514520</v>
      </c>
      <c r="BD312">
        <v>412.41178397913899</v>
      </c>
      <c r="BE312">
        <v>471.513930373996</v>
      </c>
      <c r="BF312">
        <v>44.150932482362897</v>
      </c>
      <c r="BG312">
        <v>29.390346686924399</v>
      </c>
      <c r="BI312">
        <v>-59.102146394857101</v>
      </c>
      <c r="BJ312">
        <v>-14.951213912494101</v>
      </c>
      <c r="BK312">
        <v>14.439132774430201</v>
      </c>
      <c r="BN312">
        <v>0</v>
      </c>
    </row>
    <row r="313" spans="1:66" x14ac:dyDescent="0.5">
      <c r="A313">
        <v>95865</v>
      </c>
      <c r="B313" t="s">
        <v>320</v>
      </c>
      <c r="C313" t="s">
        <v>92</v>
      </c>
      <c r="D313">
        <v>5762413.9900000002</v>
      </c>
      <c r="E313">
        <v>-3030918.47</v>
      </c>
      <c r="F313">
        <v>189134</v>
      </c>
      <c r="G313">
        <v>63247361.960000001</v>
      </c>
      <c r="H313">
        <v>54264833.960000001</v>
      </c>
      <c r="J313">
        <v>334.40503537174698</v>
      </c>
      <c r="K313">
        <v>286.91210443389298</v>
      </c>
      <c r="L313">
        <v>-16.025243848276801</v>
      </c>
      <c r="M313">
        <v>30.467361711802202</v>
      </c>
      <c r="O313">
        <v>47.4929309378536</v>
      </c>
      <c r="P313">
        <f t="shared" si="1306"/>
        <v>4</v>
      </c>
      <c r="Q313">
        <v>31.4676870895767</v>
      </c>
      <c r="R313">
        <f t="shared" si="1307"/>
        <v>3</v>
      </c>
      <c r="S313">
        <v>61.935048801378898</v>
      </c>
      <c r="T313">
        <f t="shared" si="1308"/>
        <v>3</v>
      </c>
      <c r="V313">
        <f t="shared" si="1299"/>
        <v>2</v>
      </c>
      <c r="X313">
        <f t="shared" si="1300"/>
        <v>0</v>
      </c>
      <c r="Y313" t="s">
        <v>320</v>
      </c>
      <c r="Z313" t="s">
        <v>92</v>
      </c>
      <c r="AA313">
        <v>8222371.5800000001</v>
      </c>
      <c r="AB313">
        <v>230274.9</v>
      </c>
      <c r="AC313">
        <v>357716</v>
      </c>
      <c r="AD313">
        <v>118703087.09999999</v>
      </c>
      <c r="AE313">
        <v>102375682.3</v>
      </c>
      <c r="AG313">
        <v>331.83611328539899</v>
      </c>
      <c r="AH313">
        <v>286.19262850976702</v>
      </c>
      <c r="AI313">
        <v>0.64373665142179803</v>
      </c>
      <c r="AJ313">
        <v>22.985752887765699</v>
      </c>
      <c r="AL313">
        <v>45.643484775631997</v>
      </c>
      <c r="AM313">
        <f t="shared" ref="AM313" si="1579">IF(AL313&lt;_xlfn.PERCENTILE.EXC(AL$2:AL$378, 0.2), 0, IF(AL313&lt;_xlfn.PERCENTILE.EXC(AL$2:AL$378, 0.4), 1, IF(AL313&lt;_xlfn.PERCENTILE.EXC(AL$2:AL$378, 0.6), 2, IF(AL313&lt;_xlfn.PERCENTILE.EXC(AL$2:AL$378, 0.8), 3, 4 ))))</f>
        <v>4</v>
      </c>
      <c r="AN313">
        <v>46.287221427053801</v>
      </c>
      <c r="AO313">
        <f t="shared" ref="AO313" si="1580">IF(AN313&lt;_xlfn.PERCENTILE.EXC(AN$2:AN$378, 0.2), 0, IF(AN313&lt;_xlfn.PERCENTILE.EXC(AN$2:AN$378, 0.4), 1, IF(AN313&lt;_xlfn.PERCENTILE.EXC(AN$2:AN$378, 0.6), 2, IF(AN313&lt;_xlfn.PERCENTILE.EXC(AN$2:AN$378, 0.8), 3, 4 ))))</f>
        <v>4</v>
      </c>
      <c r="AP313">
        <v>69.272974314819507</v>
      </c>
      <c r="AQ313">
        <f t="shared" ref="AQ313" si="1581">IF(AP313&lt;_xlfn.PERCENTILE.EXC(AP$2:AP$378, 0.2), 0, IF(AP313&lt;_xlfn.PERCENTILE.EXC(AP$2:AP$378, 0.4), 1, IF(AP313&lt;_xlfn.PERCENTILE.EXC(AP$2:AP$378, 0.6), 2, IF(AP313&lt;_xlfn.PERCENTILE.EXC(AP$2:AP$378, 0.8), 3, 4 ))))</f>
        <v>4</v>
      </c>
      <c r="AS313">
        <f t="shared" ref="AS313" si="1582">IF(AR313&lt;_xlfn.PERCENTILE.EXC(AR$2:AR$378, 0.2), 0, IF(AR313&lt;_xlfn.PERCENTILE.EXC(AR$2:AR$378, 0.4), 1, IF(AR313&lt;_xlfn.PERCENTILE.EXC(AR$2:AR$378, 0.6), 2, IF(AR313&lt;_xlfn.PERCENTILE.EXC(AR$2:AR$378, 0.8), 3, 4 ))))</f>
        <v>2</v>
      </c>
      <c r="AU313">
        <f t="shared" ref="AU313" si="1583">IF(AT313&lt;_xlfn.PERCENTILE.EXC(AT$2:AT$378, 0.2), 0, IF(AT313&lt;_xlfn.PERCENTILE.EXC(AT$2:AT$378, 0.4), 1, IF(AT313&lt;_xlfn.PERCENTILE.EXC(AT$2:AT$378, 0.6), 2, IF(AT313&lt;_xlfn.PERCENTILE.EXC(AT$2:AT$378, 0.8), 3, 4 ))))</f>
        <v>0</v>
      </c>
      <c r="AV313" t="s">
        <v>320</v>
      </c>
      <c r="AW313" t="s">
        <v>92</v>
      </c>
      <c r="AX313">
        <v>5618554.1500000004</v>
      </c>
      <c r="AY313">
        <v>-13319421.75</v>
      </c>
      <c r="AZ313">
        <v>538785</v>
      </c>
      <c r="BA313">
        <v>183216122.40000001</v>
      </c>
      <c r="BB313">
        <v>154780811.40000001</v>
      </c>
      <c r="BD313">
        <v>340.05423759013303</v>
      </c>
      <c r="BE313">
        <v>287.27750661209899</v>
      </c>
      <c r="BF313">
        <v>-24.721218575127299</v>
      </c>
      <c r="BG313">
        <v>10.4281933424278</v>
      </c>
      <c r="BI313">
        <v>52.776730978033903</v>
      </c>
      <c r="BJ313">
        <v>28.055512402906501</v>
      </c>
      <c r="BK313">
        <v>38.483705745334397</v>
      </c>
      <c r="BN313">
        <v>0</v>
      </c>
    </row>
    <row r="314" spans="1:66" x14ac:dyDescent="0.5">
      <c r="A314">
        <v>95185</v>
      </c>
      <c r="B314" t="s">
        <v>168</v>
      </c>
      <c r="C314" t="s">
        <v>88</v>
      </c>
      <c r="D314">
        <v>6291295.4299999997</v>
      </c>
      <c r="E314">
        <v>-11219947.68</v>
      </c>
      <c r="F314">
        <v>250366</v>
      </c>
      <c r="G314">
        <v>90029954</v>
      </c>
      <c r="H314">
        <v>78063723</v>
      </c>
      <c r="J314">
        <v>359.59337130441003</v>
      </c>
      <c r="K314">
        <v>311.79841911441599</v>
      </c>
      <c r="L314">
        <v>-44.814182756444502</v>
      </c>
      <c r="M314">
        <v>25.128393751547701</v>
      </c>
      <c r="O314">
        <v>47.794952189993801</v>
      </c>
      <c r="P314">
        <f t="shared" si="1306"/>
        <v>4</v>
      </c>
      <c r="Q314">
        <v>2.9807694335492898</v>
      </c>
      <c r="R314">
        <f t="shared" si="1307"/>
        <v>3</v>
      </c>
      <c r="S314">
        <v>28.109163185097</v>
      </c>
      <c r="T314">
        <f t="shared" si="1308"/>
        <v>2</v>
      </c>
      <c r="V314">
        <f t="shared" si="1299"/>
        <v>2</v>
      </c>
      <c r="X314">
        <f t="shared" si="1300"/>
        <v>0</v>
      </c>
      <c r="Y314" t="s">
        <v>168</v>
      </c>
      <c r="Z314" t="s">
        <v>88</v>
      </c>
      <c r="AA314">
        <v>10975922.029999999</v>
      </c>
      <c r="AB314">
        <v>-39306435.969999999</v>
      </c>
      <c r="AC314">
        <v>591522</v>
      </c>
      <c r="AD314">
        <v>204436285</v>
      </c>
      <c r="AE314">
        <v>184696053</v>
      </c>
      <c r="AG314">
        <v>345.61061972335699</v>
      </c>
      <c r="AH314">
        <v>312.23868765658699</v>
      </c>
      <c r="AI314">
        <v>-66.449660316945099</v>
      </c>
      <c r="AJ314">
        <v>18.5553910589969</v>
      </c>
      <c r="AL314">
        <v>33.3719320667701</v>
      </c>
      <c r="AM314">
        <f t="shared" ref="AM314" si="1584">IF(AL314&lt;_xlfn.PERCENTILE.EXC(AL$2:AL$378, 0.2), 0, IF(AL314&lt;_xlfn.PERCENTILE.EXC(AL$2:AL$378, 0.4), 1, IF(AL314&lt;_xlfn.PERCENTILE.EXC(AL$2:AL$378, 0.6), 2, IF(AL314&lt;_xlfn.PERCENTILE.EXC(AL$2:AL$378, 0.8), 3, 4 ))))</f>
        <v>3</v>
      </c>
      <c r="AN314">
        <v>-33.0777282501749</v>
      </c>
      <c r="AO314">
        <f t="shared" ref="AO314" si="1585">IF(AN314&lt;_xlfn.PERCENTILE.EXC(AN$2:AN$378, 0.2), 0, IF(AN314&lt;_xlfn.PERCENTILE.EXC(AN$2:AN$378, 0.4), 1, IF(AN314&lt;_xlfn.PERCENTILE.EXC(AN$2:AN$378, 0.6), 2, IF(AN314&lt;_xlfn.PERCENTILE.EXC(AN$2:AN$378, 0.8), 3, 4 ))))</f>
        <v>2</v>
      </c>
      <c r="AP314">
        <v>-14.5223371911779</v>
      </c>
      <c r="AQ314">
        <f t="shared" ref="AQ314" si="1586">IF(AP314&lt;_xlfn.PERCENTILE.EXC(AP$2:AP$378, 0.2), 0, IF(AP314&lt;_xlfn.PERCENTILE.EXC(AP$2:AP$378, 0.4), 1, IF(AP314&lt;_xlfn.PERCENTILE.EXC(AP$2:AP$378, 0.6), 2, IF(AP314&lt;_xlfn.PERCENTILE.EXC(AP$2:AP$378, 0.8), 3, 4 ))))</f>
        <v>1</v>
      </c>
      <c r="AS314">
        <f t="shared" ref="AS314" si="1587">IF(AR314&lt;_xlfn.PERCENTILE.EXC(AR$2:AR$378, 0.2), 0, IF(AR314&lt;_xlfn.PERCENTILE.EXC(AR$2:AR$378, 0.4), 1, IF(AR314&lt;_xlfn.PERCENTILE.EXC(AR$2:AR$378, 0.6), 2, IF(AR314&lt;_xlfn.PERCENTILE.EXC(AR$2:AR$378, 0.8), 3, 4 ))))</f>
        <v>2</v>
      </c>
      <c r="AU314">
        <f t="shared" ref="AU314" si="1588">IF(AT314&lt;_xlfn.PERCENTILE.EXC(AT$2:AT$378, 0.2), 0, IF(AT314&lt;_xlfn.PERCENTILE.EXC(AT$2:AT$378, 0.4), 1, IF(AT314&lt;_xlfn.PERCENTILE.EXC(AT$2:AT$378, 0.6), 2, IF(AT314&lt;_xlfn.PERCENTILE.EXC(AT$2:AT$378, 0.8), 3, 4 ))))</f>
        <v>0</v>
      </c>
      <c r="AV314" t="s">
        <v>169</v>
      </c>
      <c r="AW314" t="s">
        <v>88</v>
      </c>
      <c r="AX314">
        <v>6499213.8499999996</v>
      </c>
      <c r="AY314">
        <v>-48146445.670000002</v>
      </c>
      <c r="AZ314">
        <v>760579</v>
      </c>
      <c r="BA314">
        <v>243102908</v>
      </c>
      <c r="BB314">
        <v>229023660</v>
      </c>
      <c r="BD314">
        <v>319.62874073567599</v>
      </c>
      <c r="BE314">
        <v>301.11751704951098</v>
      </c>
      <c r="BF314">
        <v>-63.302360004680601</v>
      </c>
      <c r="BG314">
        <v>8.5450871638580601</v>
      </c>
      <c r="BI314">
        <v>18.511223686165401</v>
      </c>
      <c r="BJ314">
        <v>-44.7911363185152</v>
      </c>
      <c r="BK314">
        <v>-36.246049154657101</v>
      </c>
      <c r="BN314">
        <v>0</v>
      </c>
    </row>
    <row r="315" spans="1:66" x14ac:dyDescent="0.5">
      <c r="A315">
        <v>64844</v>
      </c>
      <c r="B315" t="s">
        <v>318</v>
      </c>
      <c r="C315" t="s">
        <v>94</v>
      </c>
      <c r="D315">
        <v>1280386.05</v>
      </c>
      <c r="E315">
        <v>-1144736.6499999999</v>
      </c>
      <c r="F315">
        <v>187327</v>
      </c>
      <c r="G315">
        <v>61051891.600000001</v>
      </c>
      <c r="H315">
        <v>51999516.869999997</v>
      </c>
      <c r="I315">
        <v>-210798.16</v>
      </c>
      <c r="J315">
        <v>325.910795560704</v>
      </c>
      <c r="K315">
        <v>277.58687679832502</v>
      </c>
      <c r="L315">
        <v>-6.1109004574887704</v>
      </c>
      <c r="M315">
        <v>6.8350320562438904</v>
      </c>
      <c r="N315">
        <v>-1.12529512563592</v>
      </c>
      <c r="O315">
        <v>48.323918762378</v>
      </c>
      <c r="P315">
        <f t="shared" si="1306"/>
        <v>4</v>
      </c>
      <c r="Q315">
        <v>42.213018304889196</v>
      </c>
      <c r="R315">
        <f t="shared" si="1307"/>
        <v>4</v>
      </c>
      <c r="S315">
        <v>49.0480503611331</v>
      </c>
      <c r="T315">
        <f t="shared" si="1308"/>
        <v>3</v>
      </c>
      <c r="U315">
        <v>41.087723179253302</v>
      </c>
      <c r="V315">
        <f t="shared" si="1299"/>
        <v>4</v>
      </c>
      <c r="W315">
        <v>47.922755235497199</v>
      </c>
      <c r="X315">
        <f t="shared" si="1300"/>
        <v>3</v>
      </c>
      <c r="Y315" t="s">
        <v>318</v>
      </c>
      <c r="Z315" t="s">
        <v>94</v>
      </c>
      <c r="AA315">
        <v>6959835.96</v>
      </c>
      <c r="AB315">
        <v>-25852344.530000001</v>
      </c>
      <c r="AC315">
        <v>324022</v>
      </c>
      <c r="AD315">
        <v>105458417.2</v>
      </c>
      <c r="AE315">
        <v>77700405.680000007</v>
      </c>
      <c r="AG315">
        <v>325.46684237490001</v>
      </c>
      <c r="AH315">
        <v>239.799784212183</v>
      </c>
      <c r="AI315">
        <v>-79.785769268753299</v>
      </c>
      <c r="AJ315">
        <v>21.479516699483298</v>
      </c>
      <c r="AL315">
        <v>85.667058162717296</v>
      </c>
      <c r="AM315">
        <f t="shared" ref="AM315" si="1589">IF(AL315&lt;_xlfn.PERCENTILE.EXC(AL$2:AL$378, 0.2), 0, IF(AL315&lt;_xlfn.PERCENTILE.EXC(AL$2:AL$378, 0.4), 1, IF(AL315&lt;_xlfn.PERCENTILE.EXC(AL$2:AL$378, 0.6), 2, IF(AL315&lt;_xlfn.PERCENTILE.EXC(AL$2:AL$378, 0.8), 3, 4 ))))</f>
        <v>4</v>
      </c>
      <c r="AN315">
        <v>5.8812888939639603</v>
      </c>
      <c r="AO315">
        <f t="shared" ref="AO315" si="1590">IF(AN315&lt;_xlfn.PERCENTILE.EXC(AN$2:AN$378, 0.2), 0, IF(AN315&lt;_xlfn.PERCENTILE.EXC(AN$2:AN$378, 0.4), 1, IF(AN315&lt;_xlfn.PERCENTILE.EXC(AN$2:AN$378, 0.6), 2, IF(AN315&lt;_xlfn.PERCENTILE.EXC(AN$2:AN$378, 0.8), 3, 4 ))))</f>
        <v>3</v>
      </c>
      <c r="AP315">
        <v>27.360805593447299</v>
      </c>
      <c r="AQ315">
        <f t="shared" ref="AQ315" si="1591">IF(AP315&lt;_xlfn.PERCENTILE.EXC(AP$2:AP$378, 0.2), 0, IF(AP315&lt;_xlfn.PERCENTILE.EXC(AP$2:AP$378, 0.4), 1, IF(AP315&lt;_xlfn.PERCENTILE.EXC(AP$2:AP$378, 0.6), 2, IF(AP315&lt;_xlfn.PERCENTILE.EXC(AP$2:AP$378, 0.8), 3, 4 ))))</f>
        <v>2</v>
      </c>
      <c r="AS315">
        <f t="shared" ref="AS315" si="1592">IF(AR315&lt;_xlfn.PERCENTILE.EXC(AR$2:AR$378, 0.2), 0, IF(AR315&lt;_xlfn.PERCENTILE.EXC(AR$2:AR$378, 0.4), 1, IF(AR315&lt;_xlfn.PERCENTILE.EXC(AR$2:AR$378, 0.6), 2, IF(AR315&lt;_xlfn.PERCENTILE.EXC(AR$2:AR$378, 0.8), 3, 4 ))))</f>
        <v>2</v>
      </c>
      <c r="AU315">
        <f t="shared" ref="AU315" si="1593">IF(AT315&lt;_xlfn.PERCENTILE.EXC(AT$2:AT$378, 0.2), 0, IF(AT315&lt;_xlfn.PERCENTILE.EXC(AT$2:AT$378, 0.4), 1, IF(AT315&lt;_xlfn.PERCENTILE.EXC(AT$2:AT$378, 0.6), 2, IF(AT315&lt;_xlfn.PERCENTILE.EXC(AT$2:AT$378, 0.8), 3, 4 ))))</f>
        <v>0</v>
      </c>
      <c r="AV315" t="s">
        <v>318</v>
      </c>
      <c r="AW315" t="s">
        <v>94</v>
      </c>
      <c r="AX315">
        <v>12886104.300000001</v>
      </c>
      <c r="AY315">
        <v>-31760032.800000001</v>
      </c>
      <c r="AZ315">
        <v>577236</v>
      </c>
      <c r="BA315">
        <v>202395529.59999999</v>
      </c>
      <c r="BB315">
        <v>194599036.80000001</v>
      </c>
      <c r="BD315">
        <v>350.62873694641303</v>
      </c>
      <c r="BE315">
        <v>337.12214207014102</v>
      </c>
      <c r="BF315">
        <v>-55.020880194582404</v>
      </c>
      <c r="BG315">
        <v>22.323805687794898</v>
      </c>
      <c r="BI315">
        <v>13.5065948762724</v>
      </c>
      <c r="BJ315">
        <v>-41.514285318310002</v>
      </c>
      <c r="BK315">
        <v>-19.1904796305151</v>
      </c>
      <c r="BN315">
        <v>0</v>
      </c>
    </row>
    <row r="316" spans="1:66" x14ac:dyDescent="0.5">
      <c r="A316">
        <v>67129</v>
      </c>
      <c r="B316" t="s">
        <v>73</v>
      </c>
      <c r="C316" t="s">
        <v>106</v>
      </c>
      <c r="D316">
        <v>753385.3</v>
      </c>
      <c r="E316">
        <v>-225186.77</v>
      </c>
      <c r="F316">
        <v>76066</v>
      </c>
      <c r="G316">
        <v>21993243.170000002</v>
      </c>
      <c r="H316">
        <v>18301411.539999999</v>
      </c>
      <c r="J316">
        <v>289.13368877027801</v>
      </c>
      <c r="K316">
        <v>240.59910525070299</v>
      </c>
      <c r="L316">
        <v>-2.96041293087581</v>
      </c>
      <c r="M316">
        <v>9.9043633160676201</v>
      </c>
      <c r="O316">
        <v>48.534583519575101</v>
      </c>
      <c r="P316">
        <f t="shared" si="1306"/>
        <v>4</v>
      </c>
      <c r="Q316">
        <v>45.574170588699303</v>
      </c>
      <c r="R316">
        <f t="shared" si="1307"/>
        <v>4</v>
      </c>
      <c r="S316">
        <v>55.478533904766898</v>
      </c>
      <c r="T316">
        <f t="shared" si="1308"/>
        <v>3</v>
      </c>
      <c r="V316">
        <f t="shared" si="1299"/>
        <v>2</v>
      </c>
      <c r="X316">
        <f t="shared" si="1300"/>
        <v>0</v>
      </c>
      <c r="Y316" t="s">
        <v>73</v>
      </c>
      <c r="Z316" t="s">
        <v>106</v>
      </c>
      <c r="AA316">
        <v>6603468.9000000004</v>
      </c>
      <c r="AB316">
        <v>-16376734.460000001</v>
      </c>
      <c r="AC316">
        <v>260828</v>
      </c>
      <c r="AD316">
        <v>93890790.370000005</v>
      </c>
      <c r="AE316">
        <v>70425596.799999997</v>
      </c>
      <c r="AG316">
        <v>359.97205196527898</v>
      </c>
      <c r="AH316">
        <v>270.007808977563</v>
      </c>
      <c r="AI316">
        <v>-62.787486236140197</v>
      </c>
      <c r="AJ316">
        <v>25.317331344794201</v>
      </c>
      <c r="AL316">
        <v>89.964242987716005</v>
      </c>
      <c r="AM316">
        <f t="shared" ref="AM316" si="1594">IF(AL316&lt;_xlfn.PERCENTILE.EXC(AL$2:AL$378, 0.2), 0, IF(AL316&lt;_xlfn.PERCENTILE.EXC(AL$2:AL$378, 0.4), 1, IF(AL316&lt;_xlfn.PERCENTILE.EXC(AL$2:AL$378, 0.6), 2, IF(AL316&lt;_xlfn.PERCENTILE.EXC(AL$2:AL$378, 0.8), 3, 4 ))))</f>
        <v>4</v>
      </c>
      <c r="AN316">
        <v>27.176756751575699</v>
      </c>
      <c r="AO316">
        <f t="shared" ref="AO316" si="1595">IF(AN316&lt;_xlfn.PERCENTILE.EXC(AN$2:AN$378, 0.2), 0, IF(AN316&lt;_xlfn.PERCENTILE.EXC(AN$2:AN$378, 0.4), 1, IF(AN316&lt;_xlfn.PERCENTILE.EXC(AN$2:AN$378, 0.6), 2, IF(AN316&lt;_xlfn.PERCENTILE.EXC(AN$2:AN$378, 0.8), 3, 4 ))))</f>
        <v>3</v>
      </c>
      <c r="AP316">
        <v>52.49408809637</v>
      </c>
      <c r="AQ316">
        <f t="shared" ref="AQ316" si="1596">IF(AP316&lt;_xlfn.PERCENTILE.EXC(AP$2:AP$378, 0.2), 0, IF(AP316&lt;_xlfn.PERCENTILE.EXC(AP$2:AP$378, 0.4), 1, IF(AP316&lt;_xlfn.PERCENTILE.EXC(AP$2:AP$378, 0.6), 2, IF(AP316&lt;_xlfn.PERCENTILE.EXC(AP$2:AP$378, 0.8), 3, 4 ))))</f>
        <v>3</v>
      </c>
      <c r="AS316">
        <f t="shared" ref="AS316" si="1597">IF(AR316&lt;_xlfn.PERCENTILE.EXC(AR$2:AR$378, 0.2), 0, IF(AR316&lt;_xlfn.PERCENTILE.EXC(AR$2:AR$378, 0.4), 1, IF(AR316&lt;_xlfn.PERCENTILE.EXC(AR$2:AR$378, 0.6), 2, IF(AR316&lt;_xlfn.PERCENTILE.EXC(AR$2:AR$378, 0.8), 3, 4 ))))</f>
        <v>2</v>
      </c>
      <c r="AU316">
        <f t="shared" ref="AU316" si="1598">IF(AT316&lt;_xlfn.PERCENTILE.EXC(AT$2:AT$378, 0.2), 0, IF(AT316&lt;_xlfn.PERCENTILE.EXC(AT$2:AT$378, 0.4), 1, IF(AT316&lt;_xlfn.PERCENTILE.EXC(AT$2:AT$378, 0.6), 2, IF(AT316&lt;_xlfn.PERCENTILE.EXC(AT$2:AT$378, 0.8), 3, 4 ))))</f>
        <v>0</v>
      </c>
      <c r="AV316" t="s">
        <v>73</v>
      </c>
      <c r="AW316" t="s">
        <v>106</v>
      </c>
      <c r="AX316">
        <v>3316193.33</v>
      </c>
      <c r="AY316">
        <v>-13600470.609999999</v>
      </c>
      <c r="AZ316">
        <v>213297</v>
      </c>
      <c r="BA316">
        <v>78325737.400000006</v>
      </c>
      <c r="BB316">
        <v>55555485.780000001</v>
      </c>
      <c r="BD316">
        <v>367.21443527100701</v>
      </c>
      <c r="BE316">
        <v>260.46069930660002</v>
      </c>
      <c r="BF316">
        <v>-63.763065631490299</v>
      </c>
      <c r="BG316">
        <v>15.5473041346104</v>
      </c>
      <c r="BI316">
        <v>106.753735964406</v>
      </c>
      <c r="BJ316">
        <v>42.990670332916103</v>
      </c>
      <c r="BK316">
        <v>58.537974467526503</v>
      </c>
      <c r="BN316">
        <v>0</v>
      </c>
    </row>
    <row r="317" spans="1:66" x14ac:dyDescent="0.5">
      <c r="A317">
        <v>19636</v>
      </c>
      <c r="B317" t="s">
        <v>361</v>
      </c>
      <c r="C317" t="s">
        <v>132</v>
      </c>
      <c r="D317">
        <v>11532268.15</v>
      </c>
      <c r="E317">
        <v>-12245987.34</v>
      </c>
      <c r="F317">
        <v>337975</v>
      </c>
      <c r="G317">
        <v>124336446</v>
      </c>
      <c r="H317">
        <v>107922906</v>
      </c>
      <c r="I317">
        <v>1940993</v>
      </c>
      <c r="J317">
        <v>367.88651823359697</v>
      </c>
      <c r="K317">
        <v>319.32215696427198</v>
      </c>
      <c r="L317">
        <v>-36.2334117612249</v>
      </c>
      <c r="M317">
        <v>34.121660329906</v>
      </c>
      <c r="N317">
        <v>5.7430076189067201</v>
      </c>
      <c r="O317">
        <v>48.5643612693246</v>
      </c>
      <c r="P317">
        <f t="shared" si="1306"/>
        <v>4</v>
      </c>
      <c r="Q317">
        <v>12.3309495080997</v>
      </c>
      <c r="R317">
        <f t="shared" si="1307"/>
        <v>3</v>
      </c>
      <c r="S317">
        <v>46.452609838005699</v>
      </c>
      <c r="T317">
        <f t="shared" si="1308"/>
        <v>3</v>
      </c>
      <c r="U317">
        <v>18.073957127006398</v>
      </c>
      <c r="V317">
        <f t="shared" si="1299"/>
        <v>3</v>
      </c>
      <c r="W317">
        <v>52.195617456912402</v>
      </c>
      <c r="X317">
        <f t="shared" si="1300"/>
        <v>3</v>
      </c>
      <c r="Y317" t="s">
        <v>361</v>
      </c>
      <c r="Z317" t="s">
        <v>132</v>
      </c>
      <c r="AA317">
        <v>18992557.989999998</v>
      </c>
      <c r="AB317">
        <v>-30654005.690000001</v>
      </c>
      <c r="AC317">
        <v>599791</v>
      </c>
      <c r="AD317">
        <v>224819726</v>
      </c>
      <c r="AE317">
        <v>202707594</v>
      </c>
      <c r="AG317">
        <v>374.83010915468799</v>
      </c>
      <c r="AH317">
        <v>337.96371402705199</v>
      </c>
      <c r="AI317">
        <v>-51.107812037859802</v>
      </c>
      <c r="AJ317">
        <v>31.6652933938655</v>
      </c>
      <c r="AL317">
        <v>36.866395127636103</v>
      </c>
      <c r="AM317">
        <f t="shared" ref="AM317" si="1599">IF(AL317&lt;_xlfn.PERCENTILE.EXC(AL$2:AL$378, 0.2), 0, IF(AL317&lt;_xlfn.PERCENTILE.EXC(AL$2:AL$378, 0.4), 1, IF(AL317&lt;_xlfn.PERCENTILE.EXC(AL$2:AL$378, 0.6), 2, IF(AL317&lt;_xlfn.PERCENTILE.EXC(AL$2:AL$378, 0.8), 3, 4 ))))</f>
        <v>3</v>
      </c>
      <c r="AN317">
        <v>-14.241416910223601</v>
      </c>
      <c r="AO317">
        <f t="shared" ref="AO317" si="1600">IF(AN317&lt;_xlfn.PERCENTILE.EXC(AN$2:AN$378, 0.2), 0, IF(AN317&lt;_xlfn.PERCENTILE.EXC(AN$2:AN$378, 0.4), 1, IF(AN317&lt;_xlfn.PERCENTILE.EXC(AN$2:AN$378, 0.6), 2, IF(AN317&lt;_xlfn.PERCENTILE.EXC(AN$2:AN$378, 0.8), 3, 4 ))))</f>
        <v>2</v>
      </c>
      <c r="AP317">
        <v>17.423876483641799</v>
      </c>
      <c r="AQ317">
        <f t="shared" ref="AQ317" si="1601">IF(AP317&lt;_xlfn.PERCENTILE.EXC(AP$2:AP$378, 0.2), 0, IF(AP317&lt;_xlfn.PERCENTILE.EXC(AP$2:AP$378, 0.4), 1, IF(AP317&lt;_xlfn.PERCENTILE.EXC(AP$2:AP$378, 0.6), 2, IF(AP317&lt;_xlfn.PERCENTILE.EXC(AP$2:AP$378, 0.8), 3, 4 ))))</f>
        <v>2</v>
      </c>
      <c r="AS317">
        <f t="shared" ref="AS317" si="1602">IF(AR317&lt;_xlfn.PERCENTILE.EXC(AR$2:AR$378, 0.2), 0, IF(AR317&lt;_xlfn.PERCENTILE.EXC(AR$2:AR$378, 0.4), 1, IF(AR317&lt;_xlfn.PERCENTILE.EXC(AR$2:AR$378, 0.6), 2, IF(AR317&lt;_xlfn.PERCENTILE.EXC(AR$2:AR$378, 0.8), 3, 4 ))))</f>
        <v>2</v>
      </c>
      <c r="AU317">
        <f t="shared" ref="AU317" si="1603">IF(AT317&lt;_xlfn.PERCENTILE.EXC(AT$2:AT$378, 0.2), 0, IF(AT317&lt;_xlfn.PERCENTILE.EXC(AT$2:AT$378, 0.4), 1, IF(AT317&lt;_xlfn.PERCENTILE.EXC(AT$2:AT$378, 0.6), 2, IF(AT317&lt;_xlfn.PERCENTILE.EXC(AT$2:AT$378, 0.8), 3, 4 ))))</f>
        <v>0</v>
      </c>
      <c r="AV317" t="s">
        <v>361</v>
      </c>
      <c r="AW317" t="s">
        <v>132</v>
      </c>
      <c r="AX317">
        <v>11110876.789999999</v>
      </c>
      <c r="AY317">
        <v>-46288576.049999997</v>
      </c>
      <c r="AZ317">
        <v>830256</v>
      </c>
      <c r="BA317">
        <v>337103824</v>
      </c>
      <c r="BB317">
        <v>287937814</v>
      </c>
      <c r="BD317">
        <v>406.02395405754299</v>
      </c>
      <c r="BE317">
        <v>346.80606222658997</v>
      </c>
      <c r="BF317">
        <v>-55.752172884026102</v>
      </c>
      <c r="BG317">
        <v>13.382470936674901</v>
      </c>
      <c r="BI317">
        <v>59.217891830953299</v>
      </c>
      <c r="BJ317">
        <v>3.4657189469271699</v>
      </c>
      <c r="BK317">
        <v>16.8481898836021</v>
      </c>
      <c r="BN317">
        <v>0</v>
      </c>
    </row>
    <row r="318" spans="1:66" x14ac:dyDescent="0.5">
      <c r="A318">
        <v>71837</v>
      </c>
      <c r="B318" t="s">
        <v>180</v>
      </c>
      <c r="C318" t="s">
        <v>110</v>
      </c>
      <c r="D318">
        <v>832608.73</v>
      </c>
      <c r="E318">
        <v>-1992571.72</v>
      </c>
      <c r="F318">
        <v>36372</v>
      </c>
      <c r="G318">
        <v>11017658</v>
      </c>
      <c r="H318">
        <v>9210273.5449999999</v>
      </c>
      <c r="I318">
        <v>710781.22560000001</v>
      </c>
      <c r="J318">
        <v>302.91592433740198</v>
      </c>
      <c r="K318">
        <v>253.22428090289199</v>
      </c>
      <c r="L318">
        <v>-54.783122181898101</v>
      </c>
      <c r="M318">
        <v>22.891475035741699</v>
      </c>
      <c r="N318">
        <v>19.541989046519301</v>
      </c>
      <c r="O318">
        <v>49.691643434509999</v>
      </c>
      <c r="P318">
        <f t="shared" si="1306"/>
        <v>4</v>
      </c>
      <c r="Q318">
        <v>-5.0914787473881198</v>
      </c>
      <c r="R318">
        <f t="shared" si="1307"/>
        <v>2</v>
      </c>
      <c r="S318">
        <v>17.799996288353601</v>
      </c>
      <c r="T318">
        <f t="shared" si="1308"/>
        <v>1</v>
      </c>
      <c r="U318">
        <v>14.4505102991311</v>
      </c>
      <c r="V318">
        <f t="shared" si="1299"/>
        <v>3</v>
      </c>
      <c r="W318">
        <v>37.341985334872902</v>
      </c>
      <c r="X318">
        <f t="shared" si="1300"/>
        <v>2</v>
      </c>
      <c r="Y318" t="s">
        <v>181</v>
      </c>
      <c r="Z318" t="s">
        <v>110</v>
      </c>
      <c r="AA318">
        <v>1494250.38</v>
      </c>
      <c r="AB318">
        <v>-4376813.0199999996</v>
      </c>
      <c r="AC318">
        <v>72061</v>
      </c>
      <c r="AD318">
        <v>20742943</v>
      </c>
      <c r="AE318">
        <v>16440299.789999999</v>
      </c>
      <c r="AG318">
        <v>287.852555473834</v>
      </c>
      <c r="AH318">
        <v>228.14420824024</v>
      </c>
      <c r="AI318">
        <v>-60.737611468061701</v>
      </c>
      <c r="AJ318">
        <v>20.735909576608702</v>
      </c>
      <c r="AL318">
        <v>59.708347233593798</v>
      </c>
      <c r="AM318">
        <f t="shared" ref="AM318" si="1604">IF(AL318&lt;_xlfn.PERCENTILE.EXC(AL$2:AL$378, 0.2), 0, IF(AL318&lt;_xlfn.PERCENTILE.EXC(AL$2:AL$378, 0.4), 1, IF(AL318&lt;_xlfn.PERCENTILE.EXC(AL$2:AL$378, 0.6), 2, IF(AL318&lt;_xlfn.PERCENTILE.EXC(AL$2:AL$378, 0.8), 3, 4 ))))</f>
        <v>4</v>
      </c>
      <c r="AN318">
        <v>-1.0292642344679701</v>
      </c>
      <c r="AO318">
        <f t="shared" ref="AO318" si="1605">IF(AN318&lt;_xlfn.PERCENTILE.EXC(AN$2:AN$378, 0.2), 0, IF(AN318&lt;_xlfn.PERCENTILE.EXC(AN$2:AN$378, 0.4), 1, IF(AN318&lt;_xlfn.PERCENTILE.EXC(AN$2:AN$378, 0.6), 2, IF(AN318&lt;_xlfn.PERCENTILE.EXC(AN$2:AN$378, 0.8), 3, 4 ))))</f>
        <v>3</v>
      </c>
      <c r="AP318">
        <v>19.7066453421407</v>
      </c>
      <c r="AQ318">
        <f t="shared" ref="AQ318" si="1606">IF(AP318&lt;_xlfn.PERCENTILE.EXC(AP$2:AP$378, 0.2), 0, IF(AP318&lt;_xlfn.PERCENTILE.EXC(AP$2:AP$378, 0.4), 1, IF(AP318&lt;_xlfn.PERCENTILE.EXC(AP$2:AP$378, 0.6), 2, IF(AP318&lt;_xlfn.PERCENTILE.EXC(AP$2:AP$378, 0.8), 3, 4 ))))</f>
        <v>2</v>
      </c>
      <c r="AS318">
        <f t="shared" ref="AS318" si="1607">IF(AR318&lt;_xlfn.PERCENTILE.EXC(AR$2:AR$378, 0.2), 0, IF(AR318&lt;_xlfn.PERCENTILE.EXC(AR$2:AR$378, 0.4), 1, IF(AR318&lt;_xlfn.PERCENTILE.EXC(AR$2:AR$378, 0.6), 2, IF(AR318&lt;_xlfn.PERCENTILE.EXC(AR$2:AR$378, 0.8), 3, 4 ))))</f>
        <v>2</v>
      </c>
      <c r="AU318">
        <f t="shared" ref="AU318" si="1608">IF(AT318&lt;_xlfn.PERCENTILE.EXC(AT$2:AT$378, 0.2), 0, IF(AT318&lt;_xlfn.PERCENTILE.EXC(AT$2:AT$378, 0.4), 1, IF(AT318&lt;_xlfn.PERCENTILE.EXC(AT$2:AT$378, 0.6), 2, IF(AT318&lt;_xlfn.PERCENTILE.EXC(AT$2:AT$378, 0.8), 3, 4 ))))</f>
        <v>0</v>
      </c>
      <c r="AV318" t="s">
        <v>181</v>
      </c>
      <c r="AW318" t="s">
        <v>110</v>
      </c>
      <c r="AX318">
        <v>1208911.99</v>
      </c>
      <c r="AY318">
        <v>-30547269.780000001</v>
      </c>
      <c r="AZ318">
        <v>240950</v>
      </c>
      <c r="BA318">
        <v>62410719.390000001</v>
      </c>
      <c r="BB318">
        <v>35066545.200000003</v>
      </c>
      <c r="BC318">
        <v>101897.94</v>
      </c>
      <c r="BD318">
        <v>259.019379082797</v>
      </c>
      <c r="BE318">
        <v>145.53453081552101</v>
      </c>
      <c r="BF318">
        <v>-126.778459348412</v>
      </c>
      <c r="BG318">
        <v>5.0172732517119698</v>
      </c>
      <c r="BH318">
        <v>0.42290076779414798</v>
      </c>
      <c r="BI318">
        <v>113.484848267275</v>
      </c>
      <c r="BJ318">
        <v>-13.293611081137101</v>
      </c>
      <c r="BK318">
        <v>-8.2763378294251897</v>
      </c>
      <c r="BL318">
        <v>-12.870710313343</v>
      </c>
      <c r="BM318">
        <v>-7.85343706163105</v>
      </c>
      <c r="BN318">
        <v>0</v>
      </c>
    </row>
    <row r="319" spans="1:66" x14ac:dyDescent="0.5">
      <c r="A319">
        <v>67243</v>
      </c>
      <c r="B319" t="s">
        <v>269</v>
      </c>
      <c r="C319" t="s">
        <v>132</v>
      </c>
      <c r="D319">
        <v>5014154.17</v>
      </c>
      <c r="E319">
        <v>-416149.3</v>
      </c>
      <c r="F319">
        <v>80242</v>
      </c>
      <c r="G319">
        <v>33314451</v>
      </c>
      <c r="H319">
        <v>29302045.98</v>
      </c>
      <c r="J319">
        <v>415.17473392986199</v>
      </c>
      <c r="K319">
        <v>365.17093267864698</v>
      </c>
      <c r="L319">
        <v>-5.1861780613643704</v>
      </c>
      <c r="M319">
        <v>62.487901223797998</v>
      </c>
      <c r="O319">
        <v>50.003801251215002</v>
      </c>
      <c r="P319">
        <f t="shared" si="1306"/>
        <v>4</v>
      </c>
      <c r="Q319">
        <v>44.8176231898506</v>
      </c>
      <c r="R319">
        <f t="shared" si="1307"/>
        <v>4</v>
      </c>
      <c r="S319">
        <v>107.305524413648</v>
      </c>
      <c r="T319">
        <f t="shared" si="1308"/>
        <v>4</v>
      </c>
      <c r="V319">
        <f t="shared" si="1299"/>
        <v>2</v>
      </c>
      <c r="X319">
        <f t="shared" si="1300"/>
        <v>0</v>
      </c>
      <c r="Y319" t="s">
        <v>269</v>
      </c>
      <c r="Z319" t="s">
        <v>132</v>
      </c>
      <c r="AA319">
        <v>2858301.9</v>
      </c>
      <c r="AB319">
        <v>-261974.85</v>
      </c>
      <c r="AC319">
        <v>84352</v>
      </c>
      <c r="AD319">
        <v>36491283</v>
      </c>
      <c r="AE319">
        <v>35727199.899999999</v>
      </c>
      <c r="AF319">
        <v>1205819.1580000001</v>
      </c>
      <c r="AG319">
        <v>432.60720551972599</v>
      </c>
      <c r="AH319">
        <v>423.54893659901302</v>
      </c>
      <c r="AI319">
        <v>-3.1057337111153198</v>
      </c>
      <c r="AJ319">
        <v>33.8854075777693</v>
      </c>
      <c r="AK319">
        <v>14.2950867555007</v>
      </c>
      <c r="AL319">
        <v>9.0582689207131999</v>
      </c>
      <c r="AM319">
        <f t="shared" ref="AM319" si="1609">IF(AL319&lt;_xlfn.PERCENTILE.EXC(AL$2:AL$378, 0.2), 0, IF(AL319&lt;_xlfn.PERCENTILE.EXC(AL$2:AL$378, 0.4), 1, IF(AL319&lt;_xlfn.PERCENTILE.EXC(AL$2:AL$378, 0.6), 2, IF(AL319&lt;_xlfn.PERCENTILE.EXC(AL$2:AL$378, 0.8), 3, 4 ))))</f>
        <v>3</v>
      </c>
      <c r="AN319">
        <v>5.9525352095978699</v>
      </c>
      <c r="AO319">
        <f t="shared" ref="AO319" si="1610">IF(AN319&lt;_xlfn.PERCENTILE.EXC(AN$2:AN$378, 0.2), 0, IF(AN319&lt;_xlfn.PERCENTILE.EXC(AN$2:AN$378, 0.4), 1, IF(AN319&lt;_xlfn.PERCENTILE.EXC(AN$2:AN$378, 0.6), 2, IF(AN319&lt;_xlfn.PERCENTILE.EXC(AN$2:AN$378, 0.8), 3, 4 ))))</f>
        <v>3</v>
      </c>
      <c r="AP319">
        <v>39.837942787367197</v>
      </c>
      <c r="AQ319">
        <f t="shared" ref="AQ319" si="1611">IF(AP319&lt;_xlfn.PERCENTILE.EXC(AP$2:AP$378, 0.2), 0, IF(AP319&lt;_xlfn.PERCENTILE.EXC(AP$2:AP$378, 0.4), 1, IF(AP319&lt;_xlfn.PERCENTILE.EXC(AP$2:AP$378, 0.6), 2, IF(AP319&lt;_xlfn.PERCENTILE.EXC(AP$2:AP$378, 0.8), 3, 4 ))))</f>
        <v>3</v>
      </c>
      <c r="AR319">
        <v>20.247621965098599</v>
      </c>
      <c r="AS319">
        <f t="shared" ref="AS319" si="1612">IF(AR319&lt;_xlfn.PERCENTILE.EXC(AR$2:AR$378, 0.2), 0, IF(AR319&lt;_xlfn.PERCENTILE.EXC(AR$2:AR$378, 0.4), 1, IF(AR319&lt;_xlfn.PERCENTILE.EXC(AR$2:AR$378, 0.6), 2, IF(AR319&lt;_xlfn.PERCENTILE.EXC(AR$2:AR$378, 0.8), 3, 4 ))))</f>
        <v>3</v>
      </c>
      <c r="AT319">
        <v>54.133029542867902</v>
      </c>
      <c r="AU319">
        <f t="shared" ref="AU319" si="1613">IF(AT319&lt;_xlfn.PERCENTILE.EXC(AT$2:AT$378, 0.2), 0, IF(AT319&lt;_xlfn.PERCENTILE.EXC(AT$2:AT$378, 0.4), 1, IF(AT319&lt;_xlfn.PERCENTILE.EXC(AT$2:AT$378, 0.6), 2, IF(AT319&lt;_xlfn.PERCENTILE.EXC(AT$2:AT$378, 0.8), 3, 4 ))))</f>
        <v>2</v>
      </c>
      <c r="AV319" t="s">
        <v>270</v>
      </c>
      <c r="AW319" t="s">
        <v>132</v>
      </c>
      <c r="AX319">
        <v>3635462.07</v>
      </c>
      <c r="AY319">
        <v>-9974637.1999999993</v>
      </c>
      <c r="AZ319">
        <v>216688</v>
      </c>
      <c r="BA319">
        <v>97491963</v>
      </c>
      <c r="BB319">
        <v>88410665</v>
      </c>
      <c r="BD319">
        <v>449.91860647567</v>
      </c>
      <c r="BE319">
        <v>408.009049878165</v>
      </c>
      <c r="BF319">
        <v>-46.0322546703093</v>
      </c>
      <c r="BG319">
        <v>16.777403778704802</v>
      </c>
      <c r="BI319">
        <v>41.909556597504199</v>
      </c>
      <c r="BJ319">
        <v>-4.1226980728051696</v>
      </c>
      <c r="BK319">
        <v>12.6547057058996</v>
      </c>
      <c r="BN319">
        <v>0</v>
      </c>
    </row>
    <row r="320" spans="1:66" x14ac:dyDescent="0.5">
      <c r="A320">
        <v>99308</v>
      </c>
      <c r="B320" t="s">
        <v>335</v>
      </c>
      <c r="C320" t="s">
        <v>80</v>
      </c>
      <c r="D320">
        <v>547055.66</v>
      </c>
      <c r="E320">
        <v>185940.22</v>
      </c>
      <c r="F320">
        <v>332719</v>
      </c>
      <c r="G320">
        <v>74908404.299999997</v>
      </c>
      <c r="H320">
        <v>58260377.32</v>
      </c>
      <c r="J320">
        <v>225.14014618942701</v>
      </c>
      <c r="K320">
        <v>175.10384835251301</v>
      </c>
      <c r="L320">
        <v>0.55885062169578503</v>
      </c>
      <c r="M320">
        <v>1.6441972355050301</v>
      </c>
      <c r="O320">
        <v>50.036297836913398</v>
      </c>
      <c r="P320">
        <f t="shared" si="1306"/>
        <v>4</v>
      </c>
      <c r="Q320">
        <v>50.595148458609103</v>
      </c>
      <c r="R320">
        <f t="shared" si="1307"/>
        <v>4</v>
      </c>
      <c r="S320">
        <v>52.239345694114199</v>
      </c>
      <c r="T320">
        <f t="shared" si="1308"/>
        <v>3</v>
      </c>
      <c r="V320">
        <f t="shared" si="1299"/>
        <v>2</v>
      </c>
      <c r="X320">
        <f t="shared" si="1300"/>
        <v>0</v>
      </c>
      <c r="Y320" t="s">
        <v>335</v>
      </c>
      <c r="Z320" t="s">
        <v>80</v>
      </c>
      <c r="AA320">
        <v>1206801.28</v>
      </c>
      <c r="AB320">
        <v>-2261208.38</v>
      </c>
      <c r="AC320">
        <v>231548</v>
      </c>
      <c r="AD320">
        <v>60196665.780000001</v>
      </c>
      <c r="AE320">
        <v>44044679.380000003</v>
      </c>
      <c r="AG320">
        <v>259.97488978527099</v>
      </c>
      <c r="AH320">
        <v>190.21835377545901</v>
      </c>
      <c r="AI320">
        <v>-9.7656139547739507</v>
      </c>
      <c r="AJ320">
        <v>5.2118838426589704</v>
      </c>
      <c r="AL320">
        <v>69.756536009812194</v>
      </c>
      <c r="AM320">
        <f t="shared" ref="AM320" si="1614">IF(AL320&lt;_xlfn.PERCENTILE.EXC(AL$2:AL$378, 0.2), 0, IF(AL320&lt;_xlfn.PERCENTILE.EXC(AL$2:AL$378, 0.4), 1, IF(AL320&lt;_xlfn.PERCENTILE.EXC(AL$2:AL$378, 0.6), 2, IF(AL320&lt;_xlfn.PERCENTILE.EXC(AL$2:AL$378, 0.8), 3, 4 ))))</f>
        <v>4</v>
      </c>
      <c r="AN320">
        <v>59.990922055038197</v>
      </c>
      <c r="AO320">
        <f t="shared" ref="AO320" si="1615">IF(AN320&lt;_xlfn.PERCENTILE.EXC(AN$2:AN$378, 0.2), 0, IF(AN320&lt;_xlfn.PERCENTILE.EXC(AN$2:AN$378, 0.4), 1, IF(AN320&lt;_xlfn.PERCENTILE.EXC(AN$2:AN$378, 0.6), 2, IF(AN320&lt;_xlfn.PERCENTILE.EXC(AN$2:AN$378, 0.8), 3, 4 ))))</f>
        <v>4</v>
      </c>
      <c r="AP320">
        <v>65.202805897697203</v>
      </c>
      <c r="AQ320">
        <f t="shared" ref="AQ320" si="1616">IF(AP320&lt;_xlfn.PERCENTILE.EXC(AP$2:AP$378, 0.2), 0, IF(AP320&lt;_xlfn.PERCENTILE.EXC(AP$2:AP$378, 0.4), 1, IF(AP320&lt;_xlfn.PERCENTILE.EXC(AP$2:AP$378, 0.6), 2, IF(AP320&lt;_xlfn.PERCENTILE.EXC(AP$2:AP$378, 0.8), 3, 4 ))))</f>
        <v>4</v>
      </c>
      <c r="AS320">
        <f t="shared" ref="AS320" si="1617">IF(AR320&lt;_xlfn.PERCENTILE.EXC(AR$2:AR$378, 0.2), 0, IF(AR320&lt;_xlfn.PERCENTILE.EXC(AR$2:AR$378, 0.4), 1, IF(AR320&lt;_xlfn.PERCENTILE.EXC(AR$2:AR$378, 0.6), 2, IF(AR320&lt;_xlfn.PERCENTILE.EXC(AR$2:AR$378, 0.8), 3, 4 ))))</f>
        <v>2</v>
      </c>
      <c r="AU320">
        <f t="shared" ref="AU320" si="1618">IF(AT320&lt;_xlfn.PERCENTILE.EXC(AT$2:AT$378, 0.2), 0, IF(AT320&lt;_xlfn.PERCENTILE.EXC(AT$2:AT$378, 0.4), 1, IF(AT320&lt;_xlfn.PERCENTILE.EXC(AT$2:AT$378, 0.6), 2, IF(AT320&lt;_xlfn.PERCENTILE.EXC(AT$2:AT$378, 0.8), 3, 4 ))))</f>
        <v>0</v>
      </c>
      <c r="AV320" t="s">
        <v>335</v>
      </c>
      <c r="AW320" t="s">
        <v>80</v>
      </c>
      <c r="AX320">
        <v>380796.07</v>
      </c>
      <c r="AY320">
        <v>-2944845.74</v>
      </c>
      <c r="AZ320">
        <v>137234</v>
      </c>
      <c r="BA320">
        <v>38957988.649999999</v>
      </c>
      <c r="BB320">
        <v>28694534.48</v>
      </c>
      <c r="BD320">
        <v>283.88000531938098</v>
      </c>
      <c r="BE320">
        <v>209.092021510704</v>
      </c>
      <c r="BF320">
        <v>-21.458572511185199</v>
      </c>
      <c r="BG320">
        <v>2.7747939286182701</v>
      </c>
      <c r="BI320">
        <v>74.787983808677097</v>
      </c>
      <c r="BJ320">
        <v>53.329411297491802</v>
      </c>
      <c r="BK320">
        <v>56.104205226110103</v>
      </c>
      <c r="BN320">
        <v>0</v>
      </c>
    </row>
    <row r="321" spans="1:66" x14ac:dyDescent="0.5">
      <c r="A321">
        <v>46275</v>
      </c>
      <c r="B321" t="s">
        <v>327</v>
      </c>
      <c r="C321" t="s">
        <v>64</v>
      </c>
      <c r="D321">
        <v>6808276.0899999999</v>
      </c>
      <c r="E321">
        <v>-25129449.510000002</v>
      </c>
      <c r="F321">
        <v>269299</v>
      </c>
      <c r="G321">
        <v>68045829.769999996</v>
      </c>
      <c r="H321">
        <v>54511335.350000001</v>
      </c>
      <c r="I321">
        <v>6606771</v>
      </c>
      <c r="J321">
        <v>252.67761770374099</v>
      </c>
      <c r="K321">
        <v>202.41937530403001</v>
      </c>
      <c r="L321">
        <v>-93.314306811388093</v>
      </c>
      <c r="M321">
        <v>25.281475571762201</v>
      </c>
      <c r="N321">
        <v>24.533217724536598</v>
      </c>
      <c r="O321">
        <v>50.258242399711797</v>
      </c>
      <c r="P321">
        <f t="shared" si="1306"/>
        <v>4</v>
      </c>
      <c r="Q321">
        <v>-43.056064411676203</v>
      </c>
      <c r="R321">
        <f t="shared" si="1307"/>
        <v>1</v>
      </c>
      <c r="S321">
        <v>-17.774588839913999</v>
      </c>
      <c r="T321">
        <f t="shared" si="1308"/>
        <v>0</v>
      </c>
      <c r="U321">
        <v>-18.522846687139499</v>
      </c>
      <c r="V321">
        <f t="shared" si="1299"/>
        <v>2</v>
      </c>
      <c r="W321">
        <v>6.7586288846226399</v>
      </c>
      <c r="X321">
        <f t="shared" si="1300"/>
        <v>0</v>
      </c>
      <c r="Y321" t="s">
        <v>327</v>
      </c>
      <c r="Z321" t="s">
        <v>64</v>
      </c>
      <c r="AA321">
        <v>5237342.47</v>
      </c>
      <c r="AB321">
        <v>-10842830.41</v>
      </c>
      <c r="AC321">
        <v>210962</v>
      </c>
      <c r="AD321">
        <v>60800064</v>
      </c>
      <c r="AE321">
        <v>49356249</v>
      </c>
      <c r="AG321">
        <v>288.20386609910702</v>
      </c>
      <c r="AH321">
        <v>233.958006655227</v>
      </c>
      <c r="AI321">
        <v>-51.397078194177098</v>
      </c>
      <c r="AJ321">
        <v>24.825999326892902</v>
      </c>
      <c r="AL321">
        <v>54.245859443880803</v>
      </c>
      <c r="AM321">
        <f t="shared" ref="AM321" si="1619">IF(AL321&lt;_xlfn.PERCENTILE.EXC(AL$2:AL$378, 0.2), 0, IF(AL321&lt;_xlfn.PERCENTILE.EXC(AL$2:AL$378, 0.4), 1, IF(AL321&lt;_xlfn.PERCENTILE.EXC(AL$2:AL$378, 0.6), 2, IF(AL321&lt;_xlfn.PERCENTILE.EXC(AL$2:AL$378, 0.8), 3, 4 ))))</f>
        <v>4</v>
      </c>
      <c r="AN321">
        <v>2.8487812497037202</v>
      </c>
      <c r="AO321">
        <f t="shared" ref="AO321" si="1620">IF(AN321&lt;_xlfn.PERCENTILE.EXC(AN$2:AN$378, 0.2), 0, IF(AN321&lt;_xlfn.PERCENTILE.EXC(AN$2:AN$378, 0.4), 1, IF(AN321&lt;_xlfn.PERCENTILE.EXC(AN$2:AN$378, 0.6), 2, IF(AN321&lt;_xlfn.PERCENTILE.EXC(AN$2:AN$378, 0.8), 3, 4 ))))</f>
        <v>3</v>
      </c>
      <c r="AP321">
        <v>27.674780576596699</v>
      </c>
      <c r="AQ321">
        <f t="shared" ref="AQ321" si="1621">IF(AP321&lt;_xlfn.PERCENTILE.EXC(AP$2:AP$378, 0.2), 0, IF(AP321&lt;_xlfn.PERCENTILE.EXC(AP$2:AP$378, 0.4), 1, IF(AP321&lt;_xlfn.PERCENTILE.EXC(AP$2:AP$378, 0.6), 2, IF(AP321&lt;_xlfn.PERCENTILE.EXC(AP$2:AP$378, 0.8), 3, 4 ))))</f>
        <v>2</v>
      </c>
      <c r="AS321">
        <f t="shared" ref="AS321" si="1622">IF(AR321&lt;_xlfn.PERCENTILE.EXC(AR$2:AR$378, 0.2), 0, IF(AR321&lt;_xlfn.PERCENTILE.EXC(AR$2:AR$378, 0.4), 1, IF(AR321&lt;_xlfn.PERCENTILE.EXC(AR$2:AR$378, 0.6), 2, IF(AR321&lt;_xlfn.PERCENTILE.EXC(AR$2:AR$378, 0.8), 3, 4 ))))</f>
        <v>2</v>
      </c>
      <c r="AU321">
        <f t="shared" ref="AU321" si="1623">IF(AT321&lt;_xlfn.PERCENTILE.EXC(AT$2:AT$378, 0.2), 0, IF(AT321&lt;_xlfn.PERCENTILE.EXC(AT$2:AT$378, 0.4), 1, IF(AT321&lt;_xlfn.PERCENTILE.EXC(AT$2:AT$378, 0.6), 2, IF(AT321&lt;_xlfn.PERCENTILE.EXC(AT$2:AT$378, 0.8), 3, 4 ))))</f>
        <v>0</v>
      </c>
      <c r="AV321" t="s">
        <v>327</v>
      </c>
      <c r="AW321" t="s">
        <v>64</v>
      </c>
      <c r="AX321">
        <v>3265248.4</v>
      </c>
      <c r="AY321">
        <v>-19477061.309999999</v>
      </c>
      <c r="AZ321">
        <v>344406</v>
      </c>
      <c r="BA321">
        <v>92558175.439999998</v>
      </c>
      <c r="BB321">
        <v>75357602.939999998</v>
      </c>
      <c r="BD321">
        <v>268.74727919954898</v>
      </c>
      <c r="BE321">
        <v>218.80455897980801</v>
      </c>
      <c r="BF321">
        <v>-56.552619031027298</v>
      </c>
      <c r="BG321">
        <v>9.4808116002624807</v>
      </c>
      <c r="BI321">
        <v>49.9427202197406</v>
      </c>
      <c r="BJ321">
        <v>-6.6098988112866603</v>
      </c>
      <c r="BK321">
        <v>2.8709127889758101</v>
      </c>
      <c r="BN321">
        <v>0</v>
      </c>
    </row>
    <row r="322" spans="1:66" x14ac:dyDescent="0.5">
      <c r="A322">
        <v>94815</v>
      </c>
      <c r="B322" t="s">
        <v>352</v>
      </c>
      <c r="C322" t="s">
        <v>120</v>
      </c>
      <c r="D322">
        <v>13127918.24</v>
      </c>
      <c r="E322">
        <v>-10948959.34</v>
      </c>
      <c r="F322">
        <v>263102</v>
      </c>
      <c r="G322">
        <v>94374795</v>
      </c>
      <c r="H322">
        <v>81056000</v>
      </c>
      <c r="J322">
        <v>358.70040896686402</v>
      </c>
      <c r="K322">
        <v>308.07823581728701</v>
      </c>
      <c r="L322">
        <v>-41.614884493466398</v>
      </c>
      <c r="M322">
        <v>49.896687368396996</v>
      </c>
      <c r="O322">
        <v>50.622173149577002</v>
      </c>
      <c r="P322">
        <f t="shared" si="1306"/>
        <v>4</v>
      </c>
      <c r="Q322">
        <v>9.0072886561105907</v>
      </c>
      <c r="R322">
        <f t="shared" si="1307"/>
        <v>3</v>
      </c>
      <c r="S322">
        <v>58.9039760245076</v>
      </c>
      <c r="T322">
        <f t="shared" si="1308"/>
        <v>3</v>
      </c>
      <c r="V322">
        <f t="shared" ref="V322:V378" si="1624">IF(U322&lt;_xlfn.PERCENTILE.EXC(U$2:U$378, 0.2), 0, IF(U322&lt;_xlfn.PERCENTILE.EXC(U$2:U$378, 0.4), 1, IF(U322&lt;_xlfn.PERCENTILE.EXC(U$2:U$378, 0.6), 2, IF(U322&lt;_xlfn.PERCENTILE.EXC(U$2:U$378, 0.8), 3, 4 ))))</f>
        <v>2</v>
      </c>
      <c r="X322">
        <f t="shared" ref="X322:X378" si="1625">IF(W322&lt;_xlfn.PERCENTILE.EXC(W$2:W$378, 0.2), 0, IF(W322&lt;_xlfn.PERCENTILE.EXC(W$2:W$378, 0.4), 1, IF(W322&lt;_xlfn.PERCENTILE.EXC(W$2:W$378, 0.6), 2, IF(W322&lt;_xlfn.PERCENTILE.EXC(W$2:W$378, 0.8), 3, 4 ))))</f>
        <v>0</v>
      </c>
      <c r="Y322" t="s">
        <v>353</v>
      </c>
      <c r="Z322" t="s">
        <v>120</v>
      </c>
      <c r="AA322">
        <v>17822555.02</v>
      </c>
      <c r="AB322">
        <v>-26170707.170000002</v>
      </c>
      <c r="AC322">
        <v>482538</v>
      </c>
      <c r="AD322">
        <v>169320298</v>
      </c>
      <c r="AE322">
        <v>166089425.69999999</v>
      </c>
      <c r="AG322">
        <v>350.89526213479502</v>
      </c>
      <c r="AH322">
        <v>344.19968106138703</v>
      </c>
      <c r="AI322">
        <v>-54.235536206474897</v>
      </c>
      <c r="AJ322">
        <v>36.935028992535301</v>
      </c>
      <c r="AL322">
        <v>6.6955810734077001</v>
      </c>
      <c r="AM322">
        <f t="shared" ref="AM322" si="1626">IF(AL322&lt;_xlfn.PERCENTILE.EXC(AL$2:AL$378, 0.2), 0, IF(AL322&lt;_xlfn.PERCENTILE.EXC(AL$2:AL$378, 0.4), 1, IF(AL322&lt;_xlfn.PERCENTILE.EXC(AL$2:AL$378, 0.6), 2, IF(AL322&lt;_xlfn.PERCENTILE.EXC(AL$2:AL$378, 0.8), 3, 4 ))))</f>
        <v>3</v>
      </c>
      <c r="AN322">
        <v>-47.539955133067203</v>
      </c>
      <c r="AO322">
        <f t="shared" ref="AO322" si="1627">IF(AN322&lt;_xlfn.PERCENTILE.EXC(AN$2:AN$378, 0.2), 0, IF(AN322&lt;_xlfn.PERCENTILE.EXC(AN$2:AN$378, 0.4), 1, IF(AN322&lt;_xlfn.PERCENTILE.EXC(AN$2:AN$378, 0.6), 2, IF(AN322&lt;_xlfn.PERCENTILE.EXC(AN$2:AN$378, 0.8), 3, 4 ))))</f>
        <v>1</v>
      </c>
      <c r="AP322">
        <v>-10.6049261405319</v>
      </c>
      <c r="AQ322">
        <f t="shared" ref="AQ322" si="1628">IF(AP322&lt;_xlfn.PERCENTILE.EXC(AP$2:AP$378, 0.2), 0, IF(AP322&lt;_xlfn.PERCENTILE.EXC(AP$2:AP$378, 0.4), 1, IF(AP322&lt;_xlfn.PERCENTILE.EXC(AP$2:AP$378, 0.6), 2, IF(AP322&lt;_xlfn.PERCENTILE.EXC(AP$2:AP$378, 0.8), 3, 4 ))))</f>
        <v>1</v>
      </c>
      <c r="AS322">
        <f t="shared" ref="AS322" si="1629">IF(AR322&lt;_xlfn.PERCENTILE.EXC(AR$2:AR$378, 0.2), 0, IF(AR322&lt;_xlfn.PERCENTILE.EXC(AR$2:AR$378, 0.4), 1, IF(AR322&lt;_xlfn.PERCENTILE.EXC(AR$2:AR$378, 0.6), 2, IF(AR322&lt;_xlfn.PERCENTILE.EXC(AR$2:AR$378, 0.8), 3, 4 ))))</f>
        <v>2</v>
      </c>
      <c r="AU322">
        <f t="shared" ref="AU322" si="1630">IF(AT322&lt;_xlfn.PERCENTILE.EXC(AT$2:AT$378, 0.2), 0, IF(AT322&lt;_xlfn.PERCENTILE.EXC(AT$2:AT$378, 0.4), 1, IF(AT322&lt;_xlfn.PERCENTILE.EXC(AT$2:AT$378, 0.6), 2, IF(AT322&lt;_xlfn.PERCENTILE.EXC(AT$2:AT$378, 0.8), 3, 4 ))))</f>
        <v>0</v>
      </c>
      <c r="AV322" t="s">
        <v>353</v>
      </c>
      <c r="AW322" t="s">
        <v>120</v>
      </c>
      <c r="AX322">
        <v>11523325.35</v>
      </c>
      <c r="AY322">
        <v>-25322894.300000001</v>
      </c>
      <c r="AZ322">
        <v>515079</v>
      </c>
      <c r="BA322">
        <v>193570640.09999999</v>
      </c>
      <c r="BB322">
        <v>205709363.59999999</v>
      </c>
      <c r="BD322">
        <v>375.80767241529901</v>
      </c>
      <c r="BE322">
        <v>399.37439421913899</v>
      </c>
      <c r="BF322">
        <v>-49.163127015467502</v>
      </c>
      <c r="BG322">
        <v>22.371957214330202</v>
      </c>
      <c r="BI322">
        <v>-23.566721803839702</v>
      </c>
      <c r="BJ322">
        <v>-72.729848819307193</v>
      </c>
      <c r="BK322">
        <v>-50.357891604976999</v>
      </c>
      <c r="BN322">
        <v>0</v>
      </c>
    </row>
    <row r="323" spans="1:66" x14ac:dyDescent="0.5">
      <c r="A323">
        <v>31616</v>
      </c>
      <c r="B323" t="s">
        <v>118</v>
      </c>
      <c r="C323" t="s">
        <v>98</v>
      </c>
      <c r="D323">
        <v>8295441.04</v>
      </c>
      <c r="E323">
        <v>-11637872.800000001</v>
      </c>
      <c r="F323">
        <v>271330</v>
      </c>
      <c r="G323">
        <v>62080064.950000003</v>
      </c>
      <c r="H323">
        <v>48327689.359999999</v>
      </c>
      <c r="J323">
        <v>228.79911896952001</v>
      </c>
      <c r="K323">
        <v>178.114065381638</v>
      </c>
      <c r="L323">
        <v>-42.891950023955999</v>
      </c>
      <c r="M323">
        <v>30.5732541186009</v>
      </c>
      <c r="O323">
        <v>50.685053587881903</v>
      </c>
      <c r="P323">
        <f t="shared" ref="P323:P378" si="1631">IF(O323&lt;_xlfn.PERCENTILE.EXC($O$2:$O$378, 0.2), 0, IF(O323&lt;_xlfn.PERCENTILE.EXC($O$2:$O$378, 0.4), 1, IF(O323&lt;_xlfn.PERCENTILE.EXC($O$2:$O$378, 0.6), 2, IF(O323&lt;_xlfn.PERCENTILE.EXC($O$2:$O$378, 0.8), 3, 4 ))))</f>
        <v>4</v>
      </c>
      <c r="Q323">
        <v>7.7931035639258504</v>
      </c>
      <c r="R323">
        <f t="shared" ref="R323:R378" si="1632">IF(Q323&lt;_xlfn.PERCENTILE.EXC(Q$2:Q$378, 0.2), 0, IF(Q323&lt;_xlfn.PERCENTILE.EXC(Q$2:Q$378, 0.4), 1, IF(Q323&lt;_xlfn.PERCENTILE.EXC(Q$2:Q$378, 0.6), 2, IF(Q323&lt;_xlfn.PERCENTILE.EXC(Q$2:Q$378, 0.8), 3, 4 ))))</f>
        <v>3</v>
      </c>
      <c r="S323">
        <v>38.366357682526797</v>
      </c>
      <c r="T323">
        <f t="shared" ref="T323:T378" si="1633">IF(S323&lt;_xlfn.PERCENTILE.EXC(S$2:S$378, 0.2), 0, IF(S323&lt;_xlfn.PERCENTILE.EXC(S$2:S$378, 0.4), 1, IF(S323&lt;_xlfn.PERCENTILE.EXC(S$2:S$378, 0.6), 2, IF(S323&lt;_xlfn.PERCENTILE.EXC(S$2:S$378, 0.8), 3, 4 ))))</f>
        <v>2</v>
      </c>
      <c r="V323">
        <f t="shared" si="1624"/>
        <v>2</v>
      </c>
      <c r="X323">
        <f t="shared" si="1625"/>
        <v>0</v>
      </c>
      <c r="Y323" t="s">
        <v>118</v>
      </c>
      <c r="Z323" t="s">
        <v>98</v>
      </c>
      <c r="AA323">
        <v>4415250.76</v>
      </c>
      <c r="AB323">
        <v>-5042829.16</v>
      </c>
      <c r="AC323">
        <v>138388</v>
      </c>
      <c r="AD323">
        <v>36796777.049999997</v>
      </c>
      <c r="AE323">
        <v>35785272.130000003</v>
      </c>
      <c r="AG323">
        <v>265.89572108853298</v>
      </c>
      <c r="AH323">
        <v>258.58652578258199</v>
      </c>
      <c r="AI323">
        <v>-36.439786397664498</v>
      </c>
      <c r="AJ323">
        <v>31.904867185015998</v>
      </c>
      <c r="AL323">
        <v>7.3091953059513299</v>
      </c>
      <c r="AM323">
        <f t="shared" ref="AM323" si="1634">IF(AL323&lt;_xlfn.PERCENTILE.EXC(AL$2:AL$378, 0.2), 0, IF(AL323&lt;_xlfn.PERCENTILE.EXC(AL$2:AL$378, 0.4), 1, IF(AL323&lt;_xlfn.PERCENTILE.EXC(AL$2:AL$378, 0.6), 2, IF(AL323&lt;_xlfn.PERCENTILE.EXC(AL$2:AL$378, 0.8), 3, 4 ))))</f>
        <v>3</v>
      </c>
      <c r="AN323">
        <v>-29.1305910917132</v>
      </c>
      <c r="AO323">
        <f t="shared" ref="AO323" si="1635">IF(AN323&lt;_xlfn.PERCENTILE.EXC(AN$2:AN$378, 0.2), 0, IF(AN323&lt;_xlfn.PERCENTILE.EXC(AN$2:AN$378, 0.4), 1, IF(AN323&lt;_xlfn.PERCENTILE.EXC(AN$2:AN$378, 0.6), 2, IF(AN323&lt;_xlfn.PERCENTILE.EXC(AN$2:AN$378, 0.8), 3, 4 ))))</f>
        <v>2</v>
      </c>
      <c r="AP323">
        <v>2.7742760933028299</v>
      </c>
      <c r="AQ323">
        <f t="shared" ref="AQ323" si="1636">IF(AP323&lt;_xlfn.PERCENTILE.EXC(AP$2:AP$378, 0.2), 0, IF(AP323&lt;_xlfn.PERCENTILE.EXC(AP$2:AP$378, 0.4), 1, IF(AP323&lt;_xlfn.PERCENTILE.EXC(AP$2:AP$378, 0.6), 2, IF(AP323&lt;_xlfn.PERCENTILE.EXC(AP$2:AP$378, 0.8), 3, 4 ))))</f>
        <v>2</v>
      </c>
      <c r="AS323">
        <f t="shared" ref="AS323" si="1637">IF(AR323&lt;_xlfn.PERCENTILE.EXC(AR$2:AR$378, 0.2), 0, IF(AR323&lt;_xlfn.PERCENTILE.EXC(AR$2:AR$378, 0.4), 1, IF(AR323&lt;_xlfn.PERCENTILE.EXC(AR$2:AR$378, 0.6), 2, IF(AR323&lt;_xlfn.PERCENTILE.EXC(AR$2:AR$378, 0.8), 3, 4 ))))</f>
        <v>2</v>
      </c>
      <c r="AU323">
        <f t="shared" ref="AU323" si="1638">IF(AT323&lt;_xlfn.PERCENTILE.EXC(AT$2:AT$378, 0.2), 0, IF(AT323&lt;_xlfn.PERCENTILE.EXC(AT$2:AT$378, 0.4), 1, IF(AT323&lt;_xlfn.PERCENTILE.EXC(AT$2:AT$378, 0.6), 2, IF(AT323&lt;_xlfn.PERCENTILE.EXC(AT$2:AT$378, 0.8), 3, 4 ))))</f>
        <v>0</v>
      </c>
      <c r="AV323" t="s">
        <v>118</v>
      </c>
      <c r="AW323" t="s">
        <v>98</v>
      </c>
      <c r="AX323">
        <v>1837669.52</v>
      </c>
      <c r="AY323">
        <v>-5073958.4000000004</v>
      </c>
      <c r="AZ323">
        <v>94007</v>
      </c>
      <c r="BA323">
        <v>28906770.34</v>
      </c>
      <c r="BB323">
        <v>26696904.84</v>
      </c>
      <c r="BD323">
        <v>307.49593477081402</v>
      </c>
      <c r="BE323">
        <v>283.988477879306</v>
      </c>
      <c r="BF323">
        <v>-53.9742614911655</v>
      </c>
      <c r="BG323">
        <v>19.548220026168199</v>
      </c>
      <c r="BI323">
        <v>23.507456891507999</v>
      </c>
      <c r="BJ323">
        <v>-30.466804599657401</v>
      </c>
      <c r="BK323">
        <v>-10.9185845734892</v>
      </c>
      <c r="BN323">
        <v>0</v>
      </c>
    </row>
    <row r="324" spans="1:66" x14ac:dyDescent="0.5">
      <c r="A324">
        <v>12028</v>
      </c>
      <c r="B324" t="s">
        <v>340</v>
      </c>
      <c r="C324" t="s">
        <v>88</v>
      </c>
      <c r="D324">
        <v>8970576.3000000007</v>
      </c>
      <c r="E324">
        <v>-10851778.449999999</v>
      </c>
      <c r="F324">
        <v>250797</v>
      </c>
      <c r="G324">
        <v>77956385.430000007</v>
      </c>
      <c r="H324">
        <v>65164565.200000003</v>
      </c>
      <c r="I324">
        <v>116041.59</v>
      </c>
      <c r="J324">
        <v>310.83460101197301</v>
      </c>
      <c r="K324">
        <v>259.829923005458</v>
      </c>
      <c r="L324">
        <v>-43.2691716806819</v>
      </c>
      <c r="M324">
        <v>35.768275936315</v>
      </c>
      <c r="N324">
        <v>0.46269130013516901</v>
      </c>
      <c r="O324">
        <v>51.004678006515199</v>
      </c>
      <c r="P324">
        <f t="shared" si="1631"/>
        <v>4</v>
      </c>
      <c r="Q324">
        <v>7.7355063258332404</v>
      </c>
      <c r="R324">
        <f t="shared" si="1632"/>
        <v>3</v>
      </c>
      <c r="S324">
        <v>43.503782262148199</v>
      </c>
      <c r="T324">
        <f t="shared" si="1633"/>
        <v>3</v>
      </c>
      <c r="U324">
        <v>8.19819762596841</v>
      </c>
      <c r="V324">
        <f t="shared" si="1624"/>
        <v>3</v>
      </c>
      <c r="W324">
        <v>43.966473562283397</v>
      </c>
      <c r="X324">
        <f t="shared" si="1625"/>
        <v>2</v>
      </c>
      <c r="Y324" t="s">
        <v>340</v>
      </c>
      <c r="Z324" t="s">
        <v>88</v>
      </c>
      <c r="AA324">
        <v>9720705.6099999994</v>
      </c>
      <c r="AB324">
        <v>-9421914.5800000001</v>
      </c>
      <c r="AC324">
        <v>458023</v>
      </c>
      <c r="AD324">
        <v>142090442.69999999</v>
      </c>
      <c r="AE324">
        <v>118565881.90000001</v>
      </c>
      <c r="AF324">
        <v>-6713277.5800000001</v>
      </c>
      <c r="AG324">
        <v>310.22556225342299</v>
      </c>
      <c r="AH324">
        <v>258.86447165317003</v>
      </c>
      <c r="AI324">
        <v>-20.5708328621051</v>
      </c>
      <c r="AJ324">
        <v>21.223182263772699</v>
      </c>
      <c r="AK324">
        <v>-14.657075256045999</v>
      </c>
      <c r="AL324">
        <v>51.361090600253597</v>
      </c>
      <c r="AM324">
        <f t="shared" ref="AM324" si="1639">IF(AL324&lt;_xlfn.PERCENTILE.EXC(AL$2:AL$378, 0.2), 0, IF(AL324&lt;_xlfn.PERCENTILE.EXC(AL$2:AL$378, 0.4), 1, IF(AL324&lt;_xlfn.PERCENTILE.EXC(AL$2:AL$378, 0.6), 2, IF(AL324&lt;_xlfn.PERCENTILE.EXC(AL$2:AL$378, 0.8), 3, 4 ))))</f>
        <v>4</v>
      </c>
      <c r="AN324">
        <v>30.790257738148402</v>
      </c>
      <c r="AO324">
        <f t="shared" ref="AO324" si="1640">IF(AN324&lt;_xlfn.PERCENTILE.EXC(AN$2:AN$378, 0.2), 0, IF(AN324&lt;_xlfn.PERCENTILE.EXC(AN$2:AN$378, 0.4), 1, IF(AN324&lt;_xlfn.PERCENTILE.EXC(AN$2:AN$378, 0.6), 2, IF(AN324&lt;_xlfn.PERCENTILE.EXC(AN$2:AN$378, 0.8), 3, 4 ))))</f>
        <v>4</v>
      </c>
      <c r="AP324">
        <v>52.013440001921197</v>
      </c>
      <c r="AQ324">
        <f t="shared" ref="AQ324" si="1641">IF(AP324&lt;_xlfn.PERCENTILE.EXC(AP$2:AP$378, 0.2), 0, IF(AP324&lt;_xlfn.PERCENTILE.EXC(AP$2:AP$378, 0.4), 1, IF(AP324&lt;_xlfn.PERCENTILE.EXC(AP$2:AP$378, 0.6), 2, IF(AP324&lt;_xlfn.PERCENTILE.EXC(AP$2:AP$378, 0.8), 3, 4 ))))</f>
        <v>3</v>
      </c>
      <c r="AR324">
        <v>16.133182482102299</v>
      </c>
      <c r="AS324">
        <f t="shared" ref="AS324" si="1642">IF(AR324&lt;_xlfn.PERCENTILE.EXC(AR$2:AR$378, 0.2), 0, IF(AR324&lt;_xlfn.PERCENTILE.EXC(AR$2:AR$378, 0.4), 1, IF(AR324&lt;_xlfn.PERCENTILE.EXC(AR$2:AR$378, 0.6), 2, IF(AR324&lt;_xlfn.PERCENTILE.EXC(AR$2:AR$378, 0.8), 3, 4 ))))</f>
        <v>2</v>
      </c>
      <c r="AT324">
        <v>37.356364745875098</v>
      </c>
      <c r="AU324">
        <f t="shared" ref="AU324" si="1643">IF(AT324&lt;_xlfn.PERCENTILE.EXC(AT$2:AT$378, 0.2), 0, IF(AT324&lt;_xlfn.PERCENTILE.EXC(AT$2:AT$378, 0.4), 1, IF(AT324&lt;_xlfn.PERCENTILE.EXC(AT$2:AT$378, 0.6), 2, IF(AT324&lt;_xlfn.PERCENTILE.EXC(AT$2:AT$378, 0.8), 3, 4 ))))</f>
        <v>2</v>
      </c>
      <c r="AV324" t="s">
        <v>340</v>
      </c>
      <c r="AW324" t="s">
        <v>88</v>
      </c>
      <c r="AX324">
        <v>9072744.9600000009</v>
      </c>
      <c r="AY324">
        <v>-39102743.289999999</v>
      </c>
      <c r="AZ324">
        <v>684153</v>
      </c>
      <c r="BA324">
        <v>206541369.59999999</v>
      </c>
      <c r="BB324">
        <v>195031076.90000001</v>
      </c>
      <c r="BD324">
        <v>301.89353784898901</v>
      </c>
      <c r="BE324">
        <v>285.06938784160798</v>
      </c>
      <c r="BF324">
        <v>-57.154968683905501</v>
      </c>
      <c r="BG324">
        <v>13.261280678444701</v>
      </c>
      <c r="BI324">
        <v>16.824150007381299</v>
      </c>
      <c r="BJ324">
        <v>-40.330818676524103</v>
      </c>
      <c r="BK324">
        <v>-27.069537998079301</v>
      </c>
      <c r="BN324">
        <v>0</v>
      </c>
    </row>
    <row r="325" spans="1:66" x14ac:dyDescent="0.5">
      <c r="A325">
        <v>29276</v>
      </c>
      <c r="B325" t="s">
        <v>432</v>
      </c>
      <c r="C325" t="s">
        <v>106</v>
      </c>
      <c r="D325">
        <v>29350337.77</v>
      </c>
      <c r="E325">
        <v>4108227.93</v>
      </c>
      <c r="F325">
        <v>1263641</v>
      </c>
      <c r="G325">
        <v>369264093.19999999</v>
      </c>
      <c r="H325">
        <v>304745986.10000002</v>
      </c>
      <c r="I325">
        <v>-1755615.638</v>
      </c>
      <c r="J325">
        <v>292.222310925334</v>
      </c>
      <c r="K325">
        <v>241.165003430562</v>
      </c>
      <c r="L325">
        <v>3.2511036995475702</v>
      </c>
      <c r="M325">
        <v>23.226800784399899</v>
      </c>
      <c r="N325">
        <v>-1.3893310188574099</v>
      </c>
      <c r="O325">
        <v>51.057307494771003</v>
      </c>
      <c r="P325">
        <f t="shared" si="1631"/>
        <v>4</v>
      </c>
      <c r="Q325">
        <v>54.308411194318602</v>
      </c>
      <c r="R325">
        <f t="shared" si="1632"/>
        <v>4</v>
      </c>
      <c r="S325">
        <v>77.535211978718607</v>
      </c>
      <c r="T325">
        <f t="shared" si="1633"/>
        <v>4</v>
      </c>
      <c r="U325">
        <v>52.919080175461197</v>
      </c>
      <c r="V325">
        <f t="shared" si="1624"/>
        <v>4</v>
      </c>
      <c r="W325">
        <v>76.145880959861202</v>
      </c>
      <c r="X325">
        <f t="shared" si="1625"/>
        <v>4</v>
      </c>
      <c r="Y325" t="s">
        <v>432</v>
      </c>
      <c r="Z325" t="s">
        <v>106</v>
      </c>
      <c r="AA325">
        <v>19003555.170000002</v>
      </c>
      <c r="AB325">
        <v>19027175.550000001</v>
      </c>
      <c r="AC325">
        <v>941870</v>
      </c>
      <c r="AD325">
        <v>313395095.80000001</v>
      </c>
      <c r="AE325">
        <v>251590989.90000001</v>
      </c>
      <c r="AF325">
        <v>-5779070.5760000004</v>
      </c>
      <c r="AG325">
        <v>332.73710363425897</v>
      </c>
      <c r="AH325">
        <v>267.11859375497602</v>
      </c>
      <c r="AI325">
        <v>20.2014880503678</v>
      </c>
      <c r="AJ325">
        <v>20.176409876097502</v>
      </c>
      <c r="AK325">
        <v>-6.1357412126938904</v>
      </c>
      <c r="AL325">
        <v>65.618509879282698</v>
      </c>
      <c r="AM325">
        <f t="shared" ref="AM325" si="1644">IF(AL325&lt;_xlfn.PERCENTILE.EXC(AL$2:AL$378, 0.2), 0, IF(AL325&lt;_xlfn.PERCENTILE.EXC(AL$2:AL$378, 0.4), 1, IF(AL325&lt;_xlfn.PERCENTILE.EXC(AL$2:AL$378, 0.6), 2, IF(AL325&lt;_xlfn.PERCENTILE.EXC(AL$2:AL$378, 0.8), 3, 4 ))))</f>
        <v>4</v>
      </c>
      <c r="AN325">
        <v>85.819997929650597</v>
      </c>
      <c r="AO325">
        <f t="shared" ref="AO325" si="1645">IF(AN325&lt;_xlfn.PERCENTILE.EXC(AN$2:AN$378, 0.2), 0, IF(AN325&lt;_xlfn.PERCENTILE.EXC(AN$2:AN$378, 0.4), 1, IF(AN325&lt;_xlfn.PERCENTILE.EXC(AN$2:AN$378, 0.6), 2, IF(AN325&lt;_xlfn.PERCENTILE.EXC(AN$2:AN$378, 0.8), 3, 4 ))))</f>
        <v>4</v>
      </c>
      <c r="AP325">
        <v>105.99640780574801</v>
      </c>
      <c r="AQ325">
        <f t="shared" ref="AQ325" si="1646">IF(AP325&lt;_xlfn.PERCENTILE.EXC(AP$2:AP$378, 0.2), 0, IF(AP325&lt;_xlfn.PERCENTILE.EXC(AP$2:AP$378, 0.4), 1, IF(AP325&lt;_xlfn.PERCENTILE.EXC(AP$2:AP$378, 0.6), 2, IF(AP325&lt;_xlfn.PERCENTILE.EXC(AP$2:AP$378, 0.8), 3, 4 ))))</f>
        <v>4</v>
      </c>
      <c r="AR325">
        <v>79.684256716956696</v>
      </c>
      <c r="AS325">
        <f t="shared" ref="AS325" si="1647">IF(AR325&lt;_xlfn.PERCENTILE.EXC(AR$2:AR$378, 0.2), 0, IF(AR325&lt;_xlfn.PERCENTILE.EXC(AR$2:AR$378, 0.4), 1, IF(AR325&lt;_xlfn.PERCENTILE.EXC(AR$2:AR$378, 0.6), 2, IF(AR325&lt;_xlfn.PERCENTILE.EXC(AR$2:AR$378, 0.8), 3, 4 ))))</f>
        <v>4</v>
      </c>
      <c r="AT325">
        <v>99.860666593054205</v>
      </c>
      <c r="AU325">
        <f t="shared" ref="AU325" si="1648">IF(AT325&lt;_xlfn.PERCENTILE.EXC(AT$2:AT$378, 0.2), 0, IF(AT325&lt;_xlfn.PERCENTILE.EXC(AT$2:AT$378, 0.4), 1, IF(AT325&lt;_xlfn.PERCENTILE.EXC(AT$2:AT$378, 0.6), 2, IF(AT325&lt;_xlfn.PERCENTILE.EXC(AT$2:AT$378, 0.8), 3, 4 ))))</f>
        <v>4</v>
      </c>
      <c r="AV325" t="s">
        <v>432</v>
      </c>
      <c r="AW325" t="s">
        <v>106</v>
      </c>
      <c r="AX325">
        <v>16021049.52</v>
      </c>
      <c r="AY325">
        <v>23234667.899999999</v>
      </c>
      <c r="AZ325">
        <v>906565</v>
      </c>
      <c r="BA325">
        <v>336684023.89999998</v>
      </c>
      <c r="BB325">
        <v>288594174.30000001</v>
      </c>
      <c r="BD325">
        <v>371.38431761649701</v>
      </c>
      <c r="BE325">
        <v>318.33809412452501</v>
      </c>
      <c r="BF325">
        <v>25.6293458273813</v>
      </c>
      <c r="BG325">
        <v>17.672256837623301</v>
      </c>
      <c r="BI325">
        <v>53.046223491972398</v>
      </c>
      <c r="BJ325">
        <v>78.675569319353698</v>
      </c>
      <c r="BK325">
        <v>96.347826156977106</v>
      </c>
      <c r="BN325">
        <v>0</v>
      </c>
    </row>
    <row r="326" spans="1:66" x14ac:dyDescent="0.5">
      <c r="A326">
        <v>62210</v>
      </c>
      <c r="B326" t="s">
        <v>201</v>
      </c>
      <c r="C326" t="s">
        <v>124</v>
      </c>
      <c r="D326">
        <v>251215.94</v>
      </c>
      <c r="E326">
        <v>112428.12</v>
      </c>
      <c r="F326">
        <v>56085</v>
      </c>
      <c r="G326">
        <v>15590124</v>
      </c>
      <c r="H326">
        <v>12717543</v>
      </c>
      <c r="I326">
        <v>-69709</v>
      </c>
      <c r="J326">
        <v>277.97314790050802</v>
      </c>
      <c r="K326">
        <v>226.754800748863</v>
      </c>
      <c r="L326">
        <v>2.0046023000802302</v>
      </c>
      <c r="M326">
        <v>4.4792001426406296</v>
      </c>
      <c r="N326">
        <v>-1.2429170009806501</v>
      </c>
      <c r="O326">
        <v>51.2183471516447</v>
      </c>
      <c r="P326">
        <f t="shared" si="1631"/>
        <v>4</v>
      </c>
      <c r="Q326">
        <v>53.222949451725</v>
      </c>
      <c r="R326">
        <f t="shared" si="1632"/>
        <v>4</v>
      </c>
      <c r="S326">
        <v>57.702149594365601</v>
      </c>
      <c r="T326">
        <f t="shared" si="1633"/>
        <v>3</v>
      </c>
      <c r="U326">
        <v>51.980032450744297</v>
      </c>
      <c r="V326">
        <f t="shared" si="1624"/>
        <v>4</v>
      </c>
      <c r="W326">
        <v>56.459232593385003</v>
      </c>
      <c r="X326">
        <f t="shared" si="1625"/>
        <v>3</v>
      </c>
      <c r="Y326" t="s">
        <v>202</v>
      </c>
      <c r="Z326" t="s">
        <v>124</v>
      </c>
      <c r="AA326">
        <v>9167019.5600000005</v>
      </c>
      <c r="AB326">
        <v>-2809177.34</v>
      </c>
      <c r="AC326">
        <v>154506</v>
      </c>
      <c r="AD326">
        <v>45750926</v>
      </c>
      <c r="AE326">
        <v>72189787</v>
      </c>
      <c r="AG326">
        <v>296.11099892560799</v>
      </c>
      <c r="AH326">
        <v>467.22966745628003</v>
      </c>
      <c r="AI326">
        <v>-18.181671520847001</v>
      </c>
      <c r="AJ326">
        <v>59.331155812719203</v>
      </c>
      <c r="AL326">
        <v>-171.11866853067099</v>
      </c>
      <c r="AM326">
        <f t="shared" ref="AM326" si="1649">IF(AL326&lt;_xlfn.PERCENTILE.EXC(AL$2:AL$378, 0.2), 0, IF(AL326&lt;_xlfn.PERCENTILE.EXC(AL$2:AL$378, 0.4), 1, IF(AL326&lt;_xlfn.PERCENTILE.EXC(AL$2:AL$378, 0.6), 2, IF(AL326&lt;_xlfn.PERCENTILE.EXC(AL$2:AL$378, 0.8), 3, 4 ))))</f>
        <v>0</v>
      </c>
      <c r="AN326">
        <v>-189.30034005151899</v>
      </c>
      <c r="AO326">
        <f t="shared" ref="AO326" si="1650">IF(AN326&lt;_xlfn.PERCENTILE.EXC(AN$2:AN$378, 0.2), 0, IF(AN326&lt;_xlfn.PERCENTILE.EXC(AN$2:AN$378, 0.4), 1, IF(AN326&lt;_xlfn.PERCENTILE.EXC(AN$2:AN$378, 0.6), 2, IF(AN326&lt;_xlfn.PERCENTILE.EXC(AN$2:AN$378, 0.8), 3, 4 ))))</f>
        <v>0</v>
      </c>
      <c r="AP326">
        <v>-129.96918423879899</v>
      </c>
      <c r="AQ326">
        <f t="shared" ref="AQ326" si="1651">IF(AP326&lt;_xlfn.PERCENTILE.EXC(AP$2:AP$378, 0.2), 0, IF(AP326&lt;_xlfn.PERCENTILE.EXC(AP$2:AP$378, 0.4), 1, IF(AP326&lt;_xlfn.PERCENTILE.EXC(AP$2:AP$378, 0.6), 2, IF(AP326&lt;_xlfn.PERCENTILE.EXC(AP$2:AP$378, 0.8), 3, 4 ))))</f>
        <v>0</v>
      </c>
      <c r="AS326">
        <f t="shared" ref="AS326" si="1652">IF(AR326&lt;_xlfn.PERCENTILE.EXC(AR$2:AR$378, 0.2), 0, IF(AR326&lt;_xlfn.PERCENTILE.EXC(AR$2:AR$378, 0.4), 1, IF(AR326&lt;_xlfn.PERCENTILE.EXC(AR$2:AR$378, 0.6), 2, IF(AR326&lt;_xlfn.PERCENTILE.EXC(AR$2:AR$378, 0.8), 3, 4 ))))</f>
        <v>2</v>
      </c>
      <c r="AU326">
        <f t="shared" ref="AU326" si="1653">IF(AT326&lt;_xlfn.PERCENTILE.EXC(AT$2:AT$378, 0.2), 0, IF(AT326&lt;_xlfn.PERCENTILE.EXC(AT$2:AT$378, 0.4), 1, IF(AT326&lt;_xlfn.PERCENTILE.EXC(AT$2:AT$378, 0.6), 2, IF(AT326&lt;_xlfn.PERCENTILE.EXC(AT$2:AT$378, 0.8), 3, 4 ))))</f>
        <v>0</v>
      </c>
      <c r="AV326" t="s">
        <v>201</v>
      </c>
      <c r="AW326" t="s">
        <v>124</v>
      </c>
      <c r="AX326">
        <v>258116.34</v>
      </c>
      <c r="AY326">
        <v>30568.28</v>
      </c>
      <c r="AZ326">
        <v>26411</v>
      </c>
      <c r="BA326">
        <v>9003556</v>
      </c>
      <c r="BB326">
        <v>8825749</v>
      </c>
      <c r="BD326">
        <v>340.90174548483498</v>
      </c>
      <c r="BE326">
        <v>334.16943697701703</v>
      </c>
      <c r="BF326">
        <v>1.1574071409639901</v>
      </c>
      <c r="BG326">
        <v>9.7730619817500202</v>
      </c>
      <c r="BI326">
        <v>6.7323085078187397</v>
      </c>
      <c r="BJ326">
        <v>7.8897156487827296</v>
      </c>
      <c r="BK326">
        <v>17.662777630532698</v>
      </c>
      <c r="BN326">
        <v>0</v>
      </c>
    </row>
    <row r="327" spans="1:66" x14ac:dyDescent="0.5">
      <c r="A327">
        <v>25768</v>
      </c>
      <c r="B327" t="s">
        <v>305</v>
      </c>
      <c r="C327" t="s">
        <v>160</v>
      </c>
      <c r="D327">
        <v>9932982.4199999999</v>
      </c>
      <c r="E327">
        <v>-1364790.9</v>
      </c>
      <c r="F327">
        <v>166734</v>
      </c>
      <c r="G327">
        <v>52360996</v>
      </c>
      <c r="H327">
        <v>43701177</v>
      </c>
      <c r="J327">
        <v>314.03910420190198</v>
      </c>
      <c r="K327">
        <v>262.10117312605701</v>
      </c>
      <c r="L327">
        <v>-8.1854384828529199</v>
      </c>
      <c r="M327">
        <v>59.573826694015601</v>
      </c>
      <c r="O327">
        <v>51.937931075845299</v>
      </c>
      <c r="P327">
        <f t="shared" si="1631"/>
        <v>4</v>
      </c>
      <c r="Q327">
        <v>43.752492592992397</v>
      </c>
      <c r="R327">
        <f t="shared" si="1632"/>
        <v>4</v>
      </c>
      <c r="S327">
        <v>103.326319287008</v>
      </c>
      <c r="T327">
        <f t="shared" si="1633"/>
        <v>4</v>
      </c>
      <c r="V327">
        <f t="shared" si="1624"/>
        <v>2</v>
      </c>
      <c r="X327">
        <f t="shared" si="1625"/>
        <v>0</v>
      </c>
      <c r="Y327" t="s">
        <v>305</v>
      </c>
      <c r="Z327" t="s">
        <v>160</v>
      </c>
      <c r="AA327">
        <v>5545446.7199999997</v>
      </c>
      <c r="AB327">
        <v>84523.22</v>
      </c>
      <c r="AC327">
        <v>105901</v>
      </c>
      <c r="AD327">
        <v>37454117.039999999</v>
      </c>
      <c r="AE327">
        <v>36403961.600000001</v>
      </c>
      <c r="AG327">
        <v>353.67104219979001</v>
      </c>
      <c r="AH327">
        <v>343.75465387484502</v>
      </c>
      <c r="AI327">
        <v>0.79813429523800505</v>
      </c>
      <c r="AJ327">
        <v>52.364441506690198</v>
      </c>
      <c r="AL327">
        <v>9.9163883249449292</v>
      </c>
      <c r="AM327">
        <f t="shared" ref="AM327" si="1654">IF(AL327&lt;_xlfn.PERCENTILE.EXC(AL$2:AL$378, 0.2), 0, IF(AL327&lt;_xlfn.PERCENTILE.EXC(AL$2:AL$378, 0.4), 1, IF(AL327&lt;_xlfn.PERCENTILE.EXC(AL$2:AL$378, 0.6), 2, IF(AL327&lt;_xlfn.PERCENTILE.EXC(AL$2:AL$378, 0.8), 3, 4 ))))</f>
        <v>3</v>
      </c>
      <c r="AN327">
        <v>10.714522620182899</v>
      </c>
      <c r="AO327">
        <f t="shared" ref="AO327" si="1655">IF(AN327&lt;_xlfn.PERCENTILE.EXC(AN$2:AN$378, 0.2), 0, IF(AN327&lt;_xlfn.PERCENTILE.EXC(AN$2:AN$378, 0.4), 1, IF(AN327&lt;_xlfn.PERCENTILE.EXC(AN$2:AN$378, 0.6), 2, IF(AN327&lt;_xlfn.PERCENTILE.EXC(AN$2:AN$378, 0.8), 3, 4 ))))</f>
        <v>3</v>
      </c>
      <c r="AP327">
        <v>63.078964126873103</v>
      </c>
      <c r="AQ327">
        <f t="shared" ref="AQ327" si="1656">IF(AP327&lt;_xlfn.PERCENTILE.EXC(AP$2:AP$378, 0.2), 0, IF(AP327&lt;_xlfn.PERCENTILE.EXC(AP$2:AP$378, 0.4), 1, IF(AP327&lt;_xlfn.PERCENTILE.EXC(AP$2:AP$378, 0.6), 2, IF(AP327&lt;_xlfn.PERCENTILE.EXC(AP$2:AP$378, 0.8), 3, 4 ))))</f>
        <v>3</v>
      </c>
      <c r="AS327">
        <f t="shared" ref="AS327" si="1657">IF(AR327&lt;_xlfn.PERCENTILE.EXC(AR$2:AR$378, 0.2), 0, IF(AR327&lt;_xlfn.PERCENTILE.EXC(AR$2:AR$378, 0.4), 1, IF(AR327&lt;_xlfn.PERCENTILE.EXC(AR$2:AR$378, 0.6), 2, IF(AR327&lt;_xlfn.PERCENTILE.EXC(AR$2:AR$378, 0.8), 3, 4 ))))</f>
        <v>2</v>
      </c>
      <c r="AU327">
        <f t="shared" ref="AU327" si="1658">IF(AT327&lt;_xlfn.PERCENTILE.EXC(AT$2:AT$378, 0.2), 0, IF(AT327&lt;_xlfn.PERCENTILE.EXC(AT$2:AT$378, 0.4), 1, IF(AT327&lt;_xlfn.PERCENTILE.EXC(AT$2:AT$378, 0.6), 2, IF(AT327&lt;_xlfn.PERCENTILE.EXC(AT$2:AT$378, 0.8), 3, 4 ))))</f>
        <v>0</v>
      </c>
      <c r="AV327" t="s">
        <v>305</v>
      </c>
      <c r="AW327" t="s">
        <v>160</v>
      </c>
      <c r="AX327">
        <v>3338075.15</v>
      </c>
      <c r="AY327">
        <v>2005.97</v>
      </c>
      <c r="AZ327">
        <v>145100</v>
      </c>
      <c r="BA327">
        <v>48929244.579999998</v>
      </c>
      <c r="BB327">
        <v>57938583.530000001</v>
      </c>
      <c r="BD327">
        <v>337.210507098552</v>
      </c>
      <c r="BE327">
        <v>399.30105809786301</v>
      </c>
      <c r="BF327">
        <v>1.38247415575465E-2</v>
      </c>
      <c r="BG327">
        <v>23.005342177808402</v>
      </c>
      <c r="BI327">
        <v>-62.0905509993108</v>
      </c>
      <c r="BJ327">
        <v>-62.0767262577533</v>
      </c>
      <c r="BK327">
        <v>-39.071384079944899</v>
      </c>
      <c r="BN327">
        <v>0</v>
      </c>
    </row>
    <row r="328" spans="1:66" x14ac:dyDescent="0.5">
      <c r="A328">
        <v>77552</v>
      </c>
      <c r="B328" t="s">
        <v>344</v>
      </c>
      <c r="C328" t="s">
        <v>106</v>
      </c>
      <c r="D328">
        <v>6919052.2300000004</v>
      </c>
      <c r="E328">
        <v>-2165055.7999999998</v>
      </c>
      <c r="F328">
        <v>250740</v>
      </c>
      <c r="G328">
        <v>84336554</v>
      </c>
      <c r="H328">
        <v>70915065.260000005</v>
      </c>
      <c r="I328">
        <v>-2330396.5660000001</v>
      </c>
      <c r="J328">
        <v>336.35061817021602</v>
      </c>
      <c r="K328">
        <v>282.823104650235</v>
      </c>
      <c r="L328">
        <v>-8.6346645928052901</v>
      </c>
      <c r="M328">
        <v>27.594529113823</v>
      </c>
      <c r="N328">
        <v>-9.2940757996330792</v>
      </c>
      <c r="O328">
        <v>53.527513519980801</v>
      </c>
      <c r="P328">
        <f t="shared" si="1631"/>
        <v>4</v>
      </c>
      <c r="Q328">
        <v>44.8928489271755</v>
      </c>
      <c r="R328">
        <f t="shared" si="1632"/>
        <v>4</v>
      </c>
      <c r="S328">
        <v>72.487378040998493</v>
      </c>
      <c r="T328">
        <f t="shared" si="1633"/>
        <v>4</v>
      </c>
      <c r="U328">
        <v>35.598773127542401</v>
      </c>
      <c r="V328">
        <f t="shared" si="1624"/>
        <v>4</v>
      </c>
      <c r="W328">
        <v>63.193302241365501</v>
      </c>
      <c r="X328">
        <f t="shared" si="1625"/>
        <v>3</v>
      </c>
      <c r="Y328" t="s">
        <v>345</v>
      </c>
      <c r="Z328" t="s">
        <v>106</v>
      </c>
      <c r="AA328">
        <v>9244613.0899999999</v>
      </c>
      <c r="AB328">
        <v>-16752738.98</v>
      </c>
      <c r="AC328">
        <v>489641</v>
      </c>
      <c r="AD328">
        <v>160889855.30000001</v>
      </c>
      <c r="AE328">
        <v>130505937.40000001</v>
      </c>
      <c r="AG328">
        <v>328.58738402217102</v>
      </c>
      <c r="AH328">
        <v>266.53392465091702</v>
      </c>
      <c r="AI328">
        <v>-34.2143304584379</v>
      </c>
      <c r="AJ328">
        <v>18.880390102136001</v>
      </c>
      <c r="AL328">
        <v>62.053459371253602</v>
      </c>
      <c r="AM328">
        <f t="shared" ref="AM328" si="1659">IF(AL328&lt;_xlfn.PERCENTILE.EXC(AL$2:AL$378, 0.2), 0, IF(AL328&lt;_xlfn.PERCENTILE.EXC(AL$2:AL$378, 0.4), 1, IF(AL328&lt;_xlfn.PERCENTILE.EXC(AL$2:AL$378, 0.6), 2, IF(AL328&lt;_xlfn.PERCENTILE.EXC(AL$2:AL$378, 0.8), 3, 4 ))))</f>
        <v>4</v>
      </c>
      <c r="AN328">
        <v>27.839128912815699</v>
      </c>
      <c r="AO328">
        <f t="shared" ref="AO328" si="1660">IF(AN328&lt;_xlfn.PERCENTILE.EXC(AN$2:AN$378, 0.2), 0, IF(AN328&lt;_xlfn.PERCENTILE.EXC(AN$2:AN$378, 0.4), 1, IF(AN328&lt;_xlfn.PERCENTILE.EXC(AN$2:AN$378, 0.6), 2, IF(AN328&lt;_xlfn.PERCENTILE.EXC(AN$2:AN$378, 0.8), 3, 4 ))))</f>
        <v>3</v>
      </c>
      <c r="AP328">
        <v>46.7195190149518</v>
      </c>
      <c r="AQ328">
        <f t="shared" ref="AQ328" si="1661">IF(AP328&lt;_xlfn.PERCENTILE.EXC(AP$2:AP$378, 0.2), 0, IF(AP328&lt;_xlfn.PERCENTILE.EXC(AP$2:AP$378, 0.4), 1, IF(AP328&lt;_xlfn.PERCENTILE.EXC(AP$2:AP$378, 0.6), 2, IF(AP328&lt;_xlfn.PERCENTILE.EXC(AP$2:AP$378, 0.8), 3, 4 ))))</f>
        <v>3</v>
      </c>
      <c r="AS328">
        <f t="shared" ref="AS328" si="1662">IF(AR328&lt;_xlfn.PERCENTILE.EXC(AR$2:AR$378, 0.2), 0, IF(AR328&lt;_xlfn.PERCENTILE.EXC(AR$2:AR$378, 0.4), 1, IF(AR328&lt;_xlfn.PERCENTILE.EXC(AR$2:AR$378, 0.6), 2, IF(AR328&lt;_xlfn.PERCENTILE.EXC(AR$2:AR$378, 0.8), 3, 4 ))))</f>
        <v>2</v>
      </c>
      <c r="AU328">
        <f t="shared" ref="AU328" si="1663">IF(AT328&lt;_xlfn.PERCENTILE.EXC(AT$2:AT$378, 0.2), 0, IF(AT328&lt;_xlfn.PERCENTILE.EXC(AT$2:AT$378, 0.4), 1, IF(AT328&lt;_xlfn.PERCENTILE.EXC(AT$2:AT$378, 0.6), 2, IF(AT328&lt;_xlfn.PERCENTILE.EXC(AT$2:AT$378, 0.8), 3, 4 ))))</f>
        <v>0</v>
      </c>
      <c r="AV328" t="s">
        <v>344</v>
      </c>
      <c r="AW328" t="s">
        <v>106</v>
      </c>
      <c r="AX328">
        <v>8031608.79</v>
      </c>
      <c r="AY328">
        <v>-34109342.060000002</v>
      </c>
      <c r="AZ328">
        <v>676015</v>
      </c>
      <c r="BA328">
        <v>212195171.40000001</v>
      </c>
      <c r="BB328">
        <v>213750194.69999999</v>
      </c>
      <c r="BD328">
        <v>313.89121750256999</v>
      </c>
      <c r="BE328">
        <v>316.191496786313</v>
      </c>
      <c r="BF328">
        <v>-50.456487001028002</v>
      </c>
      <c r="BG328">
        <v>11.880814464176</v>
      </c>
      <c r="BI328">
        <v>-2.3002792837436901</v>
      </c>
      <c r="BJ328">
        <v>-52.7567662847717</v>
      </c>
      <c r="BK328">
        <v>-40.875951820595603</v>
      </c>
      <c r="BN328">
        <v>0</v>
      </c>
    </row>
    <row r="329" spans="1:66" x14ac:dyDescent="0.5">
      <c r="A329">
        <v>18628</v>
      </c>
      <c r="B329" t="s">
        <v>351</v>
      </c>
      <c r="C329" t="s">
        <v>80</v>
      </c>
      <c r="D329">
        <v>1205126.79</v>
      </c>
      <c r="E329">
        <v>-525058.02</v>
      </c>
      <c r="F329">
        <v>404615</v>
      </c>
      <c r="G329">
        <v>93742793.819999993</v>
      </c>
      <c r="H329">
        <v>71993704.549999997</v>
      </c>
      <c r="J329">
        <v>231.68393119384999</v>
      </c>
      <c r="K329">
        <v>177.93137810016901</v>
      </c>
      <c r="L329">
        <v>-1.29767314607713</v>
      </c>
      <c r="M329">
        <v>2.9784530726740202</v>
      </c>
      <c r="O329">
        <v>53.752553093681598</v>
      </c>
      <c r="P329">
        <f t="shared" si="1631"/>
        <v>4</v>
      </c>
      <c r="Q329">
        <v>52.454879947604397</v>
      </c>
      <c r="R329">
        <f t="shared" si="1632"/>
        <v>4</v>
      </c>
      <c r="S329">
        <v>55.433333020278504</v>
      </c>
      <c r="T329">
        <f t="shared" si="1633"/>
        <v>3</v>
      </c>
      <c r="V329">
        <f t="shared" si="1624"/>
        <v>2</v>
      </c>
      <c r="X329">
        <f t="shared" si="1625"/>
        <v>0</v>
      </c>
      <c r="Y329" t="s">
        <v>351</v>
      </c>
      <c r="Z329" t="s">
        <v>80</v>
      </c>
      <c r="AA329">
        <v>10360565.460000001</v>
      </c>
      <c r="AB329">
        <v>-28025200.75</v>
      </c>
      <c r="AC329">
        <v>485275</v>
      </c>
      <c r="AD329">
        <v>153265045.80000001</v>
      </c>
      <c r="AE329">
        <v>124845466.8</v>
      </c>
      <c r="AG329">
        <v>315.831324094585</v>
      </c>
      <c r="AH329">
        <v>257.26746030601203</v>
      </c>
      <c r="AI329">
        <v>-57.7511735613827</v>
      </c>
      <c r="AJ329">
        <v>21.3498850342589</v>
      </c>
      <c r="AL329">
        <v>58.563863788573499</v>
      </c>
      <c r="AM329">
        <f t="shared" ref="AM329" si="1664">IF(AL329&lt;_xlfn.PERCENTILE.EXC(AL$2:AL$378, 0.2), 0, IF(AL329&lt;_xlfn.PERCENTILE.EXC(AL$2:AL$378, 0.4), 1, IF(AL329&lt;_xlfn.PERCENTILE.EXC(AL$2:AL$378, 0.6), 2, IF(AL329&lt;_xlfn.PERCENTILE.EXC(AL$2:AL$378, 0.8), 3, 4 ))))</f>
        <v>4</v>
      </c>
      <c r="AN329">
        <v>0.81269022719081996</v>
      </c>
      <c r="AO329">
        <f t="shared" ref="AO329" si="1665">IF(AN329&lt;_xlfn.PERCENTILE.EXC(AN$2:AN$378, 0.2), 0, IF(AN329&lt;_xlfn.PERCENTILE.EXC(AN$2:AN$378, 0.4), 1, IF(AN329&lt;_xlfn.PERCENTILE.EXC(AN$2:AN$378, 0.6), 2, IF(AN329&lt;_xlfn.PERCENTILE.EXC(AN$2:AN$378, 0.8), 3, 4 ))))</f>
        <v>3</v>
      </c>
      <c r="AP329">
        <v>22.1625752614497</v>
      </c>
      <c r="AQ329">
        <f t="shared" ref="AQ329" si="1666">IF(AP329&lt;_xlfn.PERCENTILE.EXC(AP$2:AP$378, 0.2), 0, IF(AP329&lt;_xlfn.PERCENTILE.EXC(AP$2:AP$378, 0.4), 1, IF(AP329&lt;_xlfn.PERCENTILE.EXC(AP$2:AP$378, 0.6), 2, IF(AP329&lt;_xlfn.PERCENTILE.EXC(AP$2:AP$378, 0.8), 3, 4 ))))</f>
        <v>2</v>
      </c>
      <c r="AS329">
        <f t="shared" ref="AS329" si="1667">IF(AR329&lt;_xlfn.PERCENTILE.EXC(AR$2:AR$378, 0.2), 0, IF(AR329&lt;_xlfn.PERCENTILE.EXC(AR$2:AR$378, 0.4), 1, IF(AR329&lt;_xlfn.PERCENTILE.EXC(AR$2:AR$378, 0.6), 2, IF(AR329&lt;_xlfn.PERCENTILE.EXC(AR$2:AR$378, 0.8), 3, 4 ))))</f>
        <v>2</v>
      </c>
      <c r="AU329">
        <f t="shared" ref="AU329" si="1668">IF(AT329&lt;_xlfn.PERCENTILE.EXC(AT$2:AT$378, 0.2), 0, IF(AT329&lt;_xlfn.PERCENTILE.EXC(AT$2:AT$378, 0.4), 1, IF(AT329&lt;_xlfn.PERCENTILE.EXC(AT$2:AT$378, 0.6), 2, IF(AT329&lt;_xlfn.PERCENTILE.EXC(AT$2:AT$378, 0.8), 3, 4 ))))</f>
        <v>0</v>
      </c>
      <c r="AV329" t="s">
        <v>351</v>
      </c>
      <c r="AW329" t="s">
        <v>80</v>
      </c>
      <c r="AX329">
        <v>6467391.1900000004</v>
      </c>
      <c r="AY329">
        <v>-19679828.239999998</v>
      </c>
      <c r="AZ329">
        <v>524977</v>
      </c>
      <c r="BA329">
        <v>187980194.5</v>
      </c>
      <c r="BB329">
        <v>148120335.59999999</v>
      </c>
      <c r="BD329">
        <v>358.07320034972901</v>
      </c>
      <c r="BE329">
        <v>282.14633326793302</v>
      </c>
      <c r="BF329">
        <v>-37.487029412717099</v>
      </c>
      <c r="BG329">
        <v>12.3193800680791</v>
      </c>
      <c r="BI329">
        <v>75.926867081795905</v>
      </c>
      <c r="BJ329">
        <v>38.439837669078798</v>
      </c>
      <c r="BK329">
        <v>50.759217737157996</v>
      </c>
      <c r="BN329">
        <v>0</v>
      </c>
    </row>
    <row r="330" spans="1:66" x14ac:dyDescent="0.5">
      <c r="A330">
        <v>77422</v>
      </c>
      <c r="B330" t="s">
        <v>73</v>
      </c>
      <c r="C330" t="s">
        <v>133</v>
      </c>
      <c r="D330">
        <v>0</v>
      </c>
      <c r="E330">
        <v>-45424.71</v>
      </c>
      <c r="F330">
        <v>19134</v>
      </c>
      <c r="G330">
        <v>3784199.41</v>
      </c>
      <c r="H330">
        <v>2750090.09</v>
      </c>
      <c r="I330">
        <v>-4718.8900000000003</v>
      </c>
      <c r="J330">
        <v>197.773565903627</v>
      </c>
      <c r="K330">
        <v>143.727923591512</v>
      </c>
      <c r="L330">
        <v>-2.3740310442144801</v>
      </c>
      <c r="M330">
        <v>0</v>
      </c>
      <c r="N330">
        <v>-0.24662328838716399</v>
      </c>
      <c r="O330">
        <v>54.045642312114502</v>
      </c>
      <c r="P330">
        <f t="shared" si="1631"/>
        <v>4</v>
      </c>
      <c r="Q330">
        <v>51.671611267899998</v>
      </c>
      <c r="R330">
        <f t="shared" si="1632"/>
        <v>4</v>
      </c>
      <c r="S330">
        <v>51.671611267899998</v>
      </c>
      <c r="T330">
        <f t="shared" si="1633"/>
        <v>3</v>
      </c>
      <c r="U330">
        <v>51.424987979512899</v>
      </c>
      <c r="V330">
        <f t="shared" si="1624"/>
        <v>4</v>
      </c>
      <c r="W330">
        <v>51.424987979512899</v>
      </c>
      <c r="X330">
        <f t="shared" si="1625"/>
        <v>3</v>
      </c>
      <c r="Y330" t="s">
        <v>73</v>
      </c>
      <c r="Z330" t="s">
        <v>133</v>
      </c>
      <c r="AA330">
        <v>26078.14</v>
      </c>
      <c r="AB330">
        <v>-254043.25</v>
      </c>
      <c r="AC330">
        <v>7547</v>
      </c>
      <c r="AD330">
        <v>2045560.4</v>
      </c>
      <c r="AE330">
        <v>1150528.6399999999</v>
      </c>
      <c r="AG330">
        <v>271.04285146415702</v>
      </c>
      <c r="AH330">
        <v>152.44847489068499</v>
      </c>
      <c r="AI330">
        <v>-33.661488008480099</v>
      </c>
      <c r="AJ330">
        <v>3.4554312972041799</v>
      </c>
      <c r="AL330">
        <v>118.594376573472</v>
      </c>
      <c r="AM330">
        <f t="shared" ref="AM330" si="1669">IF(AL330&lt;_xlfn.PERCENTILE.EXC(AL$2:AL$378, 0.2), 0, IF(AL330&lt;_xlfn.PERCENTILE.EXC(AL$2:AL$378, 0.4), 1, IF(AL330&lt;_xlfn.PERCENTILE.EXC(AL$2:AL$378, 0.6), 2, IF(AL330&lt;_xlfn.PERCENTILE.EXC(AL$2:AL$378, 0.8), 3, 4 ))))</f>
        <v>4</v>
      </c>
      <c r="AN330">
        <v>84.932888564992695</v>
      </c>
      <c r="AO330">
        <f t="shared" ref="AO330" si="1670">IF(AN330&lt;_xlfn.PERCENTILE.EXC(AN$2:AN$378, 0.2), 0, IF(AN330&lt;_xlfn.PERCENTILE.EXC(AN$2:AN$378, 0.4), 1, IF(AN330&lt;_xlfn.PERCENTILE.EXC(AN$2:AN$378, 0.6), 2, IF(AN330&lt;_xlfn.PERCENTILE.EXC(AN$2:AN$378, 0.8), 3, 4 ))))</f>
        <v>4</v>
      </c>
      <c r="AP330">
        <v>88.388319862196894</v>
      </c>
      <c r="AQ330">
        <f t="shared" ref="AQ330" si="1671">IF(AP330&lt;_xlfn.PERCENTILE.EXC(AP$2:AP$378, 0.2), 0, IF(AP330&lt;_xlfn.PERCENTILE.EXC(AP$2:AP$378, 0.4), 1, IF(AP330&lt;_xlfn.PERCENTILE.EXC(AP$2:AP$378, 0.6), 2, IF(AP330&lt;_xlfn.PERCENTILE.EXC(AP$2:AP$378, 0.8), 3, 4 ))))</f>
        <v>4</v>
      </c>
      <c r="AS330">
        <f t="shared" ref="AS330" si="1672">IF(AR330&lt;_xlfn.PERCENTILE.EXC(AR$2:AR$378, 0.2), 0, IF(AR330&lt;_xlfn.PERCENTILE.EXC(AR$2:AR$378, 0.4), 1, IF(AR330&lt;_xlfn.PERCENTILE.EXC(AR$2:AR$378, 0.6), 2, IF(AR330&lt;_xlfn.PERCENTILE.EXC(AR$2:AR$378, 0.8), 3, 4 ))))</f>
        <v>2</v>
      </c>
      <c r="AU330">
        <f t="shared" ref="AU330" si="1673">IF(AT330&lt;_xlfn.PERCENTILE.EXC(AT$2:AT$378, 0.2), 0, IF(AT330&lt;_xlfn.PERCENTILE.EXC(AT$2:AT$378, 0.4), 1, IF(AT330&lt;_xlfn.PERCENTILE.EXC(AT$2:AT$378, 0.6), 2, IF(AT330&lt;_xlfn.PERCENTILE.EXC(AT$2:AT$378, 0.8), 3, 4 ))))</f>
        <v>0</v>
      </c>
      <c r="AV330" t="s">
        <v>73</v>
      </c>
      <c r="AW330" t="s">
        <v>133</v>
      </c>
      <c r="AZ330">
        <v>258</v>
      </c>
      <c r="BA330">
        <v>104974.72</v>
      </c>
      <c r="BB330">
        <v>96648.02</v>
      </c>
      <c r="BD330">
        <v>406.87875968992199</v>
      </c>
      <c r="BE330">
        <v>374.60472868216999</v>
      </c>
      <c r="BI330">
        <v>32.274031007751901</v>
      </c>
      <c r="BN330">
        <v>1</v>
      </c>
    </row>
    <row r="331" spans="1:66" x14ac:dyDescent="0.5">
      <c r="A331">
        <v>93091</v>
      </c>
      <c r="B331" t="s">
        <v>240</v>
      </c>
      <c r="C331" t="s">
        <v>79</v>
      </c>
      <c r="D331">
        <v>3178238.43</v>
      </c>
      <c r="E331">
        <v>-4834621.72</v>
      </c>
      <c r="F331">
        <v>72246</v>
      </c>
      <c r="G331">
        <v>24015570</v>
      </c>
      <c r="H331">
        <v>20102873</v>
      </c>
      <c r="I331">
        <v>3256843</v>
      </c>
      <c r="J331">
        <v>332.41383606012698</v>
      </c>
      <c r="K331">
        <v>278.25586191623</v>
      </c>
      <c r="L331">
        <v>-66.918884367300606</v>
      </c>
      <c r="M331">
        <v>43.991894776181297</v>
      </c>
      <c r="N331">
        <v>45.079907538133597</v>
      </c>
      <c r="O331">
        <v>54.157974143897199</v>
      </c>
      <c r="P331">
        <f t="shared" si="1631"/>
        <v>4</v>
      </c>
      <c r="Q331">
        <v>-12.7609102234033</v>
      </c>
      <c r="R331">
        <f t="shared" si="1632"/>
        <v>2</v>
      </c>
      <c r="S331">
        <v>31.230984552778001</v>
      </c>
      <c r="T331">
        <f t="shared" si="1633"/>
        <v>2</v>
      </c>
      <c r="U331">
        <v>32.318997314730197</v>
      </c>
      <c r="V331">
        <f t="shared" si="1624"/>
        <v>4</v>
      </c>
      <c r="W331">
        <v>76.310892090911594</v>
      </c>
      <c r="X331">
        <f t="shared" si="1625"/>
        <v>4</v>
      </c>
      <c r="Y331" t="s">
        <v>240</v>
      </c>
      <c r="Z331" t="s">
        <v>79</v>
      </c>
      <c r="AA331">
        <v>5515873.3499999996</v>
      </c>
      <c r="AB331">
        <v>-11035028.09</v>
      </c>
      <c r="AC331">
        <v>237567</v>
      </c>
      <c r="AD331">
        <v>63129854</v>
      </c>
      <c r="AE331">
        <v>64799269</v>
      </c>
      <c r="AG331">
        <v>265.73494635197602</v>
      </c>
      <c r="AH331">
        <v>272.76207975013301</v>
      </c>
      <c r="AI331">
        <v>-46.450172330332002</v>
      </c>
      <c r="AJ331">
        <v>23.218179923979299</v>
      </c>
      <c r="AL331">
        <v>-7.0271333981571598</v>
      </c>
      <c r="AM331">
        <f t="shared" ref="AM331" si="1674">IF(AL331&lt;_xlfn.PERCENTILE.EXC(AL$2:AL$378, 0.2), 0, IF(AL331&lt;_xlfn.PERCENTILE.EXC(AL$2:AL$378, 0.4), 1, IF(AL331&lt;_xlfn.PERCENTILE.EXC(AL$2:AL$378, 0.6), 2, IF(AL331&lt;_xlfn.PERCENTILE.EXC(AL$2:AL$378, 0.8), 3, 4 ))))</f>
        <v>2</v>
      </c>
      <c r="AN331">
        <v>-53.477305728489199</v>
      </c>
      <c r="AO331">
        <f t="shared" ref="AO331" si="1675">IF(AN331&lt;_xlfn.PERCENTILE.EXC(AN$2:AN$378, 0.2), 0, IF(AN331&lt;_xlfn.PERCENTILE.EXC(AN$2:AN$378, 0.4), 1, IF(AN331&lt;_xlfn.PERCENTILE.EXC(AN$2:AN$378, 0.6), 2, IF(AN331&lt;_xlfn.PERCENTILE.EXC(AN$2:AN$378, 0.8), 3, 4 ))))</f>
        <v>1</v>
      </c>
      <c r="AP331">
        <v>-30.2591258045098</v>
      </c>
      <c r="AQ331">
        <f t="shared" ref="AQ331" si="1676">IF(AP331&lt;_xlfn.PERCENTILE.EXC(AP$2:AP$378, 0.2), 0, IF(AP331&lt;_xlfn.PERCENTILE.EXC(AP$2:AP$378, 0.4), 1, IF(AP331&lt;_xlfn.PERCENTILE.EXC(AP$2:AP$378, 0.6), 2, IF(AP331&lt;_xlfn.PERCENTILE.EXC(AP$2:AP$378, 0.8), 3, 4 ))))</f>
        <v>1</v>
      </c>
      <c r="AS331">
        <f t="shared" ref="AS331" si="1677">IF(AR331&lt;_xlfn.PERCENTILE.EXC(AR$2:AR$378, 0.2), 0, IF(AR331&lt;_xlfn.PERCENTILE.EXC(AR$2:AR$378, 0.4), 1, IF(AR331&lt;_xlfn.PERCENTILE.EXC(AR$2:AR$378, 0.6), 2, IF(AR331&lt;_xlfn.PERCENTILE.EXC(AR$2:AR$378, 0.8), 3, 4 ))))</f>
        <v>2</v>
      </c>
      <c r="AU331">
        <f t="shared" ref="AU331" si="1678">IF(AT331&lt;_xlfn.PERCENTILE.EXC(AT$2:AT$378, 0.2), 0, IF(AT331&lt;_xlfn.PERCENTILE.EXC(AT$2:AT$378, 0.4), 1, IF(AT331&lt;_xlfn.PERCENTILE.EXC(AT$2:AT$378, 0.6), 2, IF(AT331&lt;_xlfn.PERCENTILE.EXC(AT$2:AT$378, 0.8), 3, 4 ))))</f>
        <v>0</v>
      </c>
      <c r="AV331" t="s">
        <v>240</v>
      </c>
      <c r="AW331" t="s">
        <v>79</v>
      </c>
      <c r="AX331">
        <v>3009737.98</v>
      </c>
      <c r="AY331">
        <v>-3779277.3</v>
      </c>
      <c r="AZ331">
        <v>295687</v>
      </c>
      <c r="BA331">
        <v>87331622</v>
      </c>
      <c r="BB331">
        <v>87114965.560000002</v>
      </c>
      <c r="BD331">
        <v>295.35157785090303</v>
      </c>
      <c r="BE331">
        <v>294.61885561421298</v>
      </c>
      <c r="BF331">
        <v>-12.781344124023001</v>
      </c>
      <c r="BG331">
        <v>10.1787971063996</v>
      </c>
      <c r="BI331">
        <v>0.73272223668942604</v>
      </c>
      <c r="BJ331">
        <v>-12.048621887333599</v>
      </c>
      <c r="BK331">
        <v>-1.8698247809339299</v>
      </c>
      <c r="BN331">
        <v>0</v>
      </c>
    </row>
    <row r="332" spans="1:66" x14ac:dyDescent="0.5">
      <c r="A332">
        <v>55105</v>
      </c>
      <c r="B332" t="s">
        <v>78</v>
      </c>
      <c r="C332" t="s">
        <v>129</v>
      </c>
      <c r="D332">
        <v>376302.04</v>
      </c>
      <c r="E332">
        <v>-409032.49</v>
      </c>
      <c r="F332">
        <v>35604</v>
      </c>
      <c r="G332">
        <v>9507912</v>
      </c>
      <c r="H332">
        <v>7578242</v>
      </c>
      <c r="J332">
        <v>267.04617458712499</v>
      </c>
      <c r="K332">
        <v>212.84805078081101</v>
      </c>
      <c r="L332">
        <v>-11.4883858555218</v>
      </c>
      <c r="M332">
        <v>10.569094483765801</v>
      </c>
      <c r="O332">
        <v>54.198123806313902</v>
      </c>
      <c r="P332">
        <f t="shared" si="1631"/>
        <v>4</v>
      </c>
      <c r="Q332">
        <v>42.709737950791997</v>
      </c>
      <c r="R332">
        <f t="shared" si="1632"/>
        <v>4</v>
      </c>
      <c r="S332">
        <v>53.278832434557899</v>
      </c>
      <c r="T332">
        <f t="shared" si="1633"/>
        <v>3</v>
      </c>
      <c r="V332">
        <f t="shared" si="1624"/>
        <v>2</v>
      </c>
      <c r="X332">
        <f t="shared" si="1625"/>
        <v>0</v>
      </c>
      <c r="Y332" t="s">
        <v>78</v>
      </c>
      <c r="Z332" t="s">
        <v>129</v>
      </c>
      <c r="AA332">
        <v>1949251.42</v>
      </c>
      <c r="AB332">
        <v>-162737.22</v>
      </c>
      <c r="AC332">
        <v>46779</v>
      </c>
      <c r="AD332">
        <v>19001114</v>
      </c>
      <c r="AE332">
        <v>15054750</v>
      </c>
      <c r="AG332">
        <v>406.18897368477298</v>
      </c>
      <c r="AH332">
        <v>321.82710190469999</v>
      </c>
      <c r="AI332">
        <v>-3.4788520489963402</v>
      </c>
      <c r="AJ332">
        <v>41.669369161375798</v>
      </c>
      <c r="AL332">
        <v>84.361871780072207</v>
      </c>
      <c r="AM332">
        <f t="shared" ref="AM332" si="1679">IF(AL332&lt;_xlfn.PERCENTILE.EXC(AL$2:AL$378, 0.2), 0, IF(AL332&lt;_xlfn.PERCENTILE.EXC(AL$2:AL$378, 0.4), 1, IF(AL332&lt;_xlfn.PERCENTILE.EXC(AL$2:AL$378, 0.6), 2, IF(AL332&lt;_xlfn.PERCENTILE.EXC(AL$2:AL$378, 0.8), 3, 4 ))))</f>
        <v>4</v>
      </c>
      <c r="AN332">
        <v>80.883019731075905</v>
      </c>
      <c r="AO332">
        <f t="shared" ref="AO332" si="1680">IF(AN332&lt;_xlfn.PERCENTILE.EXC(AN$2:AN$378, 0.2), 0, IF(AN332&lt;_xlfn.PERCENTILE.EXC(AN$2:AN$378, 0.4), 1, IF(AN332&lt;_xlfn.PERCENTILE.EXC(AN$2:AN$378, 0.6), 2, IF(AN332&lt;_xlfn.PERCENTILE.EXC(AN$2:AN$378, 0.8), 3, 4 ))))</f>
        <v>4</v>
      </c>
      <c r="AP332">
        <v>122.55238889245101</v>
      </c>
      <c r="AQ332">
        <f t="shared" ref="AQ332" si="1681">IF(AP332&lt;_xlfn.PERCENTILE.EXC(AP$2:AP$378, 0.2), 0, IF(AP332&lt;_xlfn.PERCENTILE.EXC(AP$2:AP$378, 0.4), 1, IF(AP332&lt;_xlfn.PERCENTILE.EXC(AP$2:AP$378, 0.6), 2, IF(AP332&lt;_xlfn.PERCENTILE.EXC(AP$2:AP$378, 0.8), 3, 4 ))))</f>
        <v>4</v>
      </c>
      <c r="AS332">
        <f t="shared" ref="AS332" si="1682">IF(AR332&lt;_xlfn.PERCENTILE.EXC(AR$2:AR$378, 0.2), 0, IF(AR332&lt;_xlfn.PERCENTILE.EXC(AR$2:AR$378, 0.4), 1, IF(AR332&lt;_xlfn.PERCENTILE.EXC(AR$2:AR$378, 0.6), 2, IF(AR332&lt;_xlfn.PERCENTILE.EXC(AR$2:AR$378, 0.8), 3, 4 ))))</f>
        <v>2</v>
      </c>
      <c r="AU332">
        <f t="shared" ref="AU332" si="1683">IF(AT332&lt;_xlfn.PERCENTILE.EXC(AT$2:AT$378, 0.2), 0, IF(AT332&lt;_xlfn.PERCENTILE.EXC(AT$2:AT$378, 0.4), 1, IF(AT332&lt;_xlfn.PERCENTILE.EXC(AT$2:AT$378, 0.6), 2, IF(AT332&lt;_xlfn.PERCENTILE.EXC(AT$2:AT$378, 0.8), 3, 4 ))))</f>
        <v>0</v>
      </c>
      <c r="BN332">
        <v>1</v>
      </c>
    </row>
    <row r="333" spans="1:66" x14ac:dyDescent="0.5">
      <c r="A333">
        <v>41047</v>
      </c>
      <c r="B333" t="s">
        <v>117</v>
      </c>
      <c r="C333" t="s">
        <v>106</v>
      </c>
      <c r="D333">
        <v>311415.92</v>
      </c>
      <c r="E333">
        <v>-154350.04999999999</v>
      </c>
      <c r="F333">
        <v>7133</v>
      </c>
      <c r="G333">
        <v>2518182.6740000001</v>
      </c>
      <c r="H333">
        <v>2129377.5959999999</v>
      </c>
      <c r="I333">
        <v>-138688.5238</v>
      </c>
      <c r="J333">
        <v>353.03275956820403</v>
      </c>
      <c r="K333">
        <v>298.524827702229</v>
      </c>
      <c r="L333">
        <v>-21.638868638721402</v>
      </c>
      <c r="M333">
        <v>43.6584774989485</v>
      </c>
      <c r="N333">
        <v>-19.443224982475801</v>
      </c>
      <c r="O333">
        <v>54.507931865975003</v>
      </c>
      <c r="P333">
        <f t="shared" si="1631"/>
        <v>4</v>
      </c>
      <c r="Q333">
        <v>32.869063227253598</v>
      </c>
      <c r="R333">
        <f t="shared" si="1632"/>
        <v>3</v>
      </c>
      <c r="S333">
        <v>76.527540726202204</v>
      </c>
      <c r="T333">
        <f t="shared" si="1633"/>
        <v>4</v>
      </c>
      <c r="U333">
        <v>13.4258382447778</v>
      </c>
      <c r="V333">
        <f t="shared" si="1624"/>
        <v>3</v>
      </c>
      <c r="W333">
        <v>57.0843157437263</v>
      </c>
      <c r="X333">
        <f t="shared" si="1625"/>
        <v>3</v>
      </c>
      <c r="Y333" t="s">
        <v>117</v>
      </c>
      <c r="Z333" t="s">
        <v>106</v>
      </c>
      <c r="AA333">
        <v>649923.9</v>
      </c>
      <c r="AB333">
        <v>-6141372.0099999998</v>
      </c>
      <c r="AC333">
        <v>63391</v>
      </c>
      <c r="AD333">
        <v>20472680.629999999</v>
      </c>
      <c r="AE333">
        <v>11338993.880000001</v>
      </c>
      <c r="AG333">
        <v>322.95878957580697</v>
      </c>
      <c r="AH333">
        <v>178.87387610228501</v>
      </c>
      <c r="AI333">
        <v>-96.880819201463893</v>
      </c>
      <c r="AJ333">
        <v>10.2526210345317</v>
      </c>
      <c r="AL333">
        <v>144.084913473521</v>
      </c>
      <c r="AM333">
        <f t="shared" ref="AM333" si="1684">IF(AL333&lt;_xlfn.PERCENTILE.EXC(AL$2:AL$378, 0.2), 0, IF(AL333&lt;_xlfn.PERCENTILE.EXC(AL$2:AL$378, 0.4), 1, IF(AL333&lt;_xlfn.PERCENTILE.EXC(AL$2:AL$378, 0.6), 2, IF(AL333&lt;_xlfn.PERCENTILE.EXC(AL$2:AL$378, 0.8), 3, 4 ))))</f>
        <v>4</v>
      </c>
      <c r="AN333">
        <v>47.204094272057503</v>
      </c>
      <c r="AO333">
        <f t="shared" ref="AO333" si="1685">IF(AN333&lt;_xlfn.PERCENTILE.EXC(AN$2:AN$378, 0.2), 0, IF(AN333&lt;_xlfn.PERCENTILE.EXC(AN$2:AN$378, 0.4), 1, IF(AN333&lt;_xlfn.PERCENTILE.EXC(AN$2:AN$378, 0.6), 2, IF(AN333&lt;_xlfn.PERCENTILE.EXC(AN$2:AN$378, 0.8), 3, 4 ))))</f>
        <v>4</v>
      </c>
      <c r="AP333">
        <v>57.456715306589203</v>
      </c>
      <c r="AQ333">
        <f t="shared" ref="AQ333" si="1686">IF(AP333&lt;_xlfn.PERCENTILE.EXC(AP$2:AP$378, 0.2), 0, IF(AP333&lt;_xlfn.PERCENTILE.EXC(AP$2:AP$378, 0.4), 1, IF(AP333&lt;_xlfn.PERCENTILE.EXC(AP$2:AP$378, 0.6), 2, IF(AP333&lt;_xlfn.PERCENTILE.EXC(AP$2:AP$378, 0.8), 3, 4 ))))</f>
        <v>3</v>
      </c>
      <c r="AS333">
        <f t="shared" ref="AS333" si="1687">IF(AR333&lt;_xlfn.PERCENTILE.EXC(AR$2:AR$378, 0.2), 0, IF(AR333&lt;_xlfn.PERCENTILE.EXC(AR$2:AR$378, 0.4), 1, IF(AR333&lt;_xlfn.PERCENTILE.EXC(AR$2:AR$378, 0.6), 2, IF(AR333&lt;_xlfn.PERCENTILE.EXC(AR$2:AR$378, 0.8), 3, 4 ))))</f>
        <v>2</v>
      </c>
      <c r="AU333">
        <f t="shared" ref="AU333" si="1688">IF(AT333&lt;_xlfn.PERCENTILE.EXC(AT$2:AT$378, 0.2), 0, IF(AT333&lt;_xlfn.PERCENTILE.EXC(AT$2:AT$378, 0.4), 1, IF(AT333&lt;_xlfn.PERCENTILE.EXC(AT$2:AT$378, 0.6), 2, IF(AT333&lt;_xlfn.PERCENTILE.EXC(AT$2:AT$378, 0.8), 3, 4 ))))</f>
        <v>0</v>
      </c>
      <c r="AV333" t="s">
        <v>117</v>
      </c>
      <c r="AW333" t="s">
        <v>106</v>
      </c>
      <c r="AX333">
        <v>1056417.74</v>
      </c>
      <c r="AY333">
        <v>-9939903.6600000001</v>
      </c>
      <c r="AZ333">
        <v>109311</v>
      </c>
      <c r="BA333">
        <v>35356283.700000003</v>
      </c>
      <c r="BB333">
        <v>23613412.350000001</v>
      </c>
      <c r="BD333">
        <v>323.44671350550198</v>
      </c>
      <c r="BE333">
        <v>216.020458599774</v>
      </c>
      <c r="BF333">
        <v>-90.932327579109099</v>
      </c>
      <c r="BG333">
        <v>9.6643314945430898</v>
      </c>
      <c r="BI333">
        <v>107.42625490572701</v>
      </c>
      <c r="BJ333">
        <v>16.4939273266185</v>
      </c>
      <c r="BK333">
        <v>26.158258821161599</v>
      </c>
      <c r="BN333">
        <v>0</v>
      </c>
    </row>
    <row r="334" spans="1:66" x14ac:dyDescent="0.5">
      <c r="A334">
        <v>79509</v>
      </c>
      <c r="B334" t="s">
        <v>95</v>
      </c>
      <c r="C334" t="s">
        <v>104</v>
      </c>
      <c r="D334">
        <v>1268061.73</v>
      </c>
      <c r="E334">
        <v>1264744.68</v>
      </c>
      <c r="F334">
        <v>195438</v>
      </c>
      <c r="G334">
        <v>42583478.25</v>
      </c>
      <c r="H334">
        <v>31808594.149999999</v>
      </c>
      <c r="J334">
        <v>217.88740291038499</v>
      </c>
      <c r="K334">
        <v>162.75542192408801</v>
      </c>
      <c r="L334">
        <v>6.4713345408774101</v>
      </c>
      <c r="M334">
        <v>6.4883069310983501</v>
      </c>
      <c r="O334">
        <v>55.1319809862974</v>
      </c>
      <c r="P334">
        <f t="shared" si="1631"/>
        <v>4</v>
      </c>
      <c r="Q334">
        <v>61.6033155271748</v>
      </c>
      <c r="R334">
        <f t="shared" si="1632"/>
        <v>4</v>
      </c>
      <c r="S334">
        <v>68.091622458273207</v>
      </c>
      <c r="T334">
        <f t="shared" si="1633"/>
        <v>3</v>
      </c>
      <c r="V334">
        <f t="shared" si="1624"/>
        <v>2</v>
      </c>
      <c r="X334">
        <f t="shared" si="1625"/>
        <v>0</v>
      </c>
      <c r="Y334" t="s">
        <v>95</v>
      </c>
      <c r="Z334" t="s">
        <v>104</v>
      </c>
      <c r="AA334">
        <v>1442411.66</v>
      </c>
      <c r="AB334">
        <v>664060.25</v>
      </c>
      <c r="AC334">
        <v>87852</v>
      </c>
      <c r="AD334">
        <v>23166217.329999998</v>
      </c>
      <c r="AE334">
        <v>18871983.989999998</v>
      </c>
      <c r="AG334">
        <v>263.69595831625901</v>
      </c>
      <c r="AH334">
        <v>214.815644379183</v>
      </c>
      <c r="AI334">
        <v>7.5588518189682601</v>
      </c>
      <c r="AJ334">
        <v>16.4186547830442</v>
      </c>
      <c r="AL334">
        <v>48.880313937075897</v>
      </c>
      <c r="AM334">
        <f t="shared" ref="AM334" si="1689">IF(AL334&lt;_xlfn.PERCENTILE.EXC(AL$2:AL$378, 0.2), 0, IF(AL334&lt;_xlfn.PERCENTILE.EXC(AL$2:AL$378, 0.4), 1, IF(AL334&lt;_xlfn.PERCENTILE.EXC(AL$2:AL$378, 0.6), 2, IF(AL334&lt;_xlfn.PERCENTILE.EXC(AL$2:AL$378, 0.8), 3, 4 ))))</f>
        <v>4</v>
      </c>
      <c r="AN334">
        <v>56.439165756044197</v>
      </c>
      <c r="AO334">
        <f t="shared" ref="AO334" si="1690">IF(AN334&lt;_xlfn.PERCENTILE.EXC(AN$2:AN$378, 0.2), 0, IF(AN334&lt;_xlfn.PERCENTILE.EXC(AN$2:AN$378, 0.4), 1, IF(AN334&lt;_xlfn.PERCENTILE.EXC(AN$2:AN$378, 0.6), 2, IF(AN334&lt;_xlfn.PERCENTILE.EXC(AN$2:AN$378, 0.8), 3, 4 ))))</f>
        <v>4</v>
      </c>
      <c r="AP334">
        <v>72.857820539088394</v>
      </c>
      <c r="AQ334">
        <f t="shared" ref="AQ334" si="1691">IF(AP334&lt;_xlfn.PERCENTILE.EXC(AP$2:AP$378, 0.2), 0, IF(AP334&lt;_xlfn.PERCENTILE.EXC(AP$2:AP$378, 0.4), 1, IF(AP334&lt;_xlfn.PERCENTILE.EXC(AP$2:AP$378, 0.6), 2, IF(AP334&lt;_xlfn.PERCENTILE.EXC(AP$2:AP$378, 0.8), 3, 4 ))))</f>
        <v>4</v>
      </c>
      <c r="AS334">
        <f t="shared" ref="AS334" si="1692">IF(AR334&lt;_xlfn.PERCENTILE.EXC(AR$2:AR$378, 0.2), 0, IF(AR334&lt;_xlfn.PERCENTILE.EXC(AR$2:AR$378, 0.4), 1, IF(AR334&lt;_xlfn.PERCENTILE.EXC(AR$2:AR$378, 0.6), 2, IF(AR334&lt;_xlfn.PERCENTILE.EXC(AR$2:AR$378, 0.8), 3, 4 ))))</f>
        <v>2</v>
      </c>
      <c r="AU334">
        <f t="shared" ref="AU334" si="1693">IF(AT334&lt;_xlfn.PERCENTILE.EXC(AT$2:AT$378, 0.2), 0, IF(AT334&lt;_xlfn.PERCENTILE.EXC(AT$2:AT$378, 0.4), 1, IF(AT334&lt;_xlfn.PERCENTILE.EXC(AT$2:AT$378, 0.6), 2, IF(AT334&lt;_xlfn.PERCENTILE.EXC(AT$2:AT$378, 0.8), 3, 4 ))))</f>
        <v>0</v>
      </c>
      <c r="AV334" t="s">
        <v>95</v>
      </c>
      <c r="AW334" t="s">
        <v>104</v>
      </c>
      <c r="AX334">
        <v>164260.09</v>
      </c>
      <c r="AY334">
        <v>719860.7</v>
      </c>
      <c r="AZ334">
        <v>14536</v>
      </c>
      <c r="BA334">
        <v>4810241</v>
      </c>
      <c r="BB334">
        <v>2796922.79</v>
      </c>
      <c r="BD334">
        <v>330.91916620803499</v>
      </c>
      <c r="BE334">
        <v>192.413510594386</v>
      </c>
      <c r="BF334">
        <v>49.522612823335102</v>
      </c>
      <c r="BG334">
        <v>11.3002263346175</v>
      </c>
      <c r="BI334">
        <v>138.505655613648</v>
      </c>
      <c r="BJ334">
        <v>188.02826843698401</v>
      </c>
      <c r="BK334">
        <v>199.32849477160099</v>
      </c>
      <c r="BN334">
        <v>0</v>
      </c>
    </row>
    <row r="335" spans="1:66" x14ac:dyDescent="0.5">
      <c r="A335">
        <v>32237</v>
      </c>
      <c r="B335" t="s">
        <v>95</v>
      </c>
      <c r="C335" t="s">
        <v>89</v>
      </c>
      <c r="D335">
        <v>86672.41</v>
      </c>
      <c r="E335">
        <v>-458922.56</v>
      </c>
      <c r="F335">
        <v>37196</v>
      </c>
      <c r="G335">
        <v>7419397.6500000004</v>
      </c>
      <c r="H335">
        <v>5361900.2220000001</v>
      </c>
      <c r="J335">
        <v>199.467621518442</v>
      </c>
      <c r="K335">
        <v>144.15260302183</v>
      </c>
      <c r="L335">
        <v>-12.3379546187762</v>
      </c>
      <c r="M335">
        <v>2.3301540488224499</v>
      </c>
      <c r="O335">
        <v>55.315018496612502</v>
      </c>
      <c r="P335">
        <f t="shared" si="1631"/>
        <v>4</v>
      </c>
      <c r="Q335">
        <v>42.977063877836301</v>
      </c>
      <c r="R335">
        <f t="shared" si="1632"/>
        <v>4</v>
      </c>
      <c r="S335">
        <v>45.307217926658701</v>
      </c>
      <c r="T335">
        <f t="shared" si="1633"/>
        <v>3</v>
      </c>
      <c r="V335">
        <f t="shared" si="1624"/>
        <v>2</v>
      </c>
      <c r="X335">
        <f t="shared" si="1625"/>
        <v>0</v>
      </c>
      <c r="Y335" t="s">
        <v>95</v>
      </c>
      <c r="Z335" t="s">
        <v>89</v>
      </c>
      <c r="AA335">
        <v>293030.59999999998</v>
      </c>
      <c r="AB335">
        <v>-520970.75</v>
      </c>
      <c r="AC335">
        <v>28992</v>
      </c>
      <c r="AD335">
        <v>6801002.1799999997</v>
      </c>
      <c r="AE335">
        <v>5108896.3389999997</v>
      </c>
      <c r="AG335">
        <v>234.58202883554</v>
      </c>
      <c r="AH335">
        <v>176.21745098647901</v>
      </c>
      <c r="AI335">
        <v>-17.969465714679899</v>
      </c>
      <c r="AJ335">
        <v>10.107291666666599</v>
      </c>
      <c r="AL335">
        <v>58.364577849061803</v>
      </c>
      <c r="AM335">
        <f t="shared" ref="AM335" si="1694">IF(AL335&lt;_xlfn.PERCENTILE.EXC(AL$2:AL$378, 0.2), 0, IF(AL335&lt;_xlfn.PERCENTILE.EXC(AL$2:AL$378, 0.4), 1, IF(AL335&lt;_xlfn.PERCENTILE.EXC(AL$2:AL$378, 0.6), 2, IF(AL335&lt;_xlfn.PERCENTILE.EXC(AL$2:AL$378, 0.8), 3, 4 ))))</f>
        <v>4</v>
      </c>
      <c r="AN335">
        <v>40.395112134381897</v>
      </c>
      <c r="AO335">
        <f t="shared" ref="AO335" si="1695">IF(AN335&lt;_xlfn.PERCENTILE.EXC(AN$2:AN$378, 0.2), 0, IF(AN335&lt;_xlfn.PERCENTILE.EXC(AN$2:AN$378, 0.4), 1, IF(AN335&lt;_xlfn.PERCENTILE.EXC(AN$2:AN$378, 0.6), 2, IF(AN335&lt;_xlfn.PERCENTILE.EXC(AN$2:AN$378, 0.8), 3, 4 ))))</f>
        <v>4</v>
      </c>
      <c r="AP335">
        <v>50.502403801048501</v>
      </c>
      <c r="AQ335">
        <f t="shared" ref="AQ335" si="1696">IF(AP335&lt;_xlfn.PERCENTILE.EXC(AP$2:AP$378, 0.2), 0, IF(AP335&lt;_xlfn.PERCENTILE.EXC(AP$2:AP$378, 0.4), 1, IF(AP335&lt;_xlfn.PERCENTILE.EXC(AP$2:AP$378, 0.6), 2, IF(AP335&lt;_xlfn.PERCENTILE.EXC(AP$2:AP$378, 0.8), 3, 4 ))))</f>
        <v>3</v>
      </c>
      <c r="AS335">
        <f t="shared" ref="AS335" si="1697">IF(AR335&lt;_xlfn.PERCENTILE.EXC(AR$2:AR$378, 0.2), 0, IF(AR335&lt;_xlfn.PERCENTILE.EXC(AR$2:AR$378, 0.4), 1, IF(AR335&lt;_xlfn.PERCENTILE.EXC(AR$2:AR$378, 0.6), 2, IF(AR335&lt;_xlfn.PERCENTILE.EXC(AR$2:AR$378, 0.8), 3, 4 ))))</f>
        <v>2</v>
      </c>
      <c r="AU335">
        <f t="shared" ref="AU335" si="1698">IF(AT335&lt;_xlfn.PERCENTILE.EXC(AT$2:AT$378, 0.2), 0, IF(AT335&lt;_xlfn.PERCENTILE.EXC(AT$2:AT$378, 0.4), 1, IF(AT335&lt;_xlfn.PERCENTILE.EXC(AT$2:AT$378, 0.6), 2, IF(AT335&lt;_xlfn.PERCENTILE.EXC(AT$2:AT$378, 0.8), 3, 4 ))))</f>
        <v>0</v>
      </c>
      <c r="AV335" t="s">
        <v>95</v>
      </c>
      <c r="AW335" t="s">
        <v>89</v>
      </c>
      <c r="AX335">
        <v>454507.19</v>
      </c>
      <c r="AY335">
        <v>-1766155.71</v>
      </c>
      <c r="AZ335">
        <v>36040</v>
      </c>
      <c r="BA335">
        <v>11018852.23</v>
      </c>
      <c r="BB335">
        <v>9552219.9800000004</v>
      </c>
      <c r="BD335">
        <v>305.73951803551603</v>
      </c>
      <c r="BE335">
        <v>265.04494950055403</v>
      </c>
      <c r="BF335">
        <v>-49.005430355160897</v>
      </c>
      <c r="BG335">
        <v>12.611187291897799</v>
      </c>
      <c r="BI335">
        <v>40.6945685349611</v>
      </c>
      <c r="BJ335">
        <v>-8.3108618201997793</v>
      </c>
      <c r="BK335">
        <v>4.3003254716981001</v>
      </c>
      <c r="BN335">
        <v>0</v>
      </c>
    </row>
    <row r="336" spans="1:66" x14ac:dyDescent="0.5">
      <c r="A336">
        <v>35670</v>
      </c>
      <c r="B336" t="s">
        <v>208</v>
      </c>
      <c r="C336" t="s">
        <v>72</v>
      </c>
      <c r="D336">
        <v>2168704.98</v>
      </c>
      <c r="E336">
        <v>-2604833.08</v>
      </c>
      <c r="F336">
        <v>64001</v>
      </c>
      <c r="G336">
        <v>16645122</v>
      </c>
      <c r="H336">
        <v>13080518.26</v>
      </c>
      <c r="I336">
        <v>429836.4</v>
      </c>
      <c r="J336">
        <v>260.07596756300597</v>
      </c>
      <c r="K336">
        <v>204.37990437649401</v>
      </c>
      <c r="L336">
        <v>-40.699880939360298</v>
      </c>
      <c r="M336">
        <v>33.8854858517835</v>
      </c>
      <c r="N336">
        <v>6.7160888111123196</v>
      </c>
      <c r="O336">
        <v>55.696063186512703</v>
      </c>
      <c r="P336">
        <f t="shared" si="1631"/>
        <v>4</v>
      </c>
      <c r="Q336">
        <v>14.9961822471523</v>
      </c>
      <c r="R336">
        <f t="shared" si="1632"/>
        <v>3</v>
      </c>
      <c r="S336">
        <v>48.881668098935897</v>
      </c>
      <c r="T336">
        <f t="shared" si="1633"/>
        <v>3</v>
      </c>
      <c r="U336">
        <v>21.712271058264701</v>
      </c>
      <c r="V336">
        <f t="shared" si="1624"/>
        <v>3</v>
      </c>
      <c r="W336">
        <v>55.597756910048197</v>
      </c>
      <c r="X336">
        <f t="shared" si="1625"/>
        <v>3</v>
      </c>
      <c r="Y336" t="s">
        <v>208</v>
      </c>
      <c r="Z336" t="s">
        <v>72</v>
      </c>
      <c r="AA336">
        <v>1886166.5</v>
      </c>
      <c r="AB336">
        <v>-644379.32999999996</v>
      </c>
      <c r="AC336">
        <v>80734</v>
      </c>
      <c r="AD336">
        <v>21936657.940000001</v>
      </c>
      <c r="AE336">
        <v>17308858.940000001</v>
      </c>
      <c r="AF336">
        <v>-923840.74</v>
      </c>
      <c r="AG336">
        <v>271.71523695097397</v>
      </c>
      <c r="AH336">
        <v>214.39367478385799</v>
      </c>
      <c r="AI336">
        <v>-7.9815112591968598</v>
      </c>
      <c r="AJ336">
        <v>23.362728218594299</v>
      </c>
      <c r="AK336">
        <v>-11.443019545668401</v>
      </c>
      <c r="AL336">
        <v>57.321562167116603</v>
      </c>
      <c r="AM336">
        <f t="shared" ref="AM336" si="1699">IF(AL336&lt;_xlfn.PERCENTILE.EXC(AL$2:AL$378, 0.2), 0, IF(AL336&lt;_xlfn.PERCENTILE.EXC(AL$2:AL$378, 0.4), 1, IF(AL336&lt;_xlfn.PERCENTILE.EXC(AL$2:AL$378, 0.6), 2, IF(AL336&lt;_xlfn.PERCENTILE.EXC(AL$2:AL$378, 0.8), 3, 4 ))))</f>
        <v>4</v>
      </c>
      <c r="AN336">
        <v>49.340050907919803</v>
      </c>
      <c r="AO336">
        <f t="shared" ref="AO336" si="1700">IF(AN336&lt;_xlfn.PERCENTILE.EXC(AN$2:AN$378, 0.2), 0, IF(AN336&lt;_xlfn.PERCENTILE.EXC(AN$2:AN$378, 0.4), 1, IF(AN336&lt;_xlfn.PERCENTILE.EXC(AN$2:AN$378, 0.6), 2, IF(AN336&lt;_xlfn.PERCENTILE.EXC(AN$2:AN$378, 0.8), 3, 4 ))))</f>
        <v>4</v>
      </c>
      <c r="AP336">
        <v>72.702779126514201</v>
      </c>
      <c r="AQ336">
        <f t="shared" ref="AQ336" si="1701">IF(AP336&lt;_xlfn.PERCENTILE.EXC(AP$2:AP$378, 0.2), 0, IF(AP336&lt;_xlfn.PERCENTILE.EXC(AP$2:AP$378, 0.4), 1, IF(AP336&lt;_xlfn.PERCENTILE.EXC(AP$2:AP$378, 0.6), 2, IF(AP336&lt;_xlfn.PERCENTILE.EXC(AP$2:AP$378, 0.8), 3, 4 ))))</f>
        <v>4</v>
      </c>
      <c r="AR336">
        <v>37.897031362251298</v>
      </c>
      <c r="AS336">
        <f t="shared" ref="AS336" si="1702">IF(AR336&lt;_xlfn.PERCENTILE.EXC(AR$2:AR$378, 0.2), 0, IF(AR336&lt;_xlfn.PERCENTILE.EXC(AR$2:AR$378, 0.4), 1, IF(AR336&lt;_xlfn.PERCENTILE.EXC(AR$2:AR$378, 0.6), 2, IF(AR336&lt;_xlfn.PERCENTILE.EXC(AR$2:AR$378, 0.8), 3, 4 ))))</f>
        <v>3</v>
      </c>
      <c r="AT336">
        <v>61.259759580845703</v>
      </c>
      <c r="AU336">
        <f t="shared" ref="AU336" si="1703">IF(AT336&lt;_xlfn.PERCENTILE.EXC(AT$2:AT$378, 0.2), 0, IF(AT336&lt;_xlfn.PERCENTILE.EXC(AT$2:AT$378, 0.4), 1, IF(AT336&lt;_xlfn.PERCENTILE.EXC(AT$2:AT$378, 0.6), 2, IF(AT336&lt;_xlfn.PERCENTILE.EXC(AT$2:AT$378, 0.8), 3, 4 ))))</f>
        <v>2</v>
      </c>
      <c r="AV336" t="s">
        <v>65</v>
      </c>
      <c r="AW336" t="s">
        <v>72</v>
      </c>
      <c r="AX336">
        <v>2361904.9700000002</v>
      </c>
      <c r="AY336">
        <v>2420350.88</v>
      </c>
      <c r="AZ336">
        <v>133442</v>
      </c>
      <c r="BA336">
        <v>48085206.119999997</v>
      </c>
      <c r="BB336">
        <v>43289792.82</v>
      </c>
      <c r="BD336">
        <v>360.345364427991</v>
      </c>
      <c r="BE336">
        <v>324.40905277198999</v>
      </c>
      <c r="BF336">
        <v>18.137849252858899</v>
      </c>
      <c r="BG336">
        <v>17.6998618875616</v>
      </c>
      <c r="BI336">
        <v>35.936311656000299</v>
      </c>
      <c r="BJ336">
        <v>54.074160908859199</v>
      </c>
      <c r="BK336">
        <v>71.774022796420894</v>
      </c>
      <c r="BN336">
        <v>0</v>
      </c>
    </row>
    <row r="337" spans="1:66" x14ac:dyDescent="0.5">
      <c r="A337">
        <v>92120</v>
      </c>
      <c r="B337" t="s">
        <v>309</v>
      </c>
      <c r="C337" t="s">
        <v>80</v>
      </c>
      <c r="D337">
        <v>1838893.01</v>
      </c>
      <c r="E337">
        <v>824165.75</v>
      </c>
      <c r="F337">
        <v>183541</v>
      </c>
      <c r="G337">
        <v>53843141.340000004</v>
      </c>
      <c r="H337">
        <v>43602103.039999999</v>
      </c>
      <c r="J337">
        <v>293.35756773690798</v>
      </c>
      <c r="K337">
        <v>237.56056161838401</v>
      </c>
      <c r="L337">
        <v>4.4903631886063602</v>
      </c>
      <c r="M337">
        <v>10.018976740891601</v>
      </c>
      <c r="O337">
        <v>55.797006118523903</v>
      </c>
      <c r="P337">
        <f t="shared" si="1631"/>
        <v>4</v>
      </c>
      <c r="Q337">
        <v>60.287369307130298</v>
      </c>
      <c r="R337">
        <f t="shared" si="1632"/>
        <v>4</v>
      </c>
      <c r="S337">
        <v>70.306346048021993</v>
      </c>
      <c r="T337">
        <f t="shared" si="1633"/>
        <v>3</v>
      </c>
      <c r="V337">
        <f t="shared" si="1624"/>
        <v>2</v>
      </c>
      <c r="X337">
        <f t="shared" si="1625"/>
        <v>0</v>
      </c>
      <c r="Y337" t="s">
        <v>309</v>
      </c>
      <c r="Z337" t="s">
        <v>80</v>
      </c>
      <c r="AA337">
        <v>489538.37</v>
      </c>
      <c r="AB337">
        <v>-1502492.36</v>
      </c>
      <c r="AC337">
        <v>41870</v>
      </c>
      <c r="AD337">
        <v>15021291.460000001</v>
      </c>
      <c r="AE337">
        <v>13064460.970000001</v>
      </c>
      <c r="AG337">
        <v>358.76024504418399</v>
      </c>
      <c r="AH337">
        <v>312.02438428468997</v>
      </c>
      <c r="AI337">
        <v>-35.884699307379897</v>
      </c>
      <c r="AJ337">
        <v>11.691864580845399</v>
      </c>
      <c r="AL337">
        <v>46.735860759493598</v>
      </c>
      <c r="AM337">
        <f t="shared" ref="AM337" si="1704">IF(AL337&lt;_xlfn.PERCENTILE.EXC(AL$2:AL$378, 0.2), 0, IF(AL337&lt;_xlfn.PERCENTILE.EXC(AL$2:AL$378, 0.4), 1, IF(AL337&lt;_xlfn.PERCENTILE.EXC(AL$2:AL$378, 0.6), 2, IF(AL337&lt;_xlfn.PERCENTILE.EXC(AL$2:AL$378, 0.8), 3, 4 ))))</f>
        <v>4</v>
      </c>
      <c r="AN337">
        <v>10.851161452113599</v>
      </c>
      <c r="AO337">
        <f t="shared" ref="AO337" si="1705">IF(AN337&lt;_xlfn.PERCENTILE.EXC(AN$2:AN$378, 0.2), 0, IF(AN337&lt;_xlfn.PERCENTILE.EXC(AN$2:AN$378, 0.4), 1, IF(AN337&lt;_xlfn.PERCENTILE.EXC(AN$2:AN$378, 0.6), 2, IF(AN337&lt;_xlfn.PERCENTILE.EXC(AN$2:AN$378, 0.8), 3, 4 ))))</f>
        <v>3</v>
      </c>
      <c r="AP337">
        <v>22.543026032959101</v>
      </c>
      <c r="AQ337">
        <f t="shared" ref="AQ337" si="1706">IF(AP337&lt;_xlfn.PERCENTILE.EXC(AP$2:AP$378, 0.2), 0, IF(AP337&lt;_xlfn.PERCENTILE.EXC(AP$2:AP$378, 0.4), 1, IF(AP337&lt;_xlfn.PERCENTILE.EXC(AP$2:AP$378, 0.6), 2, IF(AP337&lt;_xlfn.PERCENTILE.EXC(AP$2:AP$378, 0.8), 3, 4 ))))</f>
        <v>2</v>
      </c>
      <c r="AS337">
        <f t="shared" ref="AS337" si="1707">IF(AR337&lt;_xlfn.PERCENTILE.EXC(AR$2:AR$378, 0.2), 0, IF(AR337&lt;_xlfn.PERCENTILE.EXC(AR$2:AR$378, 0.4), 1, IF(AR337&lt;_xlfn.PERCENTILE.EXC(AR$2:AR$378, 0.6), 2, IF(AR337&lt;_xlfn.PERCENTILE.EXC(AR$2:AR$378, 0.8), 3, 4 ))))</f>
        <v>2</v>
      </c>
      <c r="AU337">
        <f t="shared" ref="AU337" si="1708">IF(AT337&lt;_xlfn.PERCENTILE.EXC(AT$2:AT$378, 0.2), 0, IF(AT337&lt;_xlfn.PERCENTILE.EXC(AT$2:AT$378, 0.4), 1, IF(AT337&lt;_xlfn.PERCENTILE.EXC(AT$2:AT$378, 0.6), 2, IF(AT337&lt;_xlfn.PERCENTILE.EXC(AT$2:AT$378, 0.8), 3, 4 ))))</f>
        <v>0</v>
      </c>
      <c r="BN337">
        <v>1</v>
      </c>
    </row>
    <row r="338" spans="1:66" x14ac:dyDescent="0.5">
      <c r="A338">
        <v>36239</v>
      </c>
      <c r="B338" t="s">
        <v>414</v>
      </c>
      <c r="C338" t="s">
        <v>170</v>
      </c>
      <c r="D338">
        <v>10851899.039999999</v>
      </c>
      <c r="E338">
        <v>4889935.1900000004</v>
      </c>
      <c r="F338">
        <v>1016969</v>
      </c>
      <c r="G338">
        <v>276713823.69999999</v>
      </c>
      <c r="H338">
        <v>219708615.80000001</v>
      </c>
      <c r="I338">
        <v>-591465.68359999999</v>
      </c>
      <c r="J338">
        <v>272.096616219373</v>
      </c>
      <c r="K338">
        <v>216.04258910546901</v>
      </c>
      <c r="L338">
        <v>4.8083424273502899</v>
      </c>
      <c r="M338">
        <v>10.670825797049799</v>
      </c>
      <c r="N338">
        <v>-0.58159657138024801</v>
      </c>
      <c r="O338">
        <v>56.054027113904098</v>
      </c>
      <c r="P338">
        <f t="shared" si="1631"/>
        <v>4</v>
      </c>
      <c r="Q338">
        <v>60.862369541254402</v>
      </c>
      <c r="R338">
        <f t="shared" si="1632"/>
        <v>4</v>
      </c>
      <c r="S338">
        <v>71.533195338304296</v>
      </c>
      <c r="T338">
        <f t="shared" si="1633"/>
        <v>4</v>
      </c>
      <c r="U338">
        <v>60.280772969874199</v>
      </c>
      <c r="V338">
        <f t="shared" si="1624"/>
        <v>4</v>
      </c>
      <c r="W338">
        <v>70.951598766923993</v>
      </c>
      <c r="X338">
        <f t="shared" si="1625"/>
        <v>4</v>
      </c>
      <c r="Y338" t="s">
        <v>414</v>
      </c>
      <c r="Z338" t="s">
        <v>170</v>
      </c>
      <c r="AA338">
        <v>15230315.390000001</v>
      </c>
      <c r="AB338">
        <v>3129303.34</v>
      </c>
      <c r="AC338">
        <v>1020298</v>
      </c>
      <c r="AD338">
        <v>297745092.30000001</v>
      </c>
      <c r="AE338">
        <v>253014028.09999999</v>
      </c>
      <c r="AG338">
        <v>291.82169552424801</v>
      </c>
      <c r="AH338">
        <v>247.980519514886</v>
      </c>
      <c r="AI338">
        <v>3.0670483917443701</v>
      </c>
      <c r="AJ338">
        <v>14.9273206357358</v>
      </c>
      <c r="AL338">
        <v>43.841176009361902</v>
      </c>
      <c r="AM338">
        <f t="shared" ref="AM338" si="1709">IF(AL338&lt;_xlfn.PERCENTILE.EXC(AL$2:AL$378, 0.2), 0, IF(AL338&lt;_xlfn.PERCENTILE.EXC(AL$2:AL$378, 0.4), 1, IF(AL338&lt;_xlfn.PERCENTILE.EXC(AL$2:AL$378, 0.6), 2, IF(AL338&lt;_xlfn.PERCENTILE.EXC(AL$2:AL$378, 0.8), 3, 4 ))))</f>
        <v>4</v>
      </c>
      <c r="AN338">
        <v>46.908224401106303</v>
      </c>
      <c r="AO338">
        <f t="shared" ref="AO338" si="1710">IF(AN338&lt;_xlfn.PERCENTILE.EXC(AN$2:AN$378, 0.2), 0, IF(AN338&lt;_xlfn.PERCENTILE.EXC(AN$2:AN$378, 0.4), 1, IF(AN338&lt;_xlfn.PERCENTILE.EXC(AN$2:AN$378, 0.6), 2, IF(AN338&lt;_xlfn.PERCENTILE.EXC(AN$2:AN$378, 0.8), 3, 4 ))))</f>
        <v>4</v>
      </c>
      <c r="AP338">
        <v>61.835545036842099</v>
      </c>
      <c r="AQ338">
        <f t="shared" ref="AQ338" si="1711">IF(AP338&lt;_xlfn.PERCENTILE.EXC(AP$2:AP$378, 0.2), 0, IF(AP338&lt;_xlfn.PERCENTILE.EXC(AP$2:AP$378, 0.4), 1, IF(AP338&lt;_xlfn.PERCENTILE.EXC(AP$2:AP$378, 0.6), 2, IF(AP338&lt;_xlfn.PERCENTILE.EXC(AP$2:AP$378, 0.8), 3, 4 ))))</f>
        <v>3</v>
      </c>
      <c r="AS338">
        <f t="shared" ref="AS338" si="1712">IF(AR338&lt;_xlfn.PERCENTILE.EXC(AR$2:AR$378, 0.2), 0, IF(AR338&lt;_xlfn.PERCENTILE.EXC(AR$2:AR$378, 0.4), 1, IF(AR338&lt;_xlfn.PERCENTILE.EXC(AR$2:AR$378, 0.6), 2, IF(AR338&lt;_xlfn.PERCENTILE.EXC(AR$2:AR$378, 0.8), 3, 4 ))))</f>
        <v>2</v>
      </c>
      <c r="AU338">
        <f t="shared" ref="AU338" si="1713">IF(AT338&lt;_xlfn.PERCENTILE.EXC(AT$2:AT$378, 0.2), 0, IF(AT338&lt;_xlfn.PERCENTILE.EXC(AT$2:AT$378, 0.4), 1, IF(AT338&lt;_xlfn.PERCENTILE.EXC(AT$2:AT$378, 0.6), 2, IF(AT338&lt;_xlfn.PERCENTILE.EXC(AT$2:AT$378, 0.8), 3, 4 ))))</f>
        <v>0</v>
      </c>
      <c r="AV338" t="s">
        <v>414</v>
      </c>
      <c r="AW338" t="s">
        <v>170</v>
      </c>
      <c r="AX338">
        <v>18494891.829999998</v>
      </c>
      <c r="AY338">
        <v>6598201.9800000004</v>
      </c>
      <c r="AZ338">
        <v>1383489</v>
      </c>
      <c r="BA338">
        <v>478743071.89999998</v>
      </c>
      <c r="BB338">
        <v>425408047.30000001</v>
      </c>
      <c r="BD338">
        <v>346.04038911765798</v>
      </c>
      <c r="BE338">
        <v>307.48928780785297</v>
      </c>
      <c r="BF338">
        <v>4.7692478798168896</v>
      </c>
      <c r="BG338">
        <v>13.3682969868209</v>
      </c>
      <c r="BI338">
        <v>38.551101309804302</v>
      </c>
      <c r="BJ338">
        <v>43.320349189621197</v>
      </c>
      <c r="BK338">
        <v>56.688646176442198</v>
      </c>
      <c r="BN338">
        <v>0</v>
      </c>
    </row>
    <row r="339" spans="1:66" x14ac:dyDescent="0.5">
      <c r="A339">
        <v>80473</v>
      </c>
      <c r="B339" t="s">
        <v>384</v>
      </c>
      <c r="C339" t="s">
        <v>160</v>
      </c>
      <c r="D339">
        <v>25307015.16</v>
      </c>
      <c r="E339">
        <v>890216.02</v>
      </c>
      <c r="F339">
        <v>428008</v>
      </c>
      <c r="G339">
        <v>148391467.59999999</v>
      </c>
      <c r="H339">
        <v>123818071.40000001</v>
      </c>
      <c r="I339">
        <v>-6386232</v>
      </c>
      <c r="J339">
        <v>346.70255602699001</v>
      </c>
      <c r="K339">
        <v>289.28915207192301</v>
      </c>
      <c r="L339">
        <v>2.0799050952318598</v>
      </c>
      <c r="M339">
        <v>59.127434907758698</v>
      </c>
      <c r="N339">
        <v>-14.9208239098334</v>
      </c>
      <c r="O339">
        <v>57.413403955066201</v>
      </c>
      <c r="P339">
        <f t="shared" si="1631"/>
        <v>4</v>
      </c>
      <c r="Q339">
        <v>59.493309050298002</v>
      </c>
      <c r="R339">
        <f t="shared" si="1632"/>
        <v>4</v>
      </c>
      <c r="S339">
        <v>118.620743958056</v>
      </c>
      <c r="T339">
        <f t="shared" si="1633"/>
        <v>4</v>
      </c>
      <c r="U339">
        <v>44.5724851404646</v>
      </c>
      <c r="V339">
        <f t="shared" si="1624"/>
        <v>4</v>
      </c>
      <c r="W339">
        <v>103.69992004822301</v>
      </c>
      <c r="X339">
        <f t="shared" si="1625"/>
        <v>4</v>
      </c>
      <c r="Y339" t="s">
        <v>384</v>
      </c>
      <c r="Z339" t="s">
        <v>160</v>
      </c>
      <c r="AA339">
        <v>15413893.810000001</v>
      </c>
      <c r="AB339">
        <v>-9944277</v>
      </c>
      <c r="AC339">
        <v>445529</v>
      </c>
      <c r="AD339">
        <v>155309681.90000001</v>
      </c>
      <c r="AE339">
        <v>138406445.19999999</v>
      </c>
      <c r="AG339">
        <v>348.59612258685701</v>
      </c>
      <c r="AH339">
        <v>310.65642236532301</v>
      </c>
      <c r="AI339">
        <v>-22.3201564881298</v>
      </c>
      <c r="AJ339">
        <v>34.596836143101797</v>
      </c>
      <c r="AL339">
        <v>37.939700221534402</v>
      </c>
      <c r="AM339">
        <f t="shared" ref="AM339" si="1714">IF(AL339&lt;_xlfn.PERCENTILE.EXC(AL$2:AL$378, 0.2), 0, IF(AL339&lt;_xlfn.PERCENTILE.EXC(AL$2:AL$378, 0.4), 1, IF(AL339&lt;_xlfn.PERCENTILE.EXC(AL$2:AL$378, 0.6), 2, IF(AL339&lt;_xlfn.PERCENTILE.EXC(AL$2:AL$378, 0.8), 3, 4 ))))</f>
        <v>3</v>
      </c>
      <c r="AN339">
        <v>15.619543733404599</v>
      </c>
      <c r="AO339">
        <f t="shared" ref="AO339" si="1715">IF(AN339&lt;_xlfn.PERCENTILE.EXC(AN$2:AN$378, 0.2), 0, IF(AN339&lt;_xlfn.PERCENTILE.EXC(AN$2:AN$378, 0.4), 1, IF(AN339&lt;_xlfn.PERCENTILE.EXC(AN$2:AN$378, 0.6), 2, IF(AN339&lt;_xlfn.PERCENTILE.EXC(AN$2:AN$378, 0.8), 3, 4 ))))</f>
        <v>3</v>
      </c>
      <c r="AP339">
        <v>50.216379876506402</v>
      </c>
      <c r="AQ339">
        <f t="shared" ref="AQ339" si="1716">IF(AP339&lt;_xlfn.PERCENTILE.EXC(AP$2:AP$378, 0.2), 0, IF(AP339&lt;_xlfn.PERCENTILE.EXC(AP$2:AP$378, 0.4), 1, IF(AP339&lt;_xlfn.PERCENTILE.EXC(AP$2:AP$378, 0.6), 2, IF(AP339&lt;_xlfn.PERCENTILE.EXC(AP$2:AP$378, 0.8), 3, 4 ))))</f>
        <v>3</v>
      </c>
      <c r="AS339">
        <f t="shared" ref="AS339" si="1717">IF(AR339&lt;_xlfn.PERCENTILE.EXC(AR$2:AR$378, 0.2), 0, IF(AR339&lt;_xlfn.PERCENTILE.EXC(AR$2:AR$378, 0.4), 1, IF(AR339&lt;_xlfn.PERCENTILE.EXC(AR$2:AR$378, 0.6), 2, IF(AR339&lt;_xlfn.PERCENTILE.EXC(AR$2:AR$378, 0.8), 3, 4 ))))</f>
        <v>2</v>
      </c>
      <c r="AU339">
        <f t="shared" ref="AU339" si="1718">IF(AT339&lt;_xlfn.PERCENTILE.EXC(AT$2:AT$378, 0.2), 0, IF(AT339&lt;_xlfn.PERCENTILE.EXC(AT$2:AT$378, 0.4), 1, IF(AT339&lt;_xlfn.PERCENTILE.EXC(AT$2:AT$378, 0.6), 2, IF(AT339&lt;_xlfn.PERCENTILE.EXC(AT$2:AT$378, 0.8), 3, 4 ))))</f>
        <v>0</v>
      </c>
      <c r="AV339" t="s">
        <v>384</v>
      </c>
      <c r="AW339" t="s">
        <v>160</v>
      </c>
      <c r="AX339">
        <v>9278483.8100000005</v>
      </c>
      <c r="AY339">
        <v>-30666000.989999998</v>
      </c>
      <c r="AZ339">
        <v>594218</v>
      </c>
      <c r="BA339">
        <v>201069020.09999999</v>
      </c>
      <c r="BB339">
        <v>181304314.09999999</v>
      </c>
      <c r="BD339">
        <v>338.375848762575</v>
      </c>
      <c r="BE339">
        <v>305.114140096732</v>
      </c>
      <c r="BF339">
        <v>-51.607324231174402</v>
      </c>
      <c r="BG339">
        <v>15.614612499116401</v>
      </c>
      <c r="BI339">
        <v>33.261708665843102</v>
      </c>
      <c r="BJ339">
        <v>-18.345615565331201</v>
      </c>
      <c r="BK339">
        <v>-2.73100306621475</v>
      </c>
      <c r="BN339">
        <v>0</v>
      </c>
    </row>
    <row r="340" spans="1:66" x14ac:dyDescent="0.5">
      <c r="A340">
        <v>57451</v>
      </c>
      <c r="B340" t="s">
        <v>450</v>
      </c>
      <c r="C340" t="s">
        <v>80</v>
      </c>
      <c r="D340">
        <v>63556095.780000001</v>
      </c>
      <c r="E340">
        <v>-160958367.09999999</v>
      </c>
      <c r="F340">
        <v>2194518</v>
      </c>
      <c r="G340">
        <v>632137574.39999998</v>
      </c>
      <c r="H340">
        <v>505332831.5</v>
      </c>
      <c r="I340">
        <v>40316166.619999997</v>
      </c>
      <c r="J340">
        <v>288.05303688554801</v>
      </c>
      <c r="K340">
        <v>230.27053389400299</v>
      </c>
      <c r="L340">
        <v>-73.3456581809764</v>
      </c>
      <c r="M340">
        <v>28.9613007412106</v>
      </c>
      <c r="N340">
        <v>18.371308241718602</v>
      </c>
      <c r="O340">
        <v>57.782502991545201</v>
      </c>
      <c r="P340">
        <f t="shared" si="1631"/>
        <v>4</v>
      </c>
      <c r="Q340">
        <v>-15.5631551894311</v>
      </c>
      <c r="R340">
        <f t="shared" si="1632"/>
        <v>2</v>
      </c>
      <c r="S340">
        <v>13.3981455517794</v>
      </c>
      <c r="T340">
        <f t="shared" si="1633"/>
        <v>1</v>
      </c>
      <c r="U340">
        <v>2.8081530522875302</v>
      </c>
      <c r="V340">
        <f t="shared" si="1624"/>
        <v>2</v>
      </c>
      <c r="W340">
        <v>31.769453793498101</v>
      </c>
      <c r="X340">
        <f t="shared" si="1625"/>
        <v>2</v>
      </c>
      <c r="Y340" t="s">
        <v>450</v>
      </c>
      <c r="Z340" t="s">
        <v>80</v>
      </c>
      <c r="AA340">
        <v>56919893.68</v>
      </c>
      <c r="AB340">
        <v>-110567546</v>
      </c>
      <c r="AC340">
        <v>2827355</v>
      </c>
      <c r="AD340">
        <v>798433547.10000002</v>
      </c>
      <c r="AE340">
        <v>727386476.89999998</v>
      </c>
      <c r="AG340">
        <v>282.39593086117497</v>
      </c>
      <c r="AH340">
        <v>257.26747327449101</v>
      </c>
      <c r="AI340">
        <v>-39.1063541720088</v>
      </c>
      <c r="AJ340">
        <v>20.131852448666599</v>
      </c>
      <c r="AL340">
        <v>25.128457586684402</v>
      </c>
      <c r="AM340">
        <f t="shared" ref="AM340" si="1719">IF(AL340&lt;_xlfn.PERCENTILE.EXC(AL$2:AL$378, 0.2), 0, IF(AL340&lt;_xlfn.PERCENTILE.EXC(AL$2:AL$378, 0.4), 1, IF(AL340&lt;_xlfn.PERCENTILE.EXC(AL$2:AL$378, 0.6), 2, IF(AL340&lt;_xlfn.PERCENTILE.EXC(AL$2:AL$378, 0.8), 3, 4 ))))</f>
        <v>3</v>
      </c>
      <c r="AN340">
        <v>-13.9778965853244</v>
      </c>
      <c r="AO340">
        <f t="shared" ref="AO340" si="1720">IF(AN340&lt;_xlfn.PERCENTILE.EXC(AN$2:AN$378, 0.2), 0, IF(AN340&lt;_xlfn.PERCENTILE.EXC(AN$2:AN$378, 0.4), 1, IF(AN340&lt;_xlfn.PERCENTILE.EXC(AN$2:AN$378, 0.6), 2, IF(AN340&lt;_xlfn.PERCENTILE.EXC(AN$2:AN$378, 0.8), 3, 4 ))))</f>
        <v>2</v>
      </c>
      <c r="AP340">
        <v>6.1539558633422802</v>
      </c>
      <c r="AQ340">
        <f t="shared" ref="AQ340" si="1721">IF(AP340&lt;_xlfn.PERCENTILE.EXC(AP$2:AP$378, 0.2), 0, IF(AP340&lt;_xlfn.PERCENTILE.EXC(AP$2:AP$378, 0.4), 1, IF(AP340&lt;_xlfn.PERCENTILE.EXC(AP$2:AP$378, 0.6), 2, IF(AP340&lt;_xlfn.PERCENTILE.EXC(AP$2:AP$378, 0.8), 3, 4 ))))</f>
        <v>2</v>
      </c>
      <c r="AS340">
        <f t="shared" ref="AS340" si="1722">IF(AR340&lt;_xlfn.PERCENTILE.EXC(AR$2:AR$378, 0.2), 0, IF(AR340&lt;_xlfn.PERCENTILE.EXC(AR$2:AR$378, 0.4), 1, IF(AR340&lt;_xlfn.PERCENTILE.EXC(AR$2:AR$378, 0.6), 2, IF(AR340&lt;_xlfn.PERCENTILE.EXC(AR$2:AR$378, 0.8), 3, 4 ))))</f>
        <v>2</v>
      </c>
      <c r="AU340">
        <f t="shared" ref="AU340" si="1723">IF(AT340&lt;_xlfn.PERCENTILE.EXC(AT$2:AT$378, 0.2), 0, IF(AT340&lt;_xlfn.PERCENTILE.EXC(AT$2:AT$378, 0.4), 1, IF(AT340&lt;_xlfn.PERCENTILE.EXC(AT$2:AT$378, 0.6), 2, IF(AT340&lt;_xlfn.PERCENTILE.EXC(AT$2:AT$378, 0.8), 3, 4 ))))</f>
        <v>0</v>
      </c>
      <c r="AV340" t="s">
        <v>450</v>
      </c>
      <c r="AW340" t="s">
        <v>80</v>
      </c>
      <c r="AX340">
        <v>28788522.600000001</v>
      </c>
      <c r="AY340">
        <v>-112203006.2</v>
      </c>
      <c r="AZ340">
        <v>2554014</v>
      </c>
      <c r="BA340">
        <v>866170700</v>
      </c>
      <c r="BB340">
        <v>721852379.89999998</v>
      </c>
      <c r="BD340">
        <v>339.14093658061302</v>
      </c>
      <c r="BE340">
        <v>282.634464768008</v>
      </c>
      <c r="BF340">
        <v>-43.932024726567597</v>
      </c>
      <c r="BG340">
        <v>11.2718734509677</v>
      </c>
      <c r="BI340">
        <v>56.506471812605497</v>
      </c>
      <c r="BJ340">
        <v>12.5744470860379</v>
      </c>
      <c r="BK340">
        <v>23.8463205370056</v>
      </c>
      <c r="BN340">
        <v>0</v>
      </c>
    </row>
    <row r="341" spans="1:66" x14ac:dyDescent="0.5">
      <c r="A341">
        <v>76962</v>
      </c>
      <c r="B341" t="s">
        <v>379</v>
      </c>
      <c r="C341" t="s">
        <v>120</v>
      </c>
      <c r="D341">
        <v>22088564.32</v>
      </c>
      <c r="E341">
        <v>-6289036.9800000004</v>
      </c>
      <c r="F341">
        <v>302364</v>
      </c>
      <c r="G341">
        <v>145886000</v>
      </c>
      <c r="H341">
        <v>127959000</v>
      </c>
      <c r="J341">
        <v>482.48468733050203</v>
      </c>
      <c r="K341">
        <v>423.19522165337099</v>
      </c>
      <c r="L341">
        <v>-20.799556097948098</v>
      </c>
      <c r="M341">
        <v>73.052890952626598</v>
      </c>
      <c r="O341">
        <v>59.289465677130799</v>
      </c>
      <c r="P341">
        <f t="shared" si="1631"/>
        <v>4</v>
      </c>
      <c r="Q341">
        <v>38.489909579182601</v>
      </c>
      <c r="R341">
        <f t="shared" si="1632"/>
        <v>4</v>
      </c>
      <c r="S341">
        <v>111.54280053180899</v>
      </c>
      <c r="T341">
        <f t="shared" si="1633"/>
        <v>4</v>
      </c>
      <c r="V341">
        <f t="shared" si="1624"/>
        <v>2</v>
      </c>
      <c r="X341">
        <f t="shared" si="1625"/>
        <v>0</v>
      </c>
      <c r="Y341" t="s">
        <v>380</v>
      </c>
      <c r="Z341" t="s">
        <v>120</v>
      </c>
      <c r="AA341">
        <v>20637447.760000002</v>
      </c>
      <c r="AB341">
        <v>4456584.71</v>
      </c>
      <c r="AC341">
        <v>439258</v>
      </c>
      <c r="AD341">
        <v>194807925.69999999</v>
      </c>
      <c r="AE341">
        <v>183674757.69999999</v>
      </c>
      <c r="AG341">
        <v>443.49317644755399</v>
      </c>
      <c r="AH341">
        <v>418.14778034776799</v>
      </c>
      <c r="AI341">
        <v>10.145710971684</v>
      </c>
      <c r="AJ341">
        <v>46.982519976870002</v>
      </c>
      <c r="AL341">
        <v>25.345396099786399</v>
      </c>
      <c r="AM341">
        <f t="shared" ref="AM341" si="1724">IF(AL341&lt;_xlfn.PERCENTILE.EXC(AL$2:AL$378, 0.2), 0, IF(AL341&lt;_xlfn.PERCENTILE.EXC(AL$2:AL$378, 0.4), 1, IF(AL341&lt;_xlfn.PERCENTILE.EXC(AL$2:AL$378, 0.6), 2, IF(AL341&lt;_xlfn.PERCENTILE.EXC(AL$2:AL$378, 0.8), 3, 4 ))))</f>
        <v>3</v>
      </c>
      <c r="AN341">
        <v>35.491107071470502</v>
      </c>
      <c r="AO341">
        <f t="shared" ref="AO341" si="1725">IF(AN341&lt;_xlfn.PERCENTILE.EXC(AN$2:AN$378, 0.2), 0, IF(AN341&lt;_xlfn.PERCENTILE.EXC(AN$2:AN$378, 0.4), 1, IF(AN341&lt;_xlfn.PERCENTILE.EXC(AN$2:AN$378, 0.6), 2, IF(AN341&lt;_xlfn.PERCENTILE.EXC(AN$2:AN$378, 0.8), 3, 4 ))))</f>
        <v>4</v>
      </c>
      <c r="AP341">
        <v>82.473627048340603</v>
      </c>
      <c r="AQ341">
        <f t="shared" ref="AQ341" si="1726">IF(AP341&lt;_xlfn.PERCENTILE.EXC(AP$2:AP$378, 0.2), 0, IF(AP341&lt;_xlfn.PERCENTILE.EXC(AP$2:AP$378, 0.4), 1, IF(AP341&lt;_xlfn.PERCENTILE.EXC(AP$2:AP$378, 0.6), 2, IF(AP341&lt;_xlfn.PERCENTILE.EXC(AP$2:AP$378, 0.8), 3, 4 ))))</f>
        <v>4</v>
      </c>
      <c r="AS341">
        <f t="shared" ref="AS341" si="1727">IF(AR341&lt;_xlfn.PERCENTILE.EXC(AR$2:AR$378, 0.2), 0, IF(AR341&lt;_xlfn.PERCENTILE.EXC(AR$2:AR$378, 0.4), 1, IF(AR341&lt;_xlfn.PERCENTILE.EXC(AR$2:AR$378, 0.6), 2, IF(AR341&lt;_xlfn.PERCENTILE.EXC(AR$2:AR$378, 0.8), 3, 4 ))))</f>
        <v>2</v>
      </c>
      <c r="AU341">
        <f t="shared" ref="AU341" si="1728">IF(AT341&lt;_xlfn.PERCENTILE.EXC(AT$2:AT$378, 0.2), 0, IF(AT341&lt;_xlfn.PERCENTILE.EXC(AT$2:AT$378, 0.4), 1, IF(AT341&lt;_xlfn.PERCENTILE.EXC(AT$2:AT$378, 0.6), 2, IF(AT341&lt;_xlfn.PERCENTILE.EXC(AT$2:AT$378, 0.8), 3, 4 ))))</f>
        <v>0</v>
      </c>
      <c r="AV341" t="s">
        <v>380</v>
      </c>
      <c r="AW341" t="s">
        <v>120</v>
      </c>
      <c r="AX341">
        <v>14049522.77</v>
      </c>
      <c r="AY341">
        <v>-1673116.38</v>
      </c>
      <c r="AZ341">
        <v>610498</v>
      </c>
      <c r="BA341">
        <v>272887365.89999998</v>
      </c>
      <c r="BB341">
        <v>278027677.80000001</v>
      </c>
      <c r="BD341">
        <v>446.99141667949698</v>
      </c>
      <c r="BE341">
        <v>455.411283575048</v>
      </c>
      <c r="BF341">
        <v>-2.7405763491444599</v>
      </c>
      <c r="BG341">
        <v>23.013216701774599</v>
      </c>
      <c r="BI341">
        <v>-8.4198668955509106</v>
      </c>
      <c r="BJ341">
        <v>-11.160443244695299</v>
      </c>
      <c r="BK341">
        <v>11.8527734570792</v>
      </c>
      <c r="BN341">
        <v>0</v>
      </c>
    </row>
    <row r="342" spans="1:66" x14ac:dyDescent="0.5">
      <c r="A342">
        <v>57173</v>
      </c>
      <c r="B342" t="s">
        <v>328</v>
      </c>
      <c r="C342" t="s">
        <v>79</v>
      </c>
      <c r="D342">
        <v>5508787.2000000002</v>
      </c>
      <c r="E342">
        <v>-2442724.87</v>
      </c>
      <c r="F342">
        <v>239794</v>
      </c>
      <c r="G342">
        <v>70489796.540000007</v>
      </c>
      <c r="H342">
        <v>56088935.799999997</v>
      </c>
      <c r="I342">
        <v>2492233</v>
      </c>
      <c r="J342">
        <v>293.95980107925902</v>
      </c>
      <c r="K342">
        <v>233.90466733946599</v>
      </c>
      <c r="L342">
        <v>-10.1867639307071</v>
      </c>
      <c r="M342">
        <v>22.972998490370902</v>
      </c>
      <c r="N342">
        <v>10.3932250181405</v>
      </c>
      <c r="O342">
        <v>60.055133739793298</v>
      </c>
      <c r="P342">
        <f t="shared" si="1631"/>
        <v>4</v>
      </c>
      <c r="Q342">
        <v>49.868369809086097</v>
      </c>
      <c r="R342">
        <f t="shared" si="1632"/>
        <v>4</v>
      </c>
      <c r="S342">
        <v>72.841368299457002</v>
      </c>
      <c r="T342">
        <f t="shared" si="1633"/>
        <v>4</v>
      </c>
      <c r="U342">
        <v>60.261594827226702</v>
      </c>
      <c r="V342">
        <f t="shared" si="1624"/>
        <v>4</v>
      </c>
      <c r="W342">
        <v>83.2345933175976</v>
      </c>
      <c r="X342">
        <f t="shared" si="1625"/>
        <v>4</v>
      </c>
      <c r="Y342" t="s">
        <v>329</v>
      </c>
      <c r="Z342" t="s">
        <v>79</v>
      </c>
      <c r="AA342">
        <v>5375417.3799999999</v>
      </c>
      <c r="AB342">
        <v>-2390195.41</v>
      </c>
      <c r="AC342">
        <v>223887</v>
      </c>
      <c r="AD342">
        <v>67521634</v>
      </c>
      <c r="AE342">
        <v>63807149</v>
      </c>
      <c r="AG342">
        <v>301.58800644968198</v>
      </c>
      <c r="AH342">
        <v>284.99711461585503</v>
      </c>
      <c r="AI342">
        <v>-10.6759008339028</v>
      </c>
      <c r="AJ342">
        <v>24.009510958653198</v>
      </c>
      <c r="AL342">
        <v>16.590891833826898</v>
      </c>
      <c r="AM342">
        <f t="shared" ref="AM342" si="1729">IF(AL342&lt;_xlfn.PERCENTILE.EXC(AL$2:AL$378, 0.2), 0, IF(AL342&lt;_xlfn.PERCENTILE.EXC(AL$2:AL$378, 0.4), 1, IF(AL342&lt;_xlfn.PERCENTILE.EXC(AL$2:AL$378, 0.6), 2, IF(AL342&lt;_xlfn.PERCENTILE.EXC(AL$2:AL$378, 0.8), 3, 4 ))))</f>
        <v>3</v>
      </c>
      <c r="AN342">
        <v>5.91499099992408</v>
      </c>
      <c r="AO342">
        <f t="shared" ref="AO342" si="1730">IF(AN342&lt;_xlfn.PERCENTILE.EXC(AN$2:AN$378, 0.2), 0, IF(AN342&lt;_xlfn.PERCENTILE.EXC(AN$2:AN$378, 0.4), 1, IF(AN342&lt;_xlfn.PERCENTILE.EXC(AN$2:AN$378, 0.6), 2, IF(AN342&lt;_xlfn.PERCENTILE.EXC(AN$2:AN$378, 0.8), 3, 4 ))))</f>
        <v>3</v>
      </c>
      <c r="AP342">
        <v>29.924501958577299</v>
      </c>
      <c r="AQ342">
        <f t="shared" ref="AQ342" si="1731">IF(AP342&lt;_xlfn.PERCENTILE.EXC(AP$2:AP$378, 0.2), 0, IF(AP342&lt;_xlfn.PERCENTILE.EXC(AP$2:AP$378, 0.4), 1, IF(AP342&lt;_xlfn.PERCENTILE.EXC(AP$2:AP$378, 0.6), 2, IF(AP342&lt;_xlfn.PERCENTILE.EXC(AP$2:AP$378, 0.8), 3, 4 ))))</f>
        <v>3</v>
      </c>
      <c r="AS342">
        <f t="shared" ref="AS342" si="1732">IF(AR342&lt;_xlfn.PERCENTILE.EXC(AR$2:AR$378, 0.2), 0, IF(AR342&lt;_xlfn.PERCENTILE.EXC(AR$2:AR$378, 0.4), 1, IF(AR342&lt;_xlfn.PERCENTILE.EXC(AR$2:AR$378, 0.6), 2, IF(AR342&lt;_xlfn.PERCENTILE.EXC(AR$2:AR$378, 0.8), 3, 4 ))))</f>
        <v>2</v>
      </c>
      <c r="AU342">
        <f t="shared" ref="AU342" si="1733">IF(AT342&lt;_xlfn.PERCENTILE.EXC(AT$2:AT$378, 0.2), 0, IF(AT342&lt;_xlfn.PERCENTILE.EXC(AT$2:AT$378, 0.4), 1, IF(AT342&lt;_xlfn.PERCENTILE.EXC(AT$2:AT$378, 0.6), 2, IF(AT342&lt;_xlfn.PERCENTILE.EXC(AT$2:AT$378, 0.8), 3, 4 ))))</f>
        <v>0</v>
      </c>
      <c r="AV342" t="s">
        <v>329</v>
      </c>
      <c r="AW342" t="s">
        <v>79</v>
      </c>
      <c r="AX342">
        <v>6321646.5599999996</v>
      </c>
      <c r="AY342">
        <v>3104066.63</v>
      </c>
      <c r="AZ342">
        <v>305578</v>
      </c>
      <c r="BA342">
        <v>104992337</v>
      </c>
      <c r="BB342">
        <v>121102498</v>
      </c>
      <c r="BD342">
        <v>343.58604677038198</v>
      </c>
      <c r="BE342">
        <v>396.30633749811801</v>
      </c>
      <c r="BF342">
        <v>10.1580173638154</v>
      </c>
      <c r="BG342">
        <v>20.687505514140401</v>
      </c>
      <c r="BI342">
        <v>-52.720290727735602</v>
      </c>
      <c r="BJ342">
        <v>-42.562273363920099</v>
      </c>
      <c r="BK342">
        <v>-21.874767849779701</v>
      </c>
      <c r="BN342">
        <v>0</v>
      </c>
    </row>
    <row r="343" spans="1:66" x14ac:dyDescent="0.5">
      <c r="A343">
        <v>81068</v>
      </c>
      <c r="B343" t="s">
        <v>73</v>
      </c>
      <c r="C343" t="s">
        <v>64</v>
      </c>
      <c r="D343">
        <v>379492.96</v>
      </c>
      <c r="E343">
        <v>-299479.55</v>
      </c>
      <c r="F343">
        <v>72567</v>
      </c>
      <c r="G343">
        <v>17555621.120000001</v>
      </c>
      <c r="H343">
        <v>13181088.99</v>
      </c>
      <c r="J343">
        <v>241.92292805269599</v>
      </c>
      <c r="K343">
        <v>181.640263342841</v>
      </c>
      <c r="L343">
        <v>-4.1269385533369096</v>
      </c>
      <c r="M343">
        <v>5.2295528270425899</v>
      </c>
      <c r="O343">
        <v>60.282664709854302</v>
      </c>
      <c r="P343">
        <f t="shared" si="1631"/>
        <v>4</v>
      </c>
      <c r="Q343">
        <v>56.155726156517403</v>
      </c>
      <c r="R343">
        <f t="shared" si="1632"/>
        <v>4</v>
      </c>
      <c r="S343">
        <v>61.385278983559999</v>
      </c>
      <c r="T343">
        <f t="shared" si="1633"/>
        <v>3</v>
      </c>
      <c r="V343">
        <f t="shared" si="1624"/>
        <v>2</v>
      </c>
      <c r="X343">
        <f t="shared" si="1625"/>
        <v>0</v>
      </c>
      <c r="Y343" t="s">
        <v>73</v>
      </c>
      <c r="Z343" t="s">
        <v>64</v>
      </c>
      <c r="AA343">
        <v>613608.61</v>
      </c>
      <c r="AB343">
        <v>-1395523.24</v>
      </c>
      <c r="AC343">
        <v>29548</v>
      </c>
      <c r="AD343">
        <v>9219535.8499999996</v>
      </c>
      <c r="AE343">
        <v>7865754.3799999999</v>
      </c>
      <c r="AG343">
        <v>312.01894713686198</v>
      </c>
      <c r="AH343">
        <v>266.20259848382199</v>
      </c>
      <c r="AI343">
        <v>-47.229025314742103</v>
      </c>
      <c r="AJ343">
        <v>20.7665023013401</v>
      </c>
      <c r="AL343">
        <v>45.816348653039</v>
      </c>
      <c r="AM343">
        <f t="shared" ref="AM343" si="1734">IF(AL343&lt;_xlfn.PERCENTILE.EXC(AL$2:AL$378, 0.2), 0, IF(AL343&lt;_xlfn.PERCENTILE.EXC(AL$2:AL$378, 0.4), 1, IF(AL343&lt;_xlfn.PERCENTILE.EXC(AL$2:AL$378, 0.6), 2, IF(AL343&lt;_xlfn.PERCENTILE.EXC(AL$2:AL$378, 0.8), 3, 4 ))))</f>
        <v>4</v>
      </c>
      <c r="AN343">
        <v>-1.41267666170303</v>
      </c>
      <c r="AO343">
        <f t="shared" ref="AO343" si="1735">IF(AN343&lt;_xlfn.PERCENTILE.EXC(AN$2:AN$378, 0.2), 0, IF(AN343&lt;_xlfn.PERCENTILE.EXC(AN$2:AN$378, 0.4), 1, IF(AN343&lt;_xlfn.PERCENTILE.EXC(AN$2:AN$378, 0.6), 2, IF(AN343&lt;_xlfn.PERCENTILE.EXC(AN$2:AN$378, 0.8), 3, 4 ))))</f>
        <v>3</v>
      </c>
      <c r="AP343">
        <v>19.353825639637101</v>
      </c>
      <c r="AQ343">
        <f t="shared" ref="AQ343" si="1736">IF(AP343&lt;_xlfn.PERCENTILE.EXC(AP$2:AP$378, 0.2), 0, IF(AP343&lt;_xlfn.PERCENTILE.EXC(AP$2:AP$378, 0.4), 1, IF(AP343&lt;_xlfn.PERCENTILE.EXC(AP$2:AP$378, 0.6), 2, IF(AP343&lt;_xlfn.PERCENTILE.EXC(AP$2:AP$378, 0.8), 3, 4 ))))</f>
        <v>2</v>
      </c>
      <c r="AS343">
        <f t="shared" ref="AS343" si="1737">IF(AR343&lt;_xlfn.PERCENTILE.EXC(AR$2:AR$378, 0.2), 0, IF(AR343&lt;_xlfn.PERCENTILE.EXC(AR$2:AR$378, 0.4), 1, IF(AR343&lt;_xlfn.PERCENTILE.EXC(AR$2:AR$378, 0.6), 2, IF(AR343&lt;_xlfn.PERCENTILE.EXC(AR$2:AR$378, 0.8), 3, 4 ))))</f>
        <v>2</v>
      </c>
      <c r="AU343">
        <f t="shared" ref="AU343" si="1738">IF(AT343&lt;_xlfn.PERCENTILE.EXC(AT$2:AT$378, 0.2), 0, IF(AT343&lt;_xlfn.PERCENTILE.EXC(AT$2:AT$378, 0.4), 1, IF(AT343&lt;_xlfn.PERCENTILE.EXC(AT$2:AT$378, 0.6), 2, IF(AT343&lt;_xlfn.PERCENTILE.EXC(AT$2:AT$378, 0.8), 3, 4 ))))</f>
        <v>0</v>
      </c>
      <c r="AV343" t="s">
        <v>73</v>
      </c>
      <c r="AW343" t="s">
        <v>64</v>
      </c>
      <c r="AX343">
        <v>526251.19999999995</v>
      </c>
      <c r="AY343">
        <v>-1407174.88</v>
      </c>
      <c r="AZ343">
        <v>24391</v>
      </c>
      <c r="BA343">
        <v>8459027.8499999996</v>
      </c>
      <c r="BB343">
        <v>7486055.4800000004</v>
      </c>
      <c r="BD343">
        <v>346.80939075888602</v>
      </c>
      <c r="BE343">
        <v>306.91876019843301</v>
      </c>
      <c r="BF343">
        <v>-57.692381616169897</v>
      </c>
      <c r="BG343">
        <v>21.575630355458902</v>
      </c>
      <c r="BI343">
        <v>39.8906305604526</v>
      </c>
      <c r="BJ343">
        <v>-17.801751055717201</v>
      </c>
      <c r="BK343">
        <v>3.7738792997416999</v>
      </c>
      <c r="BN343">
        <v>0</v>
      </c>
    </row>
    <row r="344" spans="1:66" x14ac:dyDescent="0.5">
      <c r="A344">
        <v>81413</v>
      </c>
      <c r="B344" t="s">
        <v>123</v>
      </c>
      <c r="C344" t="s">
        <v>76</v>
      </c>
      <c r="D344">
        <v>0</v>
      </c>
      <c r="E344">
        <v>17211.060000000001</v>
      </c>
      <c r="F344">
        <v>18001</v>
      </c>
      <c r="G344">
        <v>3010754</v>
      </c>
      <c r="H344">
        <v>1918512.43199999</v>
      </c>
      <c r="J344">
        <v>167.254819176712</v>
      </c>
      <c r="K344">
        <v>106.578102994278</v>
      </c>
      <c r="L344">
        <v>0.95611688239542203</v>
      </c>
      <c r="M344">
        <v>0</v>
      </c>
      <c r="O344">
        <v>60.676716182434298</v>
      </c>
      <c r="P344">
        <f t="shared" si="1631"/>
        <v>4</v>
      </c>
      <c r="Q344">
        <v>61.632833064829697</v>
      </c>
      <c r="R344">
        <f t="shared" si="1632"/>
        <v>4</v>
      </c>
      <c r="S344">
        <v>61.632833064829697</v>
      </c>
      <c r="T344">
        <f t="shared" si="1633"/>
        <v>3</v>
      </c>
      <c r="V344">
        <f t="shared" si="1624"/>
        <v>2</v>
      </c>
      <c r="X344">
        <f t="shared" si="1625"/>
        <v>0</v>
      </c>
      <c r="Y344" t="s">
        <v>123</v>
      </c>
      <c r="Z344" t="s">
        <v>76</v>
      </c>
      <c r="AA344">
        <v>24525.62</v>
      </c>
      <c r="AB344">
        <v>294393.40999999997</v>
      </c>
      <c r="AC344">
        <v>14440</v>
      </c>
      <c r="AD344">
        <v>2243847</v>
      </c>
      <c r="AE344">
        <v>1580270</v>
      </c>
      <c r="AG344">
        <v>155.39106648199399</v>
      </c>
      <c r="AH344">
        <v>109.436980609418</v>
      </c>
      <c r="AI344">
        <v>20.387355263157801</v>
      </c>
      <c r="AJ344">
        <v>1.6984501385041499</v>
      </c>
      <c r="AL344">
        <v>45.954085872576101</v>
      </c>
      <c r="AM344">
        <f t="shared" ref="AM344" si="1739">IF(AL344&lt;_xlfn.PERCENTILE.EXC(AL$2:AL$378, 0.2), 0, IF(AL344&lt;_xlfn.PERCENTILE.EXC(AL$2:AL$378, 0.4), 1, IF(AL344&lt;_xlfn.PERCENTILE.EXC(AL$2:AL$378, 0.6), 2, IF(AL344&lt;_xlfn.PERCENTILE.EXC(AL$2:AL$378, 0.8), 3, 4 ))))</f>
        <v>4</v>
      </c>
      <c r="AN344">
        <v>66.341441135734001</v>
      </c>
      <c r="AO344">
        <f t="shared" ref="AO344" si="1740">IF(AN344&lt;_xlfn.PERCENTILE.EXC(AN$2:AN$378, 0.2), 0, IF(AN344&lt;_xlfn.PERCENTILE.EXC(AN$2:AN$378, 0.4), 1, IF(AN344&lt;_xlfn.PERCENTILE.EXC(AN$2:AN$378, 0.6), 2, IF(AN344&lt;_xlfn.PERCENTILE.EXC(AN$2:AN$378, 0.8), 3, 4 ))))</f>
        <v>4</v>
      </c>
      <c r="AP344">
        <v>68.039891274238201</v>
      </c>
      <c r="AQ344">
        <f t="shared" ref="AQ344" si="1741">IF(AP344&lt;_xlfn.PERCENTILE.EXC(AP$2:AP$378, 0.2), 0, IF(AP344&lt;_xlfn.PERCENTILE.EXC(AP$2:AP$378, 0.4), 1, IF(AP344&lt;_xlfn.PERCENTILE.EXC(AP$2:AP$378, 0.6), 2, IF(AP344&lt;_xlfn.PERCENTILE.EXC(AP$2:AP$378, 0.8), 3, 4 ))))</f>
        <v>4</v>
      </c>
      <c r="AS344">
        <f t="shared" ref="AS344" si="1742">IF(AR344&lt;_xlfn.PERCENTILE.EXC(AR$2:AR$378, 0.2), 0, IF(AR344&lt;_xlfn.PERCENTILE.EXC(AR$2:AR$378, 0.4), 1, IF(AR344&lt;_xlfn.PERCENTILE.EXC(AR$2:AR$378, 0.6), 2, IF(AR344&lt;_xlfn.PERCENTILE.EXC(AR$2:AR$378, 0.8), 3, 4 ))))</f>
        <v>2</v>
      </c>
      <c r="AU344">
        <f t="shared" ref="AU344" si="1743">IF(AT344&lt;_xlfn.PERCENTILE.EXC(AT$2:AT$378, 0.2), 0, IF(AT344&lt;_xlfn.PERCENTILE.EXC(AT$2:AT$378, 0.4), 1, IF(AT344&lt;_xlfn.PERCENTILE.EXC(AT$2:AT$378, 0.6), 2, IF(AT344&lt;_xlfn.PERCENTILE.EXC(AT$2:AT$378, 0.8), 3, 4 ))))</f>
        <v>0</v>
      </c>
      <c r="AV344" t="s">
        <v>123</v>
      </c>
      <c r="AW344" t="s">
        <v>76</v>
      </c>
      <c r="AX344">
        <v>1548847.3</v>
      </c>
      <c r="AY344">
        <v>1897726.68</v>
      </c>
      <c r="AZ344">
        <v>55987</v>
      </c>
      <c r="BA344">
        <v>22776443</v>
      </c>
      <c r="BB344">
        <v>25842938.899999999</v>
      </c>
      <c r="BD344">
        <v>406.81663600478601</v>
      </c>
      <c r="BE344">
        <v>461.58820619072202</v>
      </c>
      <c r="BF344">
        <v>33.895845106899799</v>
      </c>
      <c r="BG344">
        <v>27.6644095950845</v>
      </c>
      <c r="BI344">
        <v>-54.771570185936</v>
      </c>
      <c r="BJ344">
        <v>-20.875725079036201</v>
      </c>
      <c r="BK344">
        <v>6.7886845160483702</v>
      </c>
      <c r="BN344">
        <v>0</v>
      </c>
    </row>
    <row r="345" spans="1:66" x14ac:dyDescent="0.5">
      <c r="A345">
        <v>67183</v>
      </c>
      <c r="B345" t="s">
        <v>273</v>
      </c>
      <c r="C345" t="s">
        <v>64</v>
      </c>
      <c r="D345">
        <v>2025795.65</v>
      </c>
      <c r="E345">
        <v>-1099668.46</v>
      </c>
      <c r="F345">
        <v>118609</v>
      </c>
      <c r="G345">
        <v>33847648</v>
      </c>
      <c r="H345">
        <v>26440698</v>
      </c>
      <c r="J345">
        <v>285.37166656830402</v>
      </c>
      <c r="K345">
        <v>222.923201443398</v>
      </c>
      <c r="L345">
        <v>-9.2713745162677306</v>
      </c>
      <c r="M345">
        <v>17.079611580908701</v>
      </c>
      <c r="O345">
        <v>62.4484651249061</v>
      </c>
      <c r="P345">
        <f t="shared" si="1631"/>
        <v>4</v>
      </c>
      <c r="Q345">
        <v>53.177090608638402</v>
      </c>
      <c r="R345">
        <f t="shared" si="1632"/>
        <v>4</v>
      </c>
      <c r="S345">
        <v>70.256702189547099</v>
      </c>
      <c r="T345">
        <f t="shared" si="1633"/>
        <v>3</v>
      </c>
      <c r="V345">
        <f t="shared" si="1624"/>
        <v>2</v>
      </c>
      <c r="X345">
        <f t="shared" si="1625"/>
        <v>0</v>
      </c>
      <c r="Y345" t="s">
        <v>273</v>
      </c>
      <c r="Z345" t="s">
        <v>64</v>
      </c>
      <c r="AA345">
        <v>1534183.55</v>
      </c>
      <c r="AB345">
        <v>1882988.25</v>
      </c>
      <c r="AC345">
        <v>108034</v>
      </c>
      <c r="AD345">
        <v>32834737</v>
      </c>
      <c r="AE345">
        <v>28529176</v>
      </c>
      <c r="AF345">
        <v>-1188633</v>
      </c>
      <c r="AG345">
        <v>303.929661032637</v>
      </c>
      <c r="AH345">
        <v>264.07590203084197</v>
      </c>
      <c r="AI345">
        <v>17.429589295962302</v>
      </c>
      <c r="AJ345">
        <v>14.2009325767813</v>
      </c>
      <c r="AK345">
        <v>-11.0023973934131</v>
      </c>
      <c r="AL345">
        <v>39.853759001795702</v>
      </c>
      <c r="AM345">
        <f t="shared" ref="AM345" si="1744">IF(AL345&lt;_xlfn.PERCENTILE.EXC(AL$2:AL$378, 0.2), 0, IF(AL345&lt;_xlfn.PERCENTILE.EXC(AL$2:AL$378, 0.4), 1, IF(AL345&lt;_xlfn.PERCENTILE.EXC(AL$2:AL$378, 0.6), 2, IF(AL345&lt;_xlfn.PERCENTILE.EXC(AL$2:AL$378, 0.8), 3, 4 ))))</f>
        <v>3</v>
      </c>
      <c r="AN345">
        <v>57.283348297758003</v>
      </c>
      <c r="AO345">
        <f t="shared" ref="AO345" si="1745">IF(AN345&lt;_xlfn.PERCENTILE.EXC(AN$2:AN$378, 0.2), 0, IF(AN345&lt;_xlfn.PERCENTILE.EXC(AN$2:AN$378, 0.4), 1, IF(AN345&lt;_xlfn.PERCENTILE.EXC(AN$2:AN$378, 0.6), 2, IF(AN345&lt;_xlfn.PERCENTILE.EXC(AN$2:AN$378, 0.8), 3, 4 ))))</f>
        <v>4</v>
      </c>
      <c r="AP345">
        <v>71.484280874539394</v>
      </c>
      <c r="AQ345">
        <f t="shared" ref="AQ345" si="1746">IF(AP345&lt;_xlfn.PERCENTILE.EXC(AP$2:AP$378, 0.2), 0, IF(AP345&lt;_xlfn.PERCENTILE.EXC(AP$2:AP$378, 0.4), 1, IF(AP345&lt;_xlfn.PERCENTILE.EXC(AP$2:AP$378, 0.6), 2, IF(AP345&lt;_xlfn.PERCENTILE.EXC(AP$2:AP$378, 0.8), 3, 4 ))))</f>
        <v>4</v>
      </c>
      <c r="AR345">
        <v>46.280950904344898</v>
      </c>
      <c r="AS345">
        <f t="shared" ref="AS345" si="1747">IF(AR345&lt;_xlfn.PERCENTILE.EXC(AR$2:AR$378, 0.2), 0, IF(AR345&lt;_xlfn.PERCENTILE.EXC(AR$2:AR$378, 0.4), 1, IF(AR345&lt;_xlfn.PERCENTILE.EXC(AR$2:AR$378, 0.6), 2, IF(AR345&lt;_xlfn.PERCENTILE.EXC(AR$2:AR$378, 0.8), 3, 4 ))))</f>
        <v>3</v>
      </c>
      <c r="AT345">
        <v>60.481883481126197</v>
      </c>
      <c r="AU345">
        <f t="shared" ref="AU345" si="1748">IF(AT345&lt;_xlfn.PERCENTILE.EXC(AT$2:AT$378, 0.2), 0, IF(AT345&lt;_xlfn.PERCENTILE.EXC(AT$2:AT$378, 0.4), 1, IF(AT345&lt;_xlfn.PERCENTILE.EXC(AT$2:AT$378, 0.6), 2, IF(AT345&lt;_xlfn.PERCENTILE.EXC(AT$2:AT$378, 0.8), 3, 4 ))))</f>
        <v>2</v>
      </c>
      <c r="AV345" t="s">
        <v>274</v>
      </c>
      <c r="AW345" t="s">
        <v>64</v>
      </c>
      <c r="AX345">
        <v>473367.52</v>
      </c>
      <c r="AY345">
        <v>2404013.29</v>
      </c>
      <c r="AZ345">
        <v>66614</v>
      </c>
      <c r="BA345">
        <v>20781599</v>
      </c>
      <c r="BB345">
        <v>22173053.559999999</v>
      </c>
      <c r="BD345">
        <v>311.97044164890201</v>
      </c>
      <c r="BE345">
        <v>332.85876182183898</v>
      </c>
      <c r="BF345">
        <v>36.088709430450002</v>
      </c>
      <c r="BG345">
        <v>7.1061266400456304</v>
      </c>
      <c r="BI345">
        <v>-20.888320172936499</v>
      </c>
      <c r="BJ345">
        <v>15.2003892575134</v>
      </c>
      <c r="BK345">
        <v>22.306515897559098</v>
      </c>
      <c r="BN345">
        <v>0</v>
      </c>
    </row>
    <row r="346" spans="1:66" x14ac:dyDescent="0.5">
      <c r="A346">
        <v>27990</v>
      </c>
      <c r="B346" t="s">
        <v>73</v>
      </c>
      <c r="C346" t="s">
        <v>92</v>
      </c>
      <c r="D346">
        <v>626982.29</v>
      </c>
      <c r="E346">
        <v>-401883.36</v>
      </c>
      <c r="F346">
        <v>54879</v>
      </c>
      <c r="G346">
        <v>13597160.880000001</v>
      </c>
      <c r="H346">
        <v>10124188.23</v>
      </c>
      <c r="J346">
        <v>247.76619253266199</v>
      </c>
      <c r="K346">
        <v>184.48201005849199</v>
      </c>
      <c r="L346">
        <v>-7.32308095993002</v>
      </c>
      <c r="M346">
        <v>11.4248125876929</v>
      </c>
      <c r="O346">
        <v>63.2841824741704</v>
      </c>
      <c r="P346">
        <f t="shared" si="1631"/>
        <v>4</v>
      </c>
      <c r="Q346">
        <v>55.961101514240397</v>
      </c>
      <c r="R346">
        <f t="shared" si="1632"/>
        <v>4</v>
      </c>
      <c r="S346">
        <v>67.385914101933295</v>
      </c>
      <c r="T346">
        <f t="shared" si="1633"/>
        <v>3</v>
      </c>
      <c r="V346">
        <f t="shared" si="1624"/>
        <v>2</v>
      </c>
      <c r="X346">
        <f t="shared" si="1625"/>
        <v>0</v>
      </c>
      <c r="Y346" t="s">
        <v>73</v>
      </c>
      <c r="Z346" t="s">
        <v>92</v>
      </c>
      <c r="AA346">
        <v>1532987.48</v>
      </c>
      <c r="AB346">
        <v>-7118682.1600000001</v>
      </c>
      <c r="AC346">
        <v>69307</v>
      </c>
      <c r="AD346">
        <v>21101584.960000001</v>
      </c>
      <c r="AE346">
        <v>14683496.189999999</v>
      </c>
      <c r="AG346">
        <v>304.46542138600699</v>
      </c>
      <c r="AH346">
        <v>211.86166173690901</v>
      </c>
      <c r="AI346">
        <v>-102.712311310545</v>
      </c>
      <c r="AJ346">
        <v>22.118797235488401</v>
      </c>
      <c r="AL346">
        <v>92.603759649097498</v>
      </c>
      <c r="AM346">
        <f t="shared" ref="AM346" si="1749">IF(AL346&lt;_xlfn.PERCENTILE.EXC(AL$2:AL$378, 0.2), 0, IF(AL346&lt;_xlfn.PERCENTILE.EXC(AL$2:AL$378, 0.4), 1, IF(AL346&lt;_xlfn.PERCENTILE.EXC(AL$2:AL$378, 0.6), 2, IF(AL346&lt;_xlfn.PERCENTILE.EXC(AL$2:AL$378, 0.8), 3, 4 ))))</f>
        <v>4</v>
      </c>
      <c r="AN346">
        <v>-10.108551661448301</v>
      </c>
      <c r="AO346">
        <f t="shared" ref="AO346" si="1750">IF(AN346&lt;_xlfn.PERCENTILE.EXC(AN$2:AN$378, 0.2), 0, IF(AN346&lt;_xlfn.PERCENTILE.EXC(AN$2:AN$378, 0.4), 1, IF(AN346&lt;_xlfn.PERCENTILE.EXC(AN$2:AN$378, 0.6), 2, IF(AN346&lt;_xlfn.PERCENTILE.EXC(AN$2:AN$378, 0.8), 3, 4 ))))</f>
        <v>2</v>
      </c>
      <c r="AP346">
        <v>12.0102455740401</v>
      </c>
      <c r="AQ346">
        <f t="shared" ref="AQ346" si="1751">IF(AP346&lt;_xlfn.PERCENTILE.EXC(AP$2:AP$378, 0.2), 0, IF(AP346&lt;_xlfn.PERCENTILE.EXC(AP$2:AP$378, 0.4), 1, IF(AP346&lt;_xlfn.PERCENTILE.EXC(AP$2:AP$378, 0.6), 2, IF(AP346&lt;_xlfn.PERCENTILE.EXC(AP$2:AP$378, 0.8), 3, 4 ))))</f>
        <v>2</v>
      </c>
      <c r="AS346">
        <f t="shared" ref="AS346" si="1752">IF(AR346&lt;_xlfn.PERCENTILE.EXC(AR$2:AR$378, 0.2), 0, IF(AR346&lt;_xlfn.PERCENTILE.EXC(AR$2:AR$378, 0.4), 1, IF(AR346&lt;_xlfn.PERCENTILE.EXC(AR$2:AR$378, 0.6), 2, IF(AR346&lt;_xlfn.PERCENTILE.EXC(AR$2:AR$378, 0.8), 3, 4 ))))</f>
        <v>2</v>
      </c>
      <c r="AU346">
        <f t="shared" ref="AU346" si="1753">IF(AT346&lt;_xlfn.PERCENTILE.EXC(AT$2:AT$378, 0.2), 0, IF(AT346&lt;_xlfn.PERCENTILE.EXC(AT$2:AT$378, 0.4), 1, IF(AT346&lt;_xlfn.PERCENTILE.EXC(AT$2:AT$378, 0.6), 2, IF(AT346&lt;_xlfn.PERCENTILE.EXC(AT$2:AT$378, 0.8), 3, 4 ))))</f>
        <v>0</v>
      </c>
      <c r="AV346" t="s">
        <v>73</v>
      </c>
      <c r="AW346" t="s">
        <v>92</v>
      </c>
      <c r="AX346">
        <v>1381959.06</v>
      </c>
      <c r="AY346">
        <v>-4923899.3099999996</v>
      </c>
      <c r="AZ346">
        <v>75300</v>
      </c>
      <c r="BA346">
        <v>27246865.02</v>
      </c>
      <c r="BB346">
        <v>22211052.609999999</v>
      </c>
      <c r="BD346">
        <v>361.84415697211102</v>
      </c>
      <c r="BE346">
        <v>294.96749814076998</v>
      </c>
      <c r="BF346">
        <v>-65.390429083665296</v>
      </c>
      <c r="BG346">
        <v>18.352709960159299</v>
      </c>
      <c r="BI346">
        <v>66.876658831341203</v>
      </c>
      <c r="BJ346">
        <v>1.4862297476759301</v>
      </c>
      <c r="BK346">
        <v>19.838939707835198</v>
      </c>
      <c r="BN346">
        <v>0</v>
      </c>
    </row>
    <row r="347" spans="1:66" x14ac:dyDescent="0.5">
      <c r="A347">
        <v>23371</v>
      </c>
      <c r="B347" t="s">
        <v>245</v>
      </c>
      <c r="C347" t="s">
        <v>160</v>
      </c>
      <c r="D347">
        <v>2684599.56</v>
      </c>
      <c r="E347">
        <v>2144483.77</v>
      </c>
      <c r="F347">
        <v>61981</v>
      </c>
      <c r="G347">
        <v>24686911</v>
      </c>
      <c r="H347">
        <v>20741164</v>
      </c>
      <c r="I347">
        <v>-3394262</v>
      </c>
      <c r="J347">
        <v>398.29804294864499</v>
      </c>
      <c r="K347">
        <v>334.637453413142</v>
      </c>
      <c r="L347">
        <v>34.599050838159997</v>
      </c>
      <c r="M347">
        <v>43.3132663235507</v>
      </c>
      <c r="N347">
        <v>-54.7629434826801</v>
      </c>
      <c r="O347">
        <v>63.660589535502801</v>
      </c>
      <c r="P347">
        <f t="shared" si="1631"/>
        <v>4</v>
      </c>
      <c r="Q347">
        <v>98.259640373662904</v>
      </c>
      <c r="R347">
        <f t="shared" si="1632"/>
        <v>4</v>
      </c>
      <c r="S347">
        <v>141.572906697213</v>
      </c>
      <c r="T347">
        <f t="shared" si="1633"/>
        <v>4</v>
      </c>
      <c r="U347">
        <v>43.496696890982697</v>
      </c>
      <c r="V347">
        <f t="shared" si="1624"/>
        <v>4</v>
      </c>
      <c r="W347">
        <v>86.809963214533497</v>
      </c>
      <c r="X347">
        <f t="shared" si="1625"/>
        <v>4</v>
      </c>
      <c r="Y347" t="s">
        <v>245</v>
      </c>
      <c r="Z347" t="s">
        <v>160</v>
      </c>
      <c r="AA347">
        <v>2087506.13</v>
      </c>
      <c r="AB347">
        <v>1500350.01</v>
      </c>
      <c r="AC347">
        <v>61548</v>
      </c>
      <c r="AD347">
        <v>25264201</v>
      </c>
      <c r="AE347">
        <v>23545272</v>
      </c>
      <c r="AG347">
        <v>410.47964190550402</v>
      </c>
      <c r="AH347">
        <v>382.55137453694601</v>
      </c>
      <c r="AI347">
        <v>24.3769092415675</v>
      </c>
      <c r="AJ347">
        <v>33.916717521284198</v>
      </c>
      <c r="AL347">
        <v>27.928267368557801</v>
      </c>
      <c r="AM347">
        <f t="shared" ref="AM347" si="1754">IF(AL347&lt;_xlfn.PERCENTILE.EXC(AL$2:AL$378, 0.2), 0, IF(AL347&lt;_xlfn.PERCENTILE.EXC(AL$2:AL$378, 0.4), 1, IF(AL347&lt;_xlfn.PERCENTILE.EXC(AL$2:AL$378, 0.6), 2, IF(AL347&lt;_xlfn.PERCENTILE.EXC(AL$2:AL$378, 0.8), 3, 4 ))))</f>
        <v>3</v>
      </c>
      <c r="AN347">
        <v>52.3051766101254</v>
      </c>
      <c r="AO347">
        <f t="shared" ref="AO347" si="1755">IF(AN347&lt;_xlfn.PERCENTILE.EXC(AN$2:AN$378, 0.2), 0, IF(AN347&lt;_xlfn.PERCENTILE.EXC(AN$2:AN$378, 0.4), 1, IF(AN347&lt;_xlfn.PERCENTILE.EXC(AN$2:AN$378, 0.6), 2, IF(AN347&lt;_xlfn.PERCENTILE.EXC(AN$2:AN$378, 0.8), 3, 4 ))))</f>
        <v>4</v>
      </c>
      <c r="AP347">
        <v>86.221894131409599</v>
      </c>
      <c r="AQ347">
        <f t="shared" ref="AQ347" si="1756">IF(AP347&lt;_xlfn.PERCENTILE.EXC(AP$2:AP$378, 0.2), 0, IF(AP347&lt;_xlfn.PERCENTILE.EXC(AP$2:AP$378, 0.4), 1, IF(AP347&lt;_xlfn.PERCENTILE.EXC(AP$2:AP$378, 0.6), 2, IF(AP347&lt;_xlfn.PERCENTILE.EXC(AP$2:AP$378, 0.8), 3, 4 ))))</f>
        <v>4</v>
      </c>
      <c r="AS347">
        <f t="shared" ref="AS347" si="1757">IF(AR347&lt;_xlfn.PERCENTILE.EXC(AR$2:AR$378, 0.2), 0, IF(AR347&lt;_xlfn.PERCENTILE.EXC(AR$2:AR$378, 0.4), 1, IF(AR347&lt;_xlfn.PERCENTILE.EXC(AR$2:AR$378, 0.6), 2, IF(AR347&lt;_xlfn.PERCENTILE.EXC(AR$2:AR$378, 0.8), 3, 4 ))))</f>
        <v>2</v>
      </c>
      <c r="AU347">
        <f t="shared" ref="AU347" si="1758">IF(AT347&lt;_xlfn.PERCENTILE.EXC(AT$2:AT$378, 0.2), 0, IF(AT347&lt;_xlfn.PERCENTILE.EXC(AT$2:AT$378, 0.4), 1, IF(AT347&lt;_xlfn.PERCENTILE.EXC(AT$2:AT$378, 0.6), 2, IF(AT347&lt;_xlfn.PERCENTILE.EXC(AT$2:AT$378, 0.8), 3, 4 ))))</f>
        <v>0</v>
      </c>
      <c r="AV347" t="s">
        <v>246</v>
      </c>
      <c r="AW347" t="s">
        <v>160</v>
      </c>
      <c r="AX347">
        <v>1194007.04</v>
      </c>
      <c r="AY347">
        <v>-5128307.7300000004</v>
      </c>
      <c r="AZ347">
        <v>124731</v>
      </c>
      <c r="BA347">
        <v>43127168</v>
      </c>
      <c r="BB347">
        <v>40676281</v>
      </c>
      <c r="BD347">
        <v>345.76142258139498</v>
      </c>
      <c r="BE347">
        <v>326.112041112474</v>
      </c>
      <c r="BF347">
        <v>-41.114941193448303</v>
      </c>
      <c r="BG347">
        <v>9.5726566771692596</v>
      </c>
      <c r="BI347">
        <v>19.649381468921</v>
      </c>
      <c r="BJ347">
        <v>-21.4655597245272</v>
      </c>
      <c r="BK347">
        <v>-11.892903047357899</v>
      </c>
      <c r="BN347">
        <v>0</v>
      </c>
    </row>
    <row r="348" spans="1:66" x14ac:dyDescent="0.5">
      <c r="A348">
        <v>57165</v>
      </c>
      <c r="B348" t="s">
        <v>178</v>
      </c>
      <c r="C348" t="s">
        <v>179</v>
      </c>
      <c r="D348">
        <v>464860.5</v>
      </c>
      <c r="E348">
        <v>-2141766.08</v>
      </c>
      <c r="F348">
        <v>23258</v>
      </c>
      <c r="G348">
        <v>10718293.949999999</v>
      </c>
      <c r="H348">
        <v>9224831</v>
      </c>
      <c r="I348">
        <v>1179369</v>
      </c>
      <c r="J348">
        <v>460.84332057786497</v>
      </c>
      <c r="K348">
        <v>396.63044973772401</v>
      </c>
      <c r="L348">
        <v>-92.087285235187807</v>
      </c>
      <c r="M348">
        <v>19.987122710465201</v>
      </c>
      <c r="N348">
        <v>50.708100438558702</v>
      </c>
      <c r="O348">
        <v>64.212870840140994</v>
      </c>
      <c r="P348">
        <f t="shared" si="1631"/>
        <v>4</v>
      </c>
      <c r="Q348">
        <v>-27.874414395046799</v>
      </c>
      <c r="R348">
        <f t="shared" si="1632"/>
        <v>2</v>
      </c>
      <c r="S348">
        <v>-7.8872916845816503</v>
      </c>
      <c r="T348">
        <f t="shared" si="1633"/>
        <v>1</v>
      </c>
      <c r="U348">
        <v>22.8336860435119</v>
      </c>
      <c r="V348">
        <f t="shared" si="1624"/>
        <v>3</v>
      </c>
      <c r="W348">
        <v>42.820808753977097</v>
      </c>
      <c r="X348">
        <f t="shared" si="1625"/>
        <v>2</v>
      </c>
      <c r="Y348" t="s">
        <v>178</v>
      </c>
      <c r="Z348" t="s">
        <v>179</v>
      </c>
      <c r="AA348">
        <v>2549532.7000000002</v>
      </c>
      <c r="AB348">
        <v>-24567668.780000001</v>
      </c>
      <c r="AC348">
        <v>190900</v>
      </c>
      <c r="AD348">
        <v>75887448</v>
      </c>
      <c r="AE348">
        <v>42445398</v>
      </c>
      <c r="AF348">
        <v>11485324</v>
      </c>
      <c r="AG348">
        <v>397.52460974332098</v>
      </c>
      <c r="AH348">
        <v>222.34362493451999</v>
      </c>
      <c r="AI348">
        <v>-128.69391712938699</v>
      </c>
      <c r="AJ348">
        <v>13.3553310633839</v>
      </c>
      <c r="AK348">
        <v>60.164085908852798</v>
      </c>
      <c r="AL348">
        <v>175.18098480879999</v>
      </c>
      <c r="AM348">
        <f t="shared" ref="AM348" si="1759">IF(AL348&lt;_xlfn.PERCENTILE.EXC(AL$2:AL$378, 0.2), 0, IF(AL348&lt;_xlfn.PERCENTILE.EXC(AL$2:AL$378, 0.4), 1, IF(AL348&lt;_xlfn.PERCENTILE.EXC(AL$2:AL$378, 0.6), 2, IF(AL348&lt;_xlfn.PERCENTILE.EXC(AL$2:AL$378, 0.8), 3, 4 ))))</f>
        <v>4</v>
      </c>
      <c r="AN348">
        <v>46.487067679413201</v>
      </c>
      <c r="AO348">
        <f t="shared" ref="AO348" si="1760">IF(AN348&lt;_xlfn.PERCENTILE.EXC(AN$2:AN$378, 0.2), 0, IF(AN348&lt;_xlfn.PERCENTILE.EXC(AN$2:AN$378, 0.4), 1, IF(AN348&lt;_xlfn.PERCENTILE.EXC(AN$2:AN$378, 0.6), 2, IF(AN348&lt;_xlfn.PERCENTILE.EXC(AN$2:AN$378, 0.8), 3, 4 ))))</f>
        <v>4</v>
      </c>
      <c r="AP348">
        <v>59.842398742797201</v>
      </c>
      <c r="AQ348">
        <f t="shared" ref="AQ348" si="1761">IF(AP348&lt;_xlfn.PERCENTILE.EXC(AP$2:AP$378, 0.2), 0, IF(AP348&lt;_xlfn.PERCENTILE.EXC(AP$2:AP$378, 0.4), 1, IF(AP348&lt;_xlfn.PERCENTILE.EXC(AP$2:AP$378, 0.6), 2, IF(AP348&lt;_xlfn.PERCENTILE.EXC(AP$2:AP$378, 0.8), 3, 4 ))))</f>
        <v>3</v>
      </c>
      <c r="AR348">
        <v>106.651153588266</v>
      </c>
      <c r="AS348">
        <f t="shared" ref="AS348" si="1762">IF(AR348&lt;_xlfn.PERCENTILE.EXC(AR$2:AR$378, 0.2), 0, IF(AR348&lt;_xlfn.PERCENTILE.EXC(AR$2:AR$378, 0.4), 1, IF(AR348&lt;_xlfn.PERCENTILE.EXC(AR$2:AR$378, 0.6), 2, IF(AR348&lt;_xlfn.PERCENTILE.EXC(AR$2:AR$378, 0.8), 3, 4 ))))</f>
        <v>4</v>
      </c>
      <c r="AT348">
        <v>120.00648465165</v>
      </c>
      <c r="AU348">
        <f t="shared" ref="AU348" si="1763">IF(AT348&lt;_xlfn.PERCENTILE.EXC(AT$2:AT$378, 0.2), 0, IF(AT348&lt;_xlfn.PERCENTILE.EXC(AT$2:AT$378, 0.4), 1, IF(AT348&lt;_xlfn.PERCENTILE.EXC(AT$2:AT$378, 0.6), 2, IF(AT348&lt;_xlfn.PERCENTILE.EXC(AT$2:AT$378, 0.8), 3, 4 ))))</f>
        <v>4</v>
      </c>
      <c r="AV348" t="s">
        <v>178</v>
      </c>
      <c r="AW348" t="s">
        <v>179</v>
      </c>
      <c r="AX348">
        <v>1183456.71</v>
      </c>
      <c r="AY348">
        <v>-9261635.0199999996</v>
      </c>
      <c r="AZ348">
        <v>108233</v>
      </c>
      <c r="BA348">
        <v>42411050</v>
      </c>
      <c r="BB348">
        <v>37863365</v>
      </c>
      <c r="BD348">
        <v>391.84952833239402</v>
      </c>
      <c r="BE348">
        <v>349.83198285180998</v>
      </c>
      <c r="BF348">
        <v>-85.571267727957206</v>
      </c>
      <c r="BG348">
        <v>10.934342668132601</v>
      </c>
      <c r="BI348">
        <v>42.0175454805835</v>
      </c>
      <c r="BJ348">
        <v>-43.553722247373699</v>
      </c>
      <c r="BK348">
        <v>-32.619379579240999</v>
      </c>
      <c r="BN348">
        <v>0</v>
      </c>
    </row>
    <row r="349" spans="1:66" x14ac:dyDescent="0.5">
      <c r="A349">
        <v>27603</v>
      </c>
      <c r="B349" t="s">
        <v>463</v>
      </c>
      <c r="C349" t="s">
        <v>108</v>
      </c>
      <c r="D349">
        <v>401126393.30000001</v>
      </c>
      <c r="E349">
        <v>-181692588</v>
      </c>
      <c r="F349">
        <v>6902480</v>
      </c>
      <c r="G349">
        <v>2473401722</v>
      </c>
      <c r="H349">
        <v>2027689771</v>
      </c>
      <c r="I349">
        <v>-7659783.7829999998</v>
      </c>
      <c r="J349">
        <v>358.33522473082098</v>
      </c>
      <c r="K349">
        <v>293.76249855124502</v>
      </c>
      <c r="L349">
        <v>-26.322798182682099</v>
      </c>
      <c r="M349">
        <v>58.113372773264103</v>
      </c>
      <c r="N349">
        <v>-1.10971473774643</v>
      </c>
      <c r="O349">
        <v>64.572726179575994</v>
      </c>
      <c r="P349">
        <f t="shared" si="1631"/>
        <v>4</v>
      </c>
      <c r="Q349">
        <v>38.249927996893803</v>
      </c>
      <c r="R349">
        <f t="shared" si="1632"/>
        <v>4</v>
      </c>
      <c r="S349">
        <v>96.363300770157906</v>
      </c>
      <c r="T349">
        <f t="shared" si="1633"/>
        <v>4</v>
      </c>
      <c r="U349">
        <v>37.140213259147401</v>
      </c>
      <c r="V349">
        <f t="shared" si="1624"/>
        <v>4</v>
      </c>
      <c r="W349">
        <v>95.253586032411505</v>
      </c>
      <c r="X349">
        <f t="shared" si="1625"/>
        <v>4</v>
      </c>
      <c r="Y349" t="s">
        <v>464</v>
      </c>
      <c r="Z349" t="s">
        <v>108</v>
      </c>
      <c r="AA349">
        <v>324481782.19999999</v>
      </c>
      <c r="AB349">
        <v>-26380560.050000001</v>
      </c>
      <c r="AC349">
        <v>7358067</v>
      </c>
      <c r="AD349">
        <v>2764613657</v>
      </c>
      <c r="AE349">
        <v>2568707977</v>
      </c>
      <c r="AG349">
        <v>375.725534573142</v>
      </c>
      <c r="AH349">
        <v>349.10092242976299</v>
      </c>
      <c r="AI349">
        <v>-3.5852568412328898</v>
      </c>
      <c r="AJ349">
        <v>44.098780590065203</v>
      </c>
      <c r="AL349">
        <v>26.624612143379402</v>
      </c>
      <c r="AM349">
        <f t="shared" ref="AM349" si="1764">IF(AL349&lt;_xlfn.PERCENTILE.EXC(AL$2:AL$378, 0.2), 0, IF(AL349&lt;_xlfn.PERCENTILE.EXC(AL$2:AL$378, 0.4), 1, IF(AL349&lt;_xlfn.PERCENTILE.EXC(AL$2:AL$378, 0.6), 2, IF(AL349&lt;_xlfn.PERCENTILE.EXC(AL$2:AL$378, 0.8), 3, 4 ))))</f>
        <v>3</v>
      </c>
      <c r="AN349">
        <v>23.0393553021465</v>
      </c>
      <c r="AO349">
        <f t="shared" ref="AO349" si="1765">IF(AN349&lt;_xlfn.PERCENTILE.EXC(AN$2:AN$378, 0.2), 0, IF(AN349&lt;_xlfn.PERCENTILE.EXC(AN$2:AN$378, 0.4), 1, IF(AN349&lt;_xlfn.PERCENTILE.EXC(AN$2:AN$378, 0.6), 2, IF(AN349&lt;_xlfn.PERCENTILE.EXC(AN$2:AN$378, 0.8), 3, 4 ))))</f>
        <v>3</v>
      </c>
      <c r="AP349">
        <v>67.138135892211807</v>
      </c>
      <c r="AQ349">
        <f t="shared" ref="AQ349" si="1766">IF(AP349&lt;_xlfn.PERCENTILE.EXC(AP$2:AP$378, 0.2), 0, IF(AP349&lt;_xlfn.PERCENTILE.EXC(AP$2:AP$378, 0.4), 1, IF(AP349&lt;_xlfn.PERCENTILE.EXC(AP$2:AP$378, 0.6), 2, IF(AP349&lt;_xlfn.PERCENTILE.EXC(AP$2:AP$378, 0.8), 3, 4 ))))</f>
        <v>4</v>
      </c>
      <c r="AS349">
        <f t="shared" ref="AS349" si="1767">IF(AR349&lt;_xlfn.PERCENTILE.EXC(AR$2:AR$378, 0.2), 0, IF(AR349&lt;_xlfn.PERCENTILE.EXC(AR$2:AR$378, 0.4), 1, IF(AR349&lt;_xlfn.PERCENTILE.EXC(AR$2:AR$378, 0.6), 2, IF(AR349&lt;_xlfn.PERCENTILE.EXC(AR$2:AR$378, 0.8), 3, 4 ))))</f>
        <v>2</v>
      </c>
      <c r="AU349">
        <f t="shared" ref="AU349" si="1768">IF(AT349&lt;_xlfn.PERCENTILE.EXC(AT$2:AT$378, 0.2), 0, IF(AT349&lt;_xlfn.PERCENTILE.EXC(AT$2:AT$378, 0.4), 1, IF(AT349&lt;_xlfn.PERCENTILE.EXC(AT$2:AT$378, 0.6), 2, IF(AT349&lt;_xlfn.PERCENTILE.EXC(AT$2:AT$378, 0.8), 3, 4 ))))</f>
        <v>0</v>
      </c>
      <c r="AV349" t="s">
        <v>463</v>
      </c>
      <c r="AW349" t="s">
        <v>108</v>
      </c>
      <c r="AX349">
        <v>210252593.5</v>
      </c>
      <c r="AY349">
        <v>49496966.880000003</v>
      </c>
      <c r="AZ349">
        <v>7425788</v>
      </c>
      <c r="BA349">
        <v>2934404826</v>
      </c>
      <c r="BB349">
        <v>2952584864</v>
      </c>
      <c r="BD349">
        <v>395.164099217483</v>
      </c>
      <c r="BE349">
        <v>397.61232935817702</v>
      </c>
      <c r="BF349">
        <v>6.6655507644441201</v>
      </c>
      <c r="BG349">
        <v>28.313842719452801</v>
      </c>
      <c r="BI349">
        <v>-2.4482301406934499</v>
      </c>
      <c r="BJ349">
        <v>4.2173206237506697</v>
      </c>
      <c r="BK349">
        <v>32.531163343203403</v>
      </c>
      <c r="BN349">
        <v>0</v>
      </c>
    </row>
    <row r="350" spans="1:66" x14ac:dyDescent="0.5">
      <c r="A350">
        <v>43129</v>
      </c>
      <c r="B350" t="s">
        <v>67</v>
      </c>
      <c r="C350" t="s">
        <v>59</v>
      </c>
      <c r="D350">
        <v>42356.49</v>
      </c>
      <c r="E350">
        <v>43110.39</v>
      </c>
      <c r="F350">
        <v>7350</v>
      </c>
      <c r="G350">
        <v>1533659</v>
      </c>
      <c r="H350">
        <v>1057078.33</v>
      </c>
      <c r="J350">
        <v>208.66108843537401</v>
      </c>
      <c r="K350">
        <v>143.82018095238001</v>
      </c>
      <c r="L350">
        <v>5.8653591836734602</v>
      </c>
      <c r="M350">
        <v>5.7627877551020399</v>
      </c>
      <c r="O350">
        <v>64.840907482993202</v>
      </c>
      <c r="P350">
        <f t="shared" si="1631"/>
        <v>4</v>
      </c>
      <c r="Q350">
        <v>70.706266666666593</v>
      </c>
      <c r="R350">
        <f t="shared" si="1632"/>
        <v>4</v>
      </c>
      <c r="S350">
        <v>76.469054421768703</v>
      </c>
      <c r="T350">
        <f t="shared" si="1633"/>
        <v>4</v>
      </c>
      <c r="V350">
        <f t="shared" si="1624"/>
        <v>2</v>
      </c>
      <c r="X350">
        <f t="shared" si="1625"/>
        <v>0</v>
      </c>
      <c r="Y350" t="s">
        <v>69</v>
      </c>
      <c r="Z350" t="s">
        <v>59</v>
      </c>
      <c r="AA350">
        <v>119171.57</v>
      </c>
      <c r="AB350">
        <v>47918.32</v>
      </c>
      <c r="AC350">
        <v>4244</v>
      </c>
      <c r="AD350">
        <v>1430023.97</v>
      </c>
      <c r="AE350">
        <v>2386267.14</v>
      </c>
      <c r="AG350">
        <v>336.95192507068799</v>
      </c>
      <c r="AH350">
        <v>562.26841187558898</v>
      </c>
      <c r="AI350">
        <v>11.2908388312912</v>
      </c>
      <c r="AJ350">
        <v>28.0800117813383</v>
      </c>
      <c r="AL350">
        <v>-225.31648680490099</v>
      </c>
      <c r="AM350">
        <f t="shared" ref="AM350" si="1769">IF(AL350&lt;_xlfn.PERCENTILE.EXC(AL$2:AL$378, 0.2), 0, IF(AL350&lt;_xlfn.PERCENTILE.EXC(AL$2:AL$378, 0.4), 1, IF(AL350&lt;_xlfn.PERCENTILE.EXC(AL$2:AL$378, 0.6), 2, IF(AL350&lt;_xlfn.PERCENTILE.EXC(AL$2:AL$378, 0.8), 3, 4 ))))</f>
        <v>0</v>
      </c>
      <c r="AN350">
        <v>-214.02564797360901</v>
      </c>
      <c r="AO350">
        <f t="shared" ref="AO350" si="1770">IF(AN350&lt;_xlfn.PERCENTILE.EXC(AN$2:AN$378, 0.2), 0, IF(AN350&lt;_xlfn.PERCENTILE.EXC(AN$2:AN$378, 0.4), 1, IF(AN350&lt;_xlfn.PERCENTILE.EXC(AN$2:AN$378, 0.6), 2, IF(AN350&lt;_xlfn.PERCENTILE.EXC(AN$2:AN$378, 0.8), 3, 4 ))))</f>
        <v>0</v>
      </c>
      <c r="AP350">
        <v>-185.945636192271</v>
      </c>
      <c r="AQ350">
        <f t="shared" ref="AQ350" si="1771">IF(AP350&lt;_xlfn.PERCENTILE.EXC(AP$2:AP$378, 0.2), 0, IF(AP350&lt;_xlfn.PERCENTILE.EXC(AP$2:AP$378, 0.4), 1, IF(AP350&lt;_xlfn.PERCENTILE.EXC(AP$2:AP$378, 0.6), 2, IF(AP350&lt;_xlfn.PERCENTILE.EXC(AP$2:AP$378, 0.8), 3, 4 ))))</f>
        <v>0</v>
      </c>
      <c r="AS350">
        <f t="shared" ref="AS350" si="1772">IF(AR350&lt;_xlfn.PERCENTILE.EXC(AR$2:AR$378, 0.2), 0, IF(AR350&lt;_xlfn.PERCENTILE.EXC(AR$2:AR$378, 0.4), 1, IF(AR350&lt;_xlfn.PERCENTILE.EXC(AR$2:AR$378, 0.6), 2, IF(AR350&lt;_xlfn.PERCENTILE.EXC(AR$2:AR$378, 0.8), 3, 4 ))))</f>
        <v>2</v>
      </c>
      <c r="AU350">
        <f t="shared" ref="AU350" si="1773">IF(AT350&lt;_xlfn.PERCENTILE.EXC(AT$2:AT$378, 0.2), 0, IF(AT350&lt;_xlfn.PERCENTILE.EXC(AT$2:AT$378, 0.4), 1, IF(AT350&lt;_xlfn.PERCENTILE.EXC(AT$2:AT$378, 0.6), 2, IF(AT350&lt;_xlfn.PERCENTILE.EXC(AT$2:AT$378, 0.8), 3, 4 ))))</f>
        <v>0</v>
      </c>
      <c r="AV350" t="s">
        <v>67</v>
      </c>
      <c r="AW350" t="s">
        <v>59</v>
      </c>
      <c r="AX350">
        <v>171226.54</v>
      </c>
      <c r="AY350">
        <v>316788.43</v>
      </c>
      <c r="AZ350">
        <v>3878</v>
      </c>
      <c r="BA350">
        <v>1449222.67</v>
      </c>
      <c r="BB350">
        <v>2421683</v>
      </c>
      <c r="BD350">
        <v>373.70362815884403</v>
      </c>
      <c r="BE350">
        <v>624.46699329551302</v>
      </c>
      <c r="BF350">
        <v>81.688610108303195</v>
      </c>
      <c r="BG350">
        <v>44.153310985043802</v>
      </c>
      <c r="BI350">
        <v>-250.763365136668</v>
      </c>
      <c r="BJ350">
        <v>-169.07475502836499</v>
      </c>
      <c r="BK350">
        <v>-124.921444043321</v>
      </c>
      <c r="BN350">
        <v>0</v>
      </c>
    </row>
    <row r="351" spans="1:66" x14ac:dyDescent="0.5">
      <c r="A351">
        <v>29497</v>
      </c>
      <c r="B351" t="s">
        <v>73</v>
      </c>
      <c r="C351" t="s">
        <v>90</v>
      </c>
      <c r="D351">
        <v>290104.21000000002</v>
      </c>
      <c r="E351">
        <v>-357373.55</v>
      </c>
      <c r="F351">
        <v>37213</v>
      </c>
      <c r="G351">
        <v>7707729.9299999997</v>
      </c>
      <c r="H351">
        <v>5261689.08</v>
      </c>
      <c r="J351">
        <v>207.124658855776</v>
      </c>
      <c r="K351">
        <v>141.39384301185001</v>
      </c>
      <c r="L351">
        <v>-9.6034598124311401</v>
      </c>
      <c r="M351">
        <v>7.7957759385161101</v>
      </c>
      <c r="O351">
        <v>65.730815843925498</v>
      </c>
      <c r="P351">
        <f t="shared" si="1631"/>
        <v>4</v>
      </c>
      <c r="Q351">
        <v>56.127356031494301</v>
      </c>
      <c r="R351">
        <f t="shared" si="1632"/>
        <v>4</v>
      </c>
      <c r="S351">
        <v>63.923131970010402</v>
      </c>
      <c r="T351">
        <f t="shared" si="1633"/>
        <v>3</v>
      </c>
      <c r="V351">
        <f t="shared" si="1624"/>
        <v>2</v>
      </c>
      <c r="X351">
        <f t="shared" si="1625"/>
        <v>0</v>
      </c>
      <c r="Y351" t="s">
        <v>73</v>
      </c>
      <c r="Z351" t="s">
        <v>90</v>
      </c>
      <c r="AA351">
        <v>983961.77</v>
      </c>
      <c r="AB351">
        <v>-1832345.1</v>
      </c>
      <c r="AC351">
        <v>23387</v>
      </c>
      <c r="AD351">
        <v>8127670.6500000004</v>
      </c>
      <c r="AE351">
        <v>7114111.2199999997</v>
      </c>
      <c r="AG351">
        <v>347.52942446658398</v>
      </c>
      <c r="AH351">
        <v>304.19084192072501</v>
      </c>
      <c r="AI351">
        <v>-78.348873305682602</v>
      </c>
      <c r="AJ351">
        <v>42.073022191815902</v>
      </c>
      <c r="AL351">
        <v>43.338582545858799</v>
      </c>
      <c r="AM351">
        <f t="shared" ref="AM351" si="1774">IF(AL351&lt;_xlfn.PERCENTILE.EXC(AL$2:AL$378, 0.2), 0, IF(AL351&lt;_xlfn.PERCENTILE.EXC(AL$2:AL$378, 0.4), 1, IF(AL351&lt;_xlfn.PERCENTILE.EXC(AL$2:AL$378, 0.6), 2, IF(AL351&lt;_xlfn.PERCENTILE.EXC(AL$2:AL$378, 0.8), 3, 4 ))))</f>
        <v>4</v>
      </c>
      <c r="AN351">
        <v>-35.010290759823697</v>
      </c>
      <c r="AO351">
        <f t="shared" ref="AO351" si="1775">IF(AN351&lt;_xlfn.PERCENTILE.EXC(AN$2:AN$378, 0.2), 0, IF(AN351&lt;_xlfn.PERCENTILE.EXC(AN$2:AN$378, 0.4), 1, IF(AN351&lt;_xlfn.PERCENTILE.EXC(AN$2:AN$378, 0.6), 2, IF(AN351&lt;_xlfn.PERCENTILE.EXC(AN$2:AN$378, 0.8), 3, 4 ))))</f>
        <v>2</v>
      </c>
      <c r="AP351">
        <v>7.0627314319921704</v>
      </c>
      <c r="AQ351">
        <f t="shared" ref="AQ351" si="1776">IF(AP351&lt;_xlfn.PERCENTILE.EXC(AP$2:AP$378, 0.2), 0, IF(AP351&lt;_xlfn.PERCENTILE.EXC(AP$2:AP$378, 0.4), 1, IF(AP351&lt;_xlfn.PERCENTILE.EXC(AP$2:AP$378, 0.6), 2, IF(AP351&lt;_xlfn.PERCENTILE.EXC(AP$2:AP$378, 0.8), 3, 4 ))))</f>
        <v>2</v>
      </c>
      <c r="AS351">
        <f t="shared" ref="AS351" si="1777">IF(AR351&lt;_xlfn.PERCENTILE.EXC(AR$2:AR$378, 0.2), 0, IF(AR351&lt;_xlfn.PERCENTILE.EXC(AR$2:AR$378, 0.4), 1, IF(AR351&lt;_xlfn.PERCENTILE.EXC(AR$2:AR$378, 0.6), 2, IF(AR351&lt;_xlfn.PERCENTILE.EXC(AR$2:AR$378, 0.8), 3, 4 ))))</f>
        <v>2</v>
      </c>
      <c r="AU351">
        <f t="shared" ref="AU351" si="1778">IF(AT351&lt;_xlfn.PERCENTILE.EXC(AT$2:AT$378, 0.2), 0, IF(AT351&lt;_xlfn.PERCENTILE.EXC(AT$2:AT$378, 0.4), 1, IF(AT351&lt;_xlfn.PERCENTILE.EXC(AT$2:AT$378, 0.6), 2, IF(AT351&lt;_xlfn.PERCENTILE.EXC(AT$2:AT$378, 0.8), 3, 4 ))))</f>
        <v>0</v>
      </c>
      <c r="AV351" t="s">
        <v>73</v>
      </c>
      <c r="AW351" t="s">
        <v>90</v>
      </c>
      <c r="AX351">
        <v>1002995.37</v>
      </c>
      <c r="AY351">
        <v>-617987.07999999996</v>
      </c>
      <c r="AZ351">
        <v>22659</v>
      </c>
      <c r="BA351">
        <v>9954488.6799999997</v>
      </c>
      <c r="BB351">
        <v>11091264.039999999</v>
      </c>
      <c r="BD351">
        <v>439.31721082130701</v>
      </c>
      <c r="BE351">
        <v>489.48603380555102</v>
      </c>
      <c r="BF351">
        <v>-27.273360695529298</v>
      </c>
      <c r="BG351">
        <v>44.264767641996499</v>
      </c>
      <c r="BI351">
        <v>-50.168822984244599</v>
      </c>
      <c r="BJ351">
        <v>-77.442183679773905</v>
      </c>
      <c r="BK351">
        <v>-33.177416037777398</v>
      </c>
      <c r="BN351">
        <v>0</v>
      </c>
    </row>
    <row r="352" spans="1:66" x14ac:dyDescent="0.5">
      <c r="A352">
        <v>17575</v>
      </c>
      <c r="B352" t="s">
        <v>444</v>
      </c>
      <c r="C352" t="s">
        <v>109</v>
      </c>
      <c r="D352">
        <v>63611127.93</v>
      </c>
      <c r="E352">
        <v>-35299047.700000003</v>
      </c>
      <c r="F352">
        <v>1656793</v>
      </c>
      <c r="G352">
        <v>586730639.5</v>
      </c>
      <c r="H352">
        <v>473768725.80000001</v>
      </c>
      <c r="I352">
        <v>812580.17949999997</v>
      </c>
      <c r="J352">
        <v>354.13635831392298</v>
      </c>
      <c r="K352">
        <v>285.95529181979799</v>
      </c>
      <c r="L352">
        <v>-21.3056475371395</v>
      </c>
      <c r="M352">
        <v>38.394131270472499</v>
      </c>
      <c r="N352">
        <v>0.49045365323247903</v>
      </c>
      <c r="O352">
        <v>68.181066494124394</v>
      </c>
      <c r="P352">
        <f t="shared" si="1631"/>
        <v>4</v>
      </c>
      <c r="Q352">
        <v>46.875418956984902</v>
      </c>
      <c r="R352">
        <f t="shared" si="1632"/>
        <v>4</v>
      </c>
      <c r="S352">
        <v>85.269550227457501</v>
      </c>
      <c r="T352">
        <f t="shared" si="1633"/>
        <v>4</v>
      </c>
      <c r="U352">
        <v>47.365872610217401</v>
      </c>
      <c r="V352">
        <f t="shared" si="1624"/>
        <v>4</v>
      </c>
      <c r="W352">
        <v>85.760003880689894</v>
      </c>
      <c r="X352">
        <f t="shared" si="1625"/>
        <v>4</v>
      </c>
      <c r="Y352" t="s">
        <v>445</v>
      </c>
      <c r="Z352" t="s">
        <v>109</v>
      </c>
      <c r="AA352">
        <v>57453698.829999998</v>
      </c>
      <c r="AB352">
        <v>-13429318.84</v>
      </c>
      <c r="AC352">
        <v>1348881</v>
      </c>
      <c r="AD352">
        <v>538041022.89999998</v>
      </c>
      <c r="AE352">
        <v>494138475.30000001</v>
      </c>
      <c r="AG352">
        <v>398.87953266448199</v>
      </c>
      <c r="AH352">
        <v>366.33214887006301</v>
      </c>
      <c r="AI352">
        <v>-9.9558959166894603</v>
      </c>
      <c r="AJ352">
        <v>42.593600792063903</v>
      </c>
      <c r="AL352">
        <v>32.547383794419197</v>
      </c>
      <c r="AM352">
        <f t="shared" ref="AM352" si="1779">IF(AL352&lt;_xlfn.PERCENTILE.EXC(AL$2:AL$378, 0.2), 0, IF(AL352&lt;_xlfn.PERCENTILE.EXC(AL$2:AL$378, 0.4), 1, IF(AL352&lt;_xlfn.PERCENTILE.EXC(AL$2:AL$378, 0.6), 2, IF(AL352&lt;_xlfn.PERCENTILE.EXC(AL$2:AL$378, 0.8), 3, 4 ))))</f>
        <v>3</v>
      </c>
      <c r="AN352">
        <v>22.591487877729701</v>
      </c>
      <c r="AO352">
        <f t="shared" ref="AO352" si="1780">IF(AN352&lt;_xlfn.PERCENTILE.EXC(AN$2:AN$378, 0.2), 0, IF(AN352&lt;_xlfn.PERCENTILE.EXC(AN$2:AN$378, 0.4), 1, IF(AN352&lt;_xlfn.PERCENTILE.EXC(AN$2:AN$378, 0.6), 2, IF(AN352&lt;_xlfn.PERCENTILE.EXC(AN$2:AN$378, 0.8), 3, 4 ))))</f>
        <v>3</v>
      </c>
      <c r="AP352">
        <v>65.185088669793601</v>
      </c>
      <c r="AQ352">
        <f t="shared" ref="AQ352" si="1781">IF(AP352&lt;_xlfn.PERCENTILE.EXC(AP$2:AP$378, 0.2), 0, IF(AP352&lt;_xlfn.PERCENTILE.EXC(AP$2:AP$378, 0.4), 1, IF(AP352&lt;_xlfn.PERCENTILE.EXC(AP$2:AP$378, 0.6), 2, IF(AP352&lt;_xlfn.PERCENTILE.EXC(AP$2:AP$378, 0.8), 3, 4 ))))</f>
        <v>3</v>
      </c>
      <c r="AS352">
        <f t="shared" ref="AS352" si="1782">IF(AR352&lt;_xlfn.PERCENTILE.EXC(AR$2:AR$378, 0.2), 0, IF(AR352&lt;_xlfn.PERCENTILE.EXC(AR$2:AR$378, 0.4), 1, IF(AR352&lt;_xlfn.PERCENTILE.EXC(AR$2:AR$378, 0.6), 2, IF(AR352&lt;_xlfn.PERCENTILE.EXC(AR$2:AR$378, 0.8), 3, 4 ))))</f>
        <v>2</v>
      </c>
      <c r="AU352">
        <f t="shared" ref="AU352" si="1783">IF(AT352&lt;_xlfn.PERCENTILE.EXC(AT$2:AT$378, 0.2), 0, IF(AT352&lt;_xlfn.PERCENTILE.EXC(AT$2:AT$378, 0.4), 1, IF(AT352&lt;_xlfn.PERCENTILE.EXC(AT$2:AT$378, 0.6), 2, IF(AT352&lt;_xlfn.PERCENTILE.EXC(AT$2:AT$378, 0.8), 3, 4 ))))</f>
        <v>0</v>
      </c>
      <c r="AV352" t="s">
        <v>444</v>
      </c>
      <c r="AW352" t="s">
        <v>109</v>
      </c>
      <c r="AX352">
        <v>24145897.469999999</v>
      </c>
      <c r="AY352">
        <v>23453648.5</v>
      </c>
      <c r="AZ352">
        <v>936386</v>
      </c>
      <c r="BA352">
        <v>394474929.89999998</v>
      </c>
      <c r="BB352">
        <v>395473402.10000002</v>
      </c>
      <c r="BD352">
        <v>421.273844226633</v>
      </c>
      <c r="BE352">
        <v>422.34014829354498</v>
      </c>
      <c r="BF352">
        <v>25.046987567093002</v>
      </c>
      <c r="BG352">
        <v>25.786264927070601</v>
      </c>
      <c r="BI352">
        <v>-1.0663040669126</v>
      </c>
      <c r="BJ352">
        <v>23.980683500180401</v>
      </c>
      <c r="BK352">
        <v>49.766948427251101</v>
      </c>
      <c r="BN352">
        <v>0</v>
      </c>
    </row>
    <row r="353" spans="1:66" x14ac:dyDescent="0.5">
      <c r="A353">
        <v>19722</v>
      </c>
      <c r="B353" t="s">
        <v>142</v>
      </c>
      <c r="C353" t="s">
        <v>79</v>
      </c>
      <c r="D353">
        <v>325293.64</v>
      </c>
      <c r="E353">
        <v>685619.88</v>
      </c>
      <c r="F353">
        <v>18034</v>
      </c>
      <c r="G353">
        <v>5506419</v>
      </c>
      <c r="H353">
        <v>4244028</v>
      </c>
      <c r="I353">
        <v>-628433.15040000004</v>
      </c>
      <c r="J353">
        <v>305.33542198070302</v>
      </c>
      <c r="K353">
        <v>235.33481202173601</v>
      </c>
      <c r="L353">
        <v>38.018181213263802</v>
      </c>
      <c r="M353">
        <v>18.037797493623099</v>
      </c>
      <c r="N353">
        <v>-34.847130442497502</v>
      </c>
      <c r="O353">
        <v>70.000609958966393</v>
      </c>
      <c r="P353">
        <f t="shared" si="1631"/>
        <v>4</v>
      </c>
      <c r="Q353">
        <v>108.01879117223</v>
      </c>
      <c r="R353">
        <f t="shared" si="1632"/>
        <v>4</v>
      </c>
      <c r="S353">
        <v>126.056588665853</v>
      </c>
      <c r="T353">
        <f t="shared" si="1633"/>
        <v>4</v>
      </c>
      <c r="U353">
        <v>73.171660729732693</v>
      </c>
      <c r="V353">
        <f t="shared" si="1624"/>
        <v>4</v>
      </c>
      <c r="W353">
        <v>91.209458223355796</v>
      </c>
      <c r="X353">
        <f t="shared" si="1625"/>
        <v>4</v>
      </c>
      <c r="Y353" t="s">
        <v>142</v>
      </c>
      <c r="Z353" t="s">
        <v>79</v>
      </c>
      <c r="AA353">
        <v>300867.77</v>
      </c>
      <c r="AB353">
        <v>-265619.48</v>
      </c>
      <c r="AC353">
        <v>48422</v>
      </c>
      <c r="AD353">
        <v>13765542</v>
      </c>
      <c r="AE353">
        <v>8974418</v>
      </c>
      <c r="AG353">
        <v>284.28280533641703</v>
      </c>
      <c r="AH353">
        <v>185.337615133616</v>
      </c>
      <c r="AI353">
        <v>-5.4855123704101398</v>
      </c>
      <c r="AJ353">
        <v>6.2134519433315401</v>
      </c>
      <c r="AL353">
        <v>98.945190202800305</v>
      </c>
      <c r="AM353">
        <f t="shared" ref="AM353" si="1784">IF(AL353&lt;_xlfn.PERCENTILE.EXC(AL$2:AL$378, 0.2), 0, IF(AL353&lt;_xlfn.PERCENTILE.EXC(AL$2:AL$378, 0.4), 1, IF(AL353&lt;_xlfn.PERCENTILE.EXC(AL$2:AL$378, 0.6), 2, IF(AL353&lt;_xlfn.PERCENTILE.EXC(AL$2:AL$378, 0.8), 3, 4 ))))</f>
        <v>4</v>
      </c>
      <c r="AN353">
        <v>93.459677832390199</v>
      </c>
      <c r="AO353">
        <f t="shared" ref="AO353" si="1785">IF(AN353&lt;_xlfn.PERCENTILE.EXC(AN$2:AN$378, 0.2), 0, IF(AN353&lt;_xlfn.PERCENTILE.EXC(AN$2:AN$378, 0.4), 1, IF(AN353&lt;_xlfn.PERCENTILE.EXC(AN$2:AN$378, 0.6), 2, IF(AN353&lt;_xlfn.PERCENTILE.EXC(AN$2:AN$378, 0.8), 3, 4 ))))</f>
        <v>4</v>
      </c>
      <c r="AP353">
        <v>99.673129775721705</v>
      </c>
      <c r="AQ353">
        <f t="shared" ref="AQ353" si="1786">IF(AP353&lt;_xlfn.PERCENTILE.EXC(AP$2:AP$378, 0.2), 0, IF(AP353&lt;_xlfn.PERCENTILE.EXC(AP$2:AP$378, 0.4), 1, IF(AP353&lt;_xlfn.PERCENTILE.EXC(AP$2:AP$378, 0.6), 2, IF(AP353&lt;_xlfn.PERCENTILE.EXC(AP$2:AP$378, 0.8), 3, 4 ))))</f>
        <v>4</v>
      </c>
      <c r="AS353">
        <f t="shared" ref="AS353" si="1787">IF(AR353&lt;_xlfn.PERCENTILE.EXC(AR$2:AR$378, 0.2), 0, IF(AR353&lt;_xlfn.PERCENTILE.EXC(AR$2:AR$378, 0.4), 1, IF(AR353&lt;_xlfn.PERCENTILE.EXC(AR$2:AR$378, 0.6), 2, IF(AR353&lt;_xlfn.PERCENTILE.EXC(AR$2:AR$378, 0.8), 3, 4 ))))</f>
        <v>2</v>
      </c>
      <c r="AU353">
        <f t="shared" ref="AU353" si="1788">IF(AT353&lt;_xlfn.PERCENTILE.EXC(AT$2:AT$378, 0.2), 0, IF(AT353&lt;_xlfn.PERCENTILE.EXC(AT$2:AT$378, 0.4), 1, IF(AT353&lt;_xlfn.PERCENTILE.EXC(AT$2:AT$378, 0.6), 2, IF(AT353&lt;_xlfn.PERCENTILE.EXC(AT$2:AT$378, 0.8), 3, 4 ))))</f>
        <v>0</v>
      </c>
      <c r="AV353" t="s">
        <v>143</v>
      </c>
      <c r="AW353" t="s">
        <v>79</v>
      </c>
      <c r="AX353">
        <v>1237375.4099999999</v>
      </c>
      <c r="AY353">
        <v>4371278.82</v>
      </c>
      <c r="AZ353">
        <v>207287</v>
      </c>
      <c r="BA353">
        <v>59055404</v>
      </c>
      <c r="BB353">
        <v>49024969</v>
      </c>
      <c r="BC353">
        <v>-118931.6942</v>
      </c>
      <c r="BD353">
        <v>284.89680491299498</v>
      </c>
      <c r="BE353">
        <v>236.507687409244</v>
      </c>
      <c r="BF353">
        <v>21.088050963157301</v>
      </c>
      <c r="BG353">
        <v>5.9693825951458601</v>
      </c>
      <c r="BH353">
        <v>-0.57375375300911202</v>
      </c>
      <c r="BI353">
        <v>48.389117503750803</v>
      </c>
      <c r="BJ353">
        <v>69.477168466908196</v>
      </c>
      <c r="BK353">
        <v>75.446551062053999</v>
      </c>
      <c r="BL353">
        <v>68.903414713899096</v>
      </c>
      <c r="BM353">
        <v>74.872797309044898</v>
      </c>
      <c r="BN353">
        <v>0</v>
      </c>
    </row>
    <row r="354" spans="1:66" x14ac:dyDescent="0.5">
      <c r="A354">
        <v>77606</v>
      </c>
      <c r="B354" t="s">
        <v>357</v>
      </c>
      <c r="C354" t="s">
        <v>163</v>
      </c>
      <c r="D354">
        <v>14451039.66</v>
      </c>
      <c r="E354">
        <v>-24464783.280000001</v>
      </c>
      <c r="F354">
        <v>258158</v>
      </c>
      <c r="G354">
        <v>105618835</v>
      </c>
      <c r="H354">
        <v>86780918.260000005</v>
      </c>
      <c r="I354">
        <v>2945649</v>
      </c>
      <c r="J354">
        <v>409.12478017338202</v>
      </c>
      <c r="K354">
        <v>336.15428636726301</v>
      </c>
      <c r="L354">
        <v>-94.766705970762004</v>
      </c>
      <c r="M354">
        <v>55.977500832823303</v>
      </c>
      <c r="N354">
        <v>11.4102565095794</v>
      </c>
      <c r="O354">
        <v>72.970493806118697</v>
      </c>
      <c r="P354">
        <f t="shared" si="1631"/>
        <v>4</v>
      </c>
      <c r="Q354">
        <v>-21.7962121646433</v>
      </c>
      <c r="R354">
        <f t="shared" si="1632"/>
        <v>2</v>
      </c>
      <c r="S354">
        <v>34.181288668179903</v>
      </c>
      <c r="T354">
        <f t="shared" si="1633"/>
        <v>2</v>
      </c>
      <c r="U354">
        <v>-10.385955655063899</v>
      </c>
      <c r="V354">
        <f t="shared" si="1624"/>
        <v>2</v>
      </c>
      <c r="W354">
        <v>45.591545177759301</v>
      </c>
      <c r="X354">
        <f t="shared" si="1625"/>
        <v>2</v>
      </c>
      <c r="Y354" t="s">
        <v>357</v>
      </c>
      <c r="Z354" t="s">
        <v>163</v>
      </c>
      <c r="AA354">
        <v>8830357.6600000001</v>
      </c>
      <c r="AB354">
        <v>-4859744.6900000004</v>
      </c>
      <c r="AC354">
        <v>179483</v>
      </c>
      <c r="AD354">
        <v>84242801</v>
      </c>
      <c r="AE354">
        <v>80346158</v>
      </c>
      <c r="AF354">
        <v>4372210</v>
      </c>
      <c r="AG354">
        <v>469.363677897071</v>
      </c>
      <c r="AH354">
        <v>447.65330421265497</v>
      </c>
      <c r="AI354">
        <v>-27.076350907885399</v>
      </c>
      <c r="AJ354">
        <v>49.198852593281799</v>
      </c>
      <c r="AK354">
        <v>24.360022954820199</v>
      </c>
      <c r="AL354">
        <v>21.710373684415799</v>
      </c>
      <c r="AM354">
        <f t="shared" ref="AM354" si="1789">IF(AL354&lt;_xlfn.PERCENTILE.EXC(AL$2:AL$378, 0.2), 0, IF(AL354&lt;_xlfn.PERCENTILE.EXC(AL$2:AL$378, 0.4), 1, IF(AL354&lt;_xlfn.PERCENTILE.EXC(AL$2:AL$378, 0.6), 2, IF(AL354&lt;_xlfn.PERCENTILE.EXC(AL$2:AL$378, 0.8), 3, 4 ))))</f>
        <v>3</v>
      </c>
      <c r="AN354">
        <v>-5.3659772234696304</v>
      </c>
      <c r="AO354">
        <f t="shared" ref="AO354" si="1790">IF(AN354&lt;_xlfn.PERCENTILE.EXC(AN$2:AN$378, 0.2), 0, IF(AN354&lt;_xlfn.PERCENTILE.EXC(AN$2:AN$378, 0.4), 1, IF(AN354&lt;_xlfn.PERCENTILE.EXC(AN$2:AN$378, 0.6), 2, IF(AN354&lt;_xlfn.PERCENTILE.EXC(AN$2:AN$378, 0.8), 3, 4 ))))</f>
        <v>2</v>
      </c>
      <c r="AP354">
        <v>43.832875369812101</v>
      </c>
      <c r="AQ354">
        <f t="shared" ref="AQ354" si="1791">IF(AP354&lt;_xlfn.PERCENTILE.EXC(AP$2:AP$378, 0.2), 0, IF(AP354&lt;_xlfn.PERCENTILE.EXC(AP$2:AP$378, 0.4), 1, IF(AP354&lt;_xlfn.PERCENTILE.EXC(AP$2:AP$378, 0.6), 2, IF(AP354&lt;_xlfn.PERCENTILE.EXC(AP$2:AP$378, 0.8), 3, 4 ))))</f>
        <v>3</v>
      </c>
      <c r="AR354">
        <v>18.994045731350599</v>
      </c>
      <c r="AS354">
        <f t="shared" ref="AS354" si="1792">IF(AR354&lt;_xlfn.PERCENTILE.EXC(AR$2:AR$378, 0.2), 0, IF(AR354&lt;_xlfn.PERCENTILE.EXC(AR$2:AR$378, 0.4), 1, IF(AR354&lt;_xlfn.PERCENTILE.EXC(AR$2:AR$378, 0.6), 2, IF(AR354&lt;_xlfn.PERCENTILE.EXC(AR$2:AR$378, 0.8), 3, 4 ))))</f>
        <v>2</v>
      </c>
      <c r="AT354">
        <v>68.192898324632395</v>
      </c>
      <c r="AU354">
        <f t="shared" ref="AU354" si="1793">IF(AT354&lt;_xlfn.PERCENTILE.EXC(AT$2:AT$378, 0.2), 0, IF(AT354&lt;_xlfn.PERCENTILE.EXC(AT$2:AT$378, 0.4), 1, IF(AT354&lt;_xlfn.PERCENTILE.EXC(AT$2:AT$378, 0.6), 2, IF(AT354&lt;_xlfn.PERCENTILE.EXC(AT$2:AT$378, 0.8), 3, 4 ))))</f>
        <v>3</v>
      </c>
      <c r="AV354" t="s">
        <v>358</v>
      </c>
      <c r="AW354" t="s">
        <v>163</v>
      </c>
      <c r="AX354">
        <v>4743483.6500000004</v>
      </c>
      <c r="AY354">
        <v>-4722553.93</v>
      </c>
      <c r="AZ354">
        <v>184270</v>
      </c>
      <c r="BA354">
        <v>87727564</v>
      </c>
      <c r="BB354">
        <v>79753862</v>
      </c>
      <c r="BD354">
        <v>476.08164107016802</v>
      </c>
      <c r="BE354">
        <v>432.80980083573002</v>
      </c>
      <c r="BF354">
        <v>-25.628447007109099</v>
      </c>
      <c r="BG354">
        <v>25.742028816410699</v>
      </c>
      <c r="BI354">
        <v>43.2718402344385</v>
      </c>
      <c r="BJ354">
        <v>17.643393227329401</v>
      </c>
      <c r="BK354">
        <v>43.3854220437401</v>
      </c>
      <c r="BN354">
        <v>0</v>
      </c>
    </row>
    <row r="355" spans="1:66" x14ac:dyDescent="0.5">
      <c r="A355">
        <v>80519</v>
      </c>
      <c r="B355" t="s">
        <v>427</v>
      </c>
      <c r="C355" t="s">
        <v>179</v>
      </c>
      <c r="D355">
        <v>38100183.859999999</v>
      </c>
      <c r="E355">
        <v>-4215356.78</v>
      </c>
      <c r="F355">
        <v>768128</v>
      </c>
      <c r="G355">
        <v>339233913</v>
      </c>
      <c r="H355">
        <v>281690007.19999999</v>
      </c>
      <c r="J355">
        <v>441.63721801574701</v>
      </c>
      <c r="K355">
        <v>366.72274308448499</v>
      </c>
      <c r="L355">
        <v>-5.4878311687635399</v>
      </c>
      <c r="M355">
        <v>49.601347509790003</v>
      </c>
      <c r="O355">
        <v>74.914474931261395</v>
      </c>
      <c r="P355">
        <f t="shared" si="1631"/>
        <v>4</v>
      </c>
      <c r="Q355">
        <v>69.426643762497903</v>
      </c>
      <c r="R355">
        <f t="shared" si="1632"/>
        <v>4</v>
      </c>
      <c r="S355">
        <v>119.027991272287</v>
      </c>
      <c r="T355">
        <f t="shared" si="1633"/>
        <v>4</v>
      </c>
      <c r="V355">
        <f t="shared" si="1624"/>
        <v>2</v>
      </c>
      <c r="X355">
        <f t="shared" si="1625"/>
        <v>0</v>
      </c>
      <c r="Y355" t="s">
        <v>427</v>
      </c>
      <c r="Z355" t="s">
        <v>179</v>
      </c>
      <c r="AA355">
        <v>40523011.280000001</v>
      </c>
      <c r="AB355">
        <v>31931835.18</v>
      </c>
      <c r="AC355">
        <v>869392</v>
      </c>
      <c r="AD355">
        <v>370877634.39999998</v>
      </c>
      <c r="AE355">
        <v>351976595.80000001</v>
      </c>
      <c r="AG355">
        <v>426.59425713602099</v>
      </c>
      <c r="AH355">
        <v>404.85373203342101</v>
      </c>
      <c r="AI355">
        <v>36.728926859230299</v>
      </c>
      <c r="AJ355">
        <v>46.6107478329683</v>
      </c>
      <c r="AL355">
        <v>21.740525102600301</v>
      </c>
      <c r="AM355">
        <f t="shared" ref="AM355" si="1794">IF(AL355&lt;_xlfn.PERCENTILE.EXC(AL$2:AL$378, 0.2), 0, IF(AL355&lt;_xlfn.PERCENTILE.EXC(AL$2:AL$378, 0.4), 1, IF(AL355&lt;_xlfn.PERCENTILE.EXC(AL$2:AL$378, 0.6), 2, IF(AL355&lt;_xlfn.PERCENTILE.EXC(AL$2:AL$378, 0.8), 3, 4 ))))</f>
        <v>3</v>
      </c>
      <c r="AN355">
        <v>58.4694519618307</v>
      </c>
      <c r="AO355">
        <f t="shared" ref="AO355" si="1795">IF(AN355&lt;_xlfn.PERCENTILE.EXC(AN$2:AN$378, 0.2), 0, IF(AN355&lt;_xlfn.PERCENTILE.EXC(AN$2:AN$378, 0.4), 1, IF(AN355&lt;_xlfn.PERCENTILE.EXC(AN$2:AN$378, 0.6), 2, IF(AN355&lt;_xlfn.PERCENTILE.EXC(AN$2:AN$378, 0.8), 3, 4 ))))</f>
        <v>4</v>
      </c>
      <c r="AP355">
        <v>105.080199794799</v>
      </c>
      <c r="AQ355">
        <f t="shared" ref="AQ355" si="1796">IF(AP355&lt;_xlfn.PERCENTILE.EXC(AP$2:AP$378, 0.2), 0, IF(AP355&lt;_xlfn.PERCENTILE.EXC(AP$2:AP$378, 0.4), 1, IF(AP355&lt;_xlfn.PERCENTILE.EXC(AP$2:AP$378, 0.6), 2, IF(AP355&lt;_xlfn.PERCENTILE.EXC(AP$2:AP$378, 0.8), 3, 4 ))))</f>
        <v>4</v>
      </c>
      <c r="AS355">
        <f t="shared" ref="AS355" si="1797">IF(AR355&lt;_xlfn.PERCENTILE.EXC(AR$2:AR$378, 0.2), 0, IF(AR355&lt;_xlfn.PERCENTILE.EXC(AR$2:AR$378, 0.4), 1, IF(AR355&lt;_xlfn.PERCENTILE.EXC(AR$2:AR$378, 0.6), 2, IF(AR355&lt;_xlfn.PERCENTILE.EXC(AR$2:AR$378, 0.8), 3, 4 ))))</f>
        <v>2</v>
      </c>
      <c r="AU355">
        <f t="shared" ref="AU355" si="1798">IF(AT355&lt;_xlfn.PERCENTILE.EXC(AT$2:AT$378, 0.2), 0, IF(AT355&lt;_xlfn.PERCENTILE.EXC(AT$2:AT$378, 0.4), 1, IF(AT355&lt;_xlfn.PERCENTILE.EXC(AT$2:AT$378, 0.6), 2, IF(AT355&lt;_xlfn.PERCENTILE.EXC(AT$2:AT$378, 0.8), 3, 4 ))))</f>
        <v>0</v>
      </c>
      <c r="AV355" t="s">
        <v>427</v>
      </c>
      <c r="AW355" t="s">
        <v>179</v>
      </c>
      <c r="AX355">
        <v>25247614.68</v>
      </c>
      <c r="AY355">
        <v>36682245.969999999</v>
      </c>
      <c r="AZ355">
        <v>734880</v>
      </c>
      <c r="BA355">
        <v>358456700.60000002</v>
      </c>
      <c r="BB355">
        <v>390195765.30000001</v>
      </c>
      <c r="BD355">
        <v>487.77582816242102</v>
      </c>
      <c r="BE355">
        <v>530.96528045395098</v>
      </c>
      <c r="BF355">
        <v>49.915967191922398</v>
      </c>
      <c r="BG355">
        <v>34.356105323317998</v>
      </c>
      <c r="BI355">
        <v>-43.1894522915305</v>
      </c>
      <c r="BJ355">
        <v>6.72651490039196</v>
      </c>
      <c r="BK355">
        <v>41.082620223710002</v>
      </c>
      <c r="BN355">
        <v>0</v>
      </c>
    </row>
    <row r="356" spans="1:66" x14ac:dyDescent="0.5">
      <c r="A356">
        <v>91762</v>
      </c>
      <c r="B356" t="s">
        <v>428</v>
      </c>
      <c r="C356" t="s">
        <v>163</v>
      </c>
      <c r="D356">
        <v>62373022.130000003</v>
      </c>
      <c r="E356">
        <v>-27270588.68</v>
      </c>
      <c r="F356">
        <v>796319</v>
      </c>
      <c r="G356">
        <v>341756592</v>
      </c>
      <c r="H356">
        <v>281115769.30000001</v>
      </c>
      <c r="I356">
        <v>-3197410</v>
      </c>
      <c r="J356">
        <v>429.170460581751</v>
      </c>
      <c r="K356">
        <v>353.01904048503098</v>
      </c>
      <c r="L356">
        <v>-34.2458093804116</v>
      </c>
      <c r="M356">
        <v>78.326678290986393</v>
      </c>
      <c r="N356">
        <v>-4.0152376120625002</v>
      </c>
      <c r="O356">
        <v>76.151420096720003</v>
      </c>
      <c r="P356">
        <f t="shared" si="1631"/>
        <v>4</v>
      </c>
      <c r="Q356">
        <v>41.905610716308303</v>
      </c>
      <c r="R356">
        <f t="shared" si="1632"/>
        <v>4</v>
      </c>
      <c r="S356">
        <v>120.232289007294</v>
      </c>
      <c r="T356">
        <f t="shared" si="1633"/>
        <v>4</v>
      </c>
      <c r="U356">
        <v>37.890373104245803</v>
      </c>
      <c r="V356">
        <f t="shared" si="1624"/>
        <v>4</v>
      </c>
      <c r="W356">
        <v>116.21705139523201</v>
      </c>
      <c r="X356">
        <f t="shared" si="1625"/>
        <v>4</v>
      </c>
      <c r="Y356" t="s">
        <v>428</v>
      </c>
      <c r="Z356" t="s">
        <v>163</v>
      </c>
      <c r="AA356">
        <v>49658797.399999999</v>
      </c>
      <c r="AB356">
        <v>38267701.25</v>
      </c>
      <c r="AC356">
        <v>543379</v>
      </c>
      <c r="AD356">
        <v>273822437</v>
      </c>
      <c r="AE356">
        <v>328425555</v>
      </c>
      <c r="AF356">
        <v>8431835</v>
      </c>
      <c r="AG356">
        <v>503.92532100062698</v>
      </c>
      <c r="AH356">
        <v>604.41341126543296</v>
      </c>
      <c r="AI356">
        <v>70.425432801046696</v>
      </c>
      <c r="AJ356">
        <v>91.388878480765698</v>
      </c>
      <c r="AK356">
        <v>15.5174104998536</v>
      </c>
      <c r="AL356">
        <v>-100.488090264805</v>
      </c>
      <c r="AM356">
        <f t="shared" ref="AM356" si="1799">IF(AL356&lt;_xlfn.PERCENTILE.EXC(AL$2:AL$378, 0.2), 0, IF(AL356&lt;_xlfn.PERCENTILE.EXC(AL$2:AL$378, 0.4), 1, IF(AL356&lt;_xlfn.PERCENTILE.EXC(AL$2:AL$378, 0.6), 2, IF(AL356&lt;_xlfn.PERCENTILE.EXC(AL$2:AL$378, 0.8), 3, 4 ))))</f>
        <v>1</v>
      </c>
      <c r="AN356">
        <v>-30.062657463759098</v>
      </c>
      <c r="AO356">
        <f t="shared" ref="AO356" si="1800">IF(AN356&lt;_xlfn.PERCENTILE.EXC(AN$2:AN$378, 0.2), 0, IF(AN356&lt;_xlfn.PERCENTILE.EXC(AN$2:AN$378, 0.4), 1, IF(AN356&lt;_xlfn.PERCENTILE.EXC(AN$2:AN$378, 0.6), 2, IF(AN356&lt;_xlfn.PERCENTILE.EXC(AN$2:AN$378, 0.8), 3, 4 ))))</f>
        <v>2</v>
      </c>
      <c r="AP356">
        <v>61.326221017006503</v>
      </c>
      <c r="AQ356">
        <f t="shared" ref="AQ356" si="1801">IF(AP356&lt;_xlfn.PERCENTILE.EXC(AP$2:AP$378, 0.2), 0, IF(AP356&lt;_xlfn.PERCENTILE.EXC(AP$2:AP$378, 0.4), 1, IF(AP356&lt;_xlfn.PERCENTILE.EXC(AP$2:AP$378, 0.6), 2, IF(AP356&lt;_xlfn.PERCENTILE.EXC(AP$2:AP$378, 0.8), 3, 4 ))))</f>
        <v>3</v>
      </c>
      <c r="AR356">
        <v>-14.5452469639055</v>
      </c>
      <c r="AS356">
        <f t="shared" ref="AS356" si="1802">IF(AR356&lt;_xlfn.PERCENTILE.EXC(AR$2:AR$378, 0.2), 0, IF(AR356&lt;_xlfn.PERCENTILE.EXC(AR$2:AR$378, 0.4), 1, IF(AR356&lt;_xlfn.PERCENTILE.EXC(AR$2:AR$378, 0.6), 2, IF(AR356&lt;_xlfn.PERCENTILE.EXC(AR$2:AR$378, 0.8), 3, 4 ))))</f>
        <v>1</v>
      </c>
      <c r="AT356">
        <v>76.843631516860199</v>
      </c>
      <c r="AU356">
        <f t="shared" ref="AU356" si="1803">IF(AT356&lt;_xlfn.PERCENTILE.EXC(AT$2:AT$378, 0.2), 0, IF(AT356&lt;_xlfn.PERCENTILE.EXC(AT$2:AT$378, 0.4), 1, IF(AT356&lt;_xlfn.PERCENTILE.EXC(AT$2:AT$378, 0.6), 2, IF(AT356&lt;_xlfn.PERCENTILE.EXC(AT$2:AT$378, 0.8), 3, 4 ))))</f>
        <v>3</v>
      </c>
      <c r="AV356" t="s">
        <v>428</v>
      </c>
      <c r="AW356" t="s">
        <v>163</v>
      </c>
      <c r="AX356">
        <v>41759162.299999997</v>
      </c>
      <c r="AY356">
        <v>36425250.149999999</v>
      </c>
      <c r="AZ356">
        <v>632759</v>
      </c>
      <c r="BA356">
        <v>312164428</v>
      </c>
      <c r="BB356">
        <v>442082699</v>
      </c>
      <c r="BD356">
        <v>493.33858230384698</v>
      </c>
      <c r="BE356">
        <v>698.65888750693296</v>
      </c>
      <c r="BF356">
        <v>57.565755919710298</v>
      </c>
      <c r="BG356">
        <v>65.995366798417706</v>
      </c>
      <c r="BI356">
        <v>-205.32030520308601</v>
      </c>
      <c r="BJ356">
        <v>-147.75454928337601</v>
      </c>
      <c r="BK356">
        <v>-81.7591824849586</v>
      </c>
      <c r="BN356">
        <v>0</v>
      </c>
    </row>
    <row r="357" spans="1:66" x14ac:dyDescent="0.5">
      <c r="A357">
        <v>60156</v>
      </c>
      <c r="B357" t="s">
        <v>241</v>
      </c>
      <c r="C357" t="s">
        <v>92</v>
      </c>
      <c r="D357">
        <v>4285648.8499999996</v>
      </c>
      <c r="E357">
        <v>-4049114.37</v>
      </c>
      <c r="F357">
        <v>72009</v>
      </c>
      <c r="G357">
        <v>24105673.82</v>
      </c>
      <c r="H357">
        <v>18526521.510000002</v>
      </c>
      <c r="I357">
        <v>-53370.476439999999</v>
      </c>
      <c r="J357">
        <v>334.75918038023002</v>
      </c>
      <c r="K357">
        <v>257.28063867016601</v>
      </c>
      <c r="L357">
        <v>-56.230670749489597</v>
      </c>
      <c r="M357">
        <v>59.515461261786697</v>
      </c>
      <c r="N357">
        <v>-0.74116397172575599</v>
      </c>
      <c r="O357">
        <v>77.478541710063993</v>
      </c>
      <c r="P357">
        <f t="shared" si="1631"/>
        <v>4</v>
      </c>
      <c r="Q357">
        <v>21.2478709605743</v>
      </c>
      <c r="R357">
        <f t="shared" si="1632"/>
        <v>3</v>
      </c>
      <c r="S357">
        <v>80.763332222361001</v>
      </c>
      <c r="T357">
        <f t="shared" si="1633"/>
        <v>4</v>
      </c>
      <c r="U357">
        <v>20.506706988848599</v>
      </c>
      <c r="V357">
        <f t="shared" si="1624"/>
        <v>3</v>
      </c>
      <c r="W357">
        <v>80.022168250635303</v>
      </c>
      <c r="X357">
        <f t="shared" si="1625"/>
        <v>4</v>
      </c>
      <c r="Y357" t="s">
        <v>242</v>
      </c>
      <c r="Z357" t="s">
        <v>92</v>
      </c>
      <c r="AA357">
        <v>5077744.17</v>
      </c>
      <c r="AB357">
        <v>-8860894.3499999996</v>
      </c>
      <c r="AC357">
        <v>163550</v>
      </c>
      <c r="AD357">
        <v>52492039.020000003</v>
      </c>
      <c r="AE357">
        <v>39126115.859999999</v>
      </c>
      <c r="AG357">
        <v>320.95407532864499</v>
      </c>
      <c r="AH357">
        <v>239.23030180372899</v>
      </c>
      <c r="AI357">
        <v>-54.178504127178201</v>
      </c>
      <c r="AJ357">
        <v>31.047044756955</v>
      </c>
      <c r="AL357">
        <v>81.723773524915899</v>
      </c>
      <c r="AM357">
        <f t="shared" ref="AM357" si="1804">IF(AL357&lt;_xlfn.PERCENTILE.EXC(AL$2:AL$378, 0.2), 0, IF(AL357&lt;_xlfn.PERCENTILE.EXC(AL$2:AL$378, 0.4), 1, IF(AL357&lt;_xlfn.PERCENTILE.EXC(AL$2:AL$378, 0.6), 2, IF(AL357&lt;_xlfn.PERCENTILE.EXC(AL$2:AL$378, 0.8), 3, 4 ))))</f>
        <v>4</v>
      </c>
      <c r="AN357">
        <v>27.545269397737702</v>
      </c>
      <c r="AO357">
        <f t="shared" ref="AO357" si="1805">IF(AN357&lt;_xlfn.PERCENTILE.EXC(AN$2:AN$378, 0.2), 0, IF(AN357&lt;_xlfn.PERCENTILE.EXC(AN$2:AN$378, 0.4), 1, IF(AN357&lt;_xlfn.PERCENTILE.EXC(AN$2:AN$378, 0.6), 2, IF(AN357&lt;_xlfn.PERCENTILE.EXC(AN$2:AN$378, 0.8), 3, 4 ))))</f>
        <v>3</v>
      </c>
      <c r="AP357">
        <v>58.592314154692701</v>
      </c>
      <c r="AQ357">
        <f t="shared" ref="AQ357" si="1806">IF(AP357&lt;_xlfn.PERCENTILE.EXC(AP$2:AP$378, 0.2), 0, IF(AP357&lt;_xlfn.PERCENTILE.EXC(AP$2:AP$378, 0.4), 1, IF(AP357&lt;_xlfn.PERCENTILE.EXC(AP$2:AP$378, 0.6), 2, IF(AP357&lt;_xlfn.PERCENTILE.EXC(AP$2:AP$378, 0.8), 3, 4 ))))</f>
        <v>3</v>
      </c>
      <c r="AS357">
        <f t="shared" ref="AS357" si="1807">IF(AR357&lt;_xlfn.PERCENTILE.EXC(AR$2:AR$378, 0.2), 0, IF(AR357&lt;_xlfn.PERCENTILE.EXC(AR$2:AR$378, 0.4), 1, IF(AR357&lt;_xlfn.PERCENTILE.EXC(AR$2:AR$378, 0.6), 2, IF(AR357&lt;_xlfn.PERCENTILE.EXC(AR$2:AR$378, 0.8), 3, 4 ))))</f>
        <v>2</v>
      </c>
      <c r="AU357">
        <f t="shared" ref="AU357" si="1808">IF(AT357&lt;_xlfn.PERCENTILE.EXC(AT$2:AT$378, 0.2), 0, IF(AT357&lt;_xlfn.PERCENTILE.EXC(AT$2:AT$378, 0.4), 1, IF(AT357&lt;_xlfn.PERCENTILE.EXC(AT$2:AT$378, 0.6), 2, IF(AT357&lt;_xlfn.PERCENTILE.EXC(AT$2:AT$378, 0.8), 3, 4 ))))</f>
        <v>0</v>
      </c>
      <c r="AV357" t="s">
        <v>243</v>
      </c>
      <c r="AW357" t="s">
        <v>92</v>
      </c>
      <c r="AX357">
        <v>2165656.09</v>
      </c>
      <c r="AY357">
        <v>-491903.28</v>
      </c>
      <c r="AZ357">
        <v>104620</v>
      </c>
      <c r="BA357">
        <v>37744931.799999997</v>
      </c>
      <c r="BB357">
        <v>31022210.140000001</v>
      </c>
      <c r="BD357">
        <v>360.781225387115</v>
      </c>
      <c r="BE357">
        <v>296.52275033454401</v>
      </c>
      <c r="BF357">
        <v>-4.7018092142993604</v>
      </c>
      <c r="BG357">
        <v>20.7002111450965</v>
      </c>
      <c r="BI357">
        <v>64.2584750525711</v>
      </c>
      <c r="BJ357">
        <v>59.556665838271698</v>
      </c>
      <c r="BK357">
        <v>80.256876983368301</v>
      </c>
      <c r="BN357">
        <v>0</v>
      </c>
    </row>
    <row r="358" spans="1:66" x14ac:dyDescent="0.5">
      <c r="A358">
        <v>11082</v>
      </c>
      <c r="B358" t="s">
        <v>73</v>
      </c>
      <c r="C358" t="s">
        <v>127</v>
      </c>
      <c r="D358">
        <v>120363.61</v>
      </c>
      <c r="E358">
        <v>-52362.57</v>
      </c>
      <c r="F358">
        <v>10131</v>
      </c>
      <c r="G358">
        <v>3278758.81</v>
      </c>
      <c r="H358">
        <v>2492398.44</v>
      </c>
      <c r="J358">
        <v>323.63624617510601</v>
      </c>
      <c r="K358">
        <v>246.01702102457801</v>
      </c>
      <c r="L358">
        <v>-5.1685490079952601</v>
      </c>
      <c r="M358">
        <v>11.8807235218635</v>
      </c>
      <c r="O358">
        <v>77.619225150528095</v>
      </c>
      <c r="P358">
        <f t="shared" si="1631"/>
        <v>4</v>
      </c>
      <c r="Q358">
        <v>72.450676142532799</v>
      </c>
      <c r="R358">
        <f t="shared" si="1632"/>
        <v>4</v>
      </c>
      <c r="S358">
        <v>84.3313996643964</v>
      </c>
      <c r="T358">
        <f t="shared" si="1633"/>
        <v>4</v>
      </c>
      <c r="V358">
        <f t="shared" si="1624"/>
        <v>2</v>
      </c>
      <c r="X358">
        <f t="shared" si="1625"/>
        <v>0</v>
      </c>
      <c r="Y358" t="s">
        <v>73</v>
      </c>
      <c r="Z358" t="s">
        <v>127</v>
      </c>
      <c r="AA358">
        <v>0</v>
      </c>
      <c r="AB358">
        <v>-34550.550000000003</v>
      </c>
      <c r="AC358">
        <v>2906</v>
      </c>
      <c r="AD358">
        <v>958431.34</v>
      </c>
      <c r="AE358">
        <v>462786.99</v>
      </c>
      <c r="AG358">
        <v>329.81119752236702</v>
      </c>
      <c r="AH358">
        <v>159.252233310392</v>
      </c>
      <c r="AI358">
        <v>-11.8893840330351</v>
      </c>
      <c r="AJ358">
        <v>0</v>
      </c>
      <c r="AL358">
        <v>170.558964211975</v>
      </c>
      <c r="AM358">
        <f t="shared" ref="AM358" si="1809">IF(AL358&lt;_xlfn.PERCENTILE.EXC(AL$2:AL$378, 0.2), 0, IF(AL358&lt;_xlfn.PERCENTILE.EXC(AL$2:AL$378, 0.4), 1, IF(AL358&lt;_xlfn.PERCENTILE.EXC(AL$2:AL$378, 0.6), 2, IF(AL358&lt;_xlfn.PERCENTILE.EXC(AL$2:AL$378, 0.8), 3, 4 ))))</f>
        <v>4</v>
      </c>
      <c r="AN358">
        <v>158.66958017894001</v>
      </c>
      <c r="AO358">
        <f t="shared" ref="AO358" si="1810">IF(AN358&lt;_xlfn.PERCENTILE.EXC(AN$2:AN$378, 0.2), 0, IF(AN358&lt;_xlfn.PERCENTILE.EXC(AN$2:AN$378, 0.4), 1, IF(AN358&lt;_xlfn.PERCENTILE.EXC(AN$2:AN$378, 0.6), 2, IF(AN358&lt;_xlfn.PERCENTILE.EXC(AN$2:AN$378, 0.8), 3, 4 ))))</f>
        <v>4</v>
      </c>
      <c r="AP358">
        <v>158.66958017894001</v>
      </c>
      <c r="AQ358">
        <f t="shared" ref="AQ358" si="1811">IF(AP358&lt;_xlfn.PERCENTILE.EXC(AP$2:AP$378, 0.2), 0, IF(AP358&lt;_xlfn.PERCENTILE.EXC(AP$2:AP$378, 0.4), 1, IF(AP358&lt;_xlfn.PERCENTILE.EXC(AP$2:AP$378, 0.6), 2, IF(AP358&lt;_xlfn.PERCENTILE.EXC(AP$2:AP$378, 0.8), 3, 4 ))))</f>
        <v>4</v>
      </c>
      <c r="AS358">
        <f t="shared" ref="AS358" si="1812">IF(AR358&lt;_xlfn.PERCENTILE.EXC(AR$2:AR$378, 0.2), 0, IF(AR358&lt;_xlfn.PERCENTILE.EXC(AR$2:AR$378, 0.4), 1, IF(AR358&lt;_xlfn.PERCENTILE.EXC(AR$2:AR$378, 0.6), 2, IF(AR358&lt;_xlfn.PERCENTILE.EXC(AR$2:AR$378, 0.8), 3, 4 ))))</f>
        <v>2</v>
      </c>
      <c r="AU358">
        <f t="shared" ref="AU358" si="1813">IF(AT358&lt;_xlfn.PERCENTILE.EXC(AT$2:AT$378, 0.2), 0, IF(AT358&lt;_xlfn.PERCENTILE.EXC(AT$2:AT$378, 0.4), 1, IF(AT358&lt;_xlfn.PERCENTILE.EXC(AT$2:AT$378, 0.6), 2, IF(AT358&lt;_xlfn.PERCENTILE.EXC(AT$2:AT$378, 0.8), 3, 4 ))))</f>
        <v>0</v>
      </c>
      <c r="AV358" t="s">
        <v>73</v>
      </c>
      <c r="AW358" t="s">
        <v>127</v>
      </c>
      <c r="AZ358">
        <v>242</v>
      </c>
      <c r="BA358">
        <v>166157.31</v>
      </c>
      <c r="BB358">
        <v>24287.02</v>
      </c>
      <c r="BD358">
        <v>686.600454545454</v>
      </c>
      <c r="BE358">
        <v>100.359586776859</v>
      </c>
      <c r="BI358">
        <v>586.24086776859497</v>
      </c>
      <c r="BN358">
        <v>1</v>
      </c>
    </row>
    <row r="359" spans="1:66" x14ac:dyDescent="0.5">
      <c r="A359">
        <v>45127</v>
      </c>
      <c r="B359" t="s">
        <v>244</v>
      </c>
      <c r="C359" t="s">
        <v>94</v>
      </c>
      <c r="D359">
        <v>276428.37</v>
      </c>
      <c r="E359">
        <v>395776.73</v>
      </c>
      <c r="F359">
        <v>112518</v>
      </c>
      <c r="G359">
        <v>24451444</v>
      </c>
      <c r="H359">
        <v>15627145</v>
      </c>
      <c r="J359">
        <v>217.31139906503799</v>
      </c>
      <c r="K359">
        <v>138.88573383814099</v>
      </c>
      <c r="L359">
        <v>3.5174525853641101</v>
      </c>
      <c r="M359">
        <v>2.4567479869887401</v>
      </c>
      <c r="O359">
        <v>78.425665226896996</v>
      </c>
      <c r="P359">
        <f t="shared" si="1631"/>
        <v>4</v>
      </c>
      <c r="Q359">
        <v>81.943117812261093</v>
      </c>
      <c r="R359">
        <f t="shared" si="1632"/>
        <v>4</v>
      </c>
      <c r="S359">
        <v>84.399865799249895</v>
      </c>
      <c r="T359">
        <f t="shared" si="1633"/>
        <v>4</v>
      </c>
      <c r="V359">
        <f t="shared" si="1624"/>
        <v>2</v>
      </c>
      <c r="X359">
        <f t="shared" si="1625"/>
        <v>0</v>
      </c>
      <c r="Y359" t="s">
        <v>244</v>
      </c>
      <c r="Z359" t="s">
        <v>94</v>
      </c>
      <c r="AA359">
        <v>4546704.54</v>
      </c>
      <c r="AB359">
        <v>6863660.4199999999</v>
      </c>
      <c r="AC359">
        <v>116325</v>
      </c>
      <c r="AD359">
        <v>35385364</v>
      </c>
      <c r="AE359">
        <v>44730192</v>
      </c>
      <c r="AG359">
        <v>304.19397378035598</v>
      </c>
      <c r="AH359">
        <v>384.52776273372001</v>
      </c>
      <c r="AI359">
        <v>59.004172963679302</v>
      </c>
      <c r="AJ359">
        <v>39.086219987104997</v>
      </c>
      <c r="AL359">
        <v>-80.333788953363396</v>
      </c>
      <c r="AM359">
        <f t="shared" ref="AM359" si="1814">IF(AL359&lt;_xlfn.PERCENTILE.EXC(AL$2:AL$378, 0.2), 0, IF(AL359&lt;_xlfn.PERCENTILE.EXC(AL$2:AL$378, 0.4), 1, IF(AL359&lt;_xlfn.PERCENTILE.EXC(AL$2:AL$378, 0.6), 2, IF(AL359&lt;_xlfn.PERCENTILE.EXC(AL$2:AL$378, 0.8), 3, 4 ))))</f>
        <v>1</v>
      </c>
      <c r="AN359">
        <v>-21.329615989684001</v>
      </c>
      <c r="AO359">
        <f t="shared" ref="AO359" si="1815">IF(AN359&lt;_xlfn.PERCENTILE.EXC(AN$2:AN$378, 0.2), 0, IF(AN359&lt;_xlfn.PERCENTILE.EXC(AN$2:AN$378, 0.4), 1, IF(AN359&lt;_xlfn.PERCENTILE.EXC(AN$2:AN$378, 0.6), 2, IF(AN359&lt;_xlfn.PERCENTILE.EXC(AN$2:AN$378, 0.8), 3, 4 ))))</f>
        <v>2</v>
      </c>
      <c r="AP359">
        <v>17.756603997420999</v>
      </c>
      <c r="AQ359">
        <f t="shared" ref="AQ359" si="1816">IF(AP359&lt;_xlfn.PERCENTILE.EXC(AP$2:AP$378, 0.2), 0, IF(AP359&lt;_xlfn.PERCENTILE.EXC(AP$2:AP$378, 0.4), 1, IF(AP359&lt;_xlfn.PERCENTILE.EXC(AP$2:AP$378, 0.6), 2, IF(AP359&lt;_xlfn.PERCENTILE.EXC(AP$2:AP$378, 0.8), 3, 4 ))))</f>
        <v>2</v>
      </c>
      <c r="AS359">
        <f t="shared" ref="AS359" si="1817">IF(AR359&lt;_xlfn.PERCENTILE.EXC(AR$2:AR$378, 0.2), 0, IF(AR359&lt;_xlfn.PERCENTILE.EXC(AR$2:AR$378, 0.4), 1, IF(AR359&lt;_xlfn.PERCENTILE.EXC(AR$2:AR$378, 0.6), 2, IF(AR359&lt;_xlfn.PERCENTILE.EXC(AR$2:AR$378, 0.8), 3, 4 ))))</f>
        <v>2</v>
      </c>
      <c r="AU359">
        <f t="shared" ref="AU359" si="1818">IF(AT359&lt;_xlfn.PERCENTILE.EXC(AT$2:AT$378, 0.2), 0, IF(AT359&lt;_xlfn.PERCENTILE.EXC(AT$2:AT$378, 0.4), 1, IF(AT359&lt;_xlfn.PERCENTILE.EXC(AT$2:AT$378, 0.6), 2, IF(AT359&lt;_xlfn.PERCENTILE.EXC(AT$2:AT$378, 0.8), 3, 4 ))))</f>
        <v>0</v>
      </c>
      <c r="AV359" t="s">
        <v>244</v>
      </c>
      <c r="AW359" t="s">
        <v>94</v>
      </c>
      <c r="AX359">
        <v>13180606.35</v>
      </c>
      <c r="AY359">
        <v>13226705.35</v>
      </c>
      <c r="AZ359">
        <v>441483</v>
      </c>
      <c r="BA359">
        <v>185914936</v>
      </c>
      <c r="BB359">
        <v>217985745</v>
      </c>
      <c r="BD359">
        <v>421.11459784408402</v>
      </c>
      <c r="BE359">
        <v>493.75795897010698</v>
      </c>
      <c r="BF359">
        <v>29.959716115909298</v>
      </c>
      <c r="BG359">
        <v>29.855297599227999</v>
      </c>
      <c r="BI359">
        <v>-72.643361126022896</v>
      </c>
      <c r="BJ359">
        <v>-42.683645010113601</v>
      </c>
      <c r="BK359">
        <v>-12.828347410885501</v>
      </c>
      <c r="BN359">
        <v>0</v>
      </c>
    </row>
    <row r="360" spans="1:66" x14ac:dyDescent="0.5">
      <c r="A360">
        <v>92815</v>
      </c>
      <c r="B360" t="s">
        <v>323</v>
      </c>
      <c r="C360" t="s">
        <v>108</v>
      </c>
      <c r="D360">
        <v>347123.67</v>
      </c>
      <c r="E360">
        <v>-31742828.09</v>
      </c>
      <c r="F360">
        <v>240012</v>
      </c>
      <c r="G360">
        <v>66111108</v>
      </c>
      <c r="H360">
        <v>47084780</v>
      </c>
      <c r="I360">
        <v>18809312</v>
      </c>
      <c r="J360">
        <v>275.44917754112203</v>
      </c>
      <c r="K360">
        <v>196.176774494608</v>
      </c>
      <c r="L360">
        <v>-132.255170949785</v>
      </c>
      <c r="M360">
        <v>1.4462763111844401</v>
      </c>
      <c r="N360">
        <v>78.3682149225872</v>
      </c>
      <c r="O360">
        <v>79.272403046514299</v>
      </c>
      <c r="P360">
        <f t="shared" si="1631"/>
        <v>4</v>
      </c>
      <c r="Q360">
        <v>-52.982767903271501</v>
      </c>
      <c r="R360">
        <f t="shared" si="1632"/>
        <v>1</v>
      </c>
      <c r="S360">
        <v>-51.536491592087003</v>
      </c>
      <c r="T360">
        <f t="shared" si="1633"/>
        <v>0</v>
      </c>
      <c r="U360">
        <v>25.385447019315599</v>
      </c>
      <c r="V360">
        <f t="shared" si="1624"/>
        <v>3</v>
      </c>
      <c r="W360">
        <v>26.8317233305001</v>
      </c>
      <c r="X360">
        <f t="shared" si="1625"/>
        <v>1</v>
      </c>
      <c r="Y360" t="s">
        <v>323</v>
      </c>
      <c r="Z360" t="s">
        <v>108</v>
      </c>
      <c r="AA360">
        <v>173346.94</v>
      </c>
      <c r="AB360">
        <v>-23491264.75</v>
      </c>
      <c r="AC360">
        <v>187043</v>
      </c>
      <c r="AD360">
        <v>57736325.100000001</v>
      </c>
      <c r="AE360">
        <v>33021025.18</v>
      </c>
      <c r="AG360">
        <v>308.67942184417399</v>
      </c>
      <c r="AH360">
        <v>176.542427035494</v>
      </c>
      <c r="AI360">
        <v>-125.592856990103</v>
      </c>
      <c r="AJ360">
        <v>0.92677587506616099</v>
      </c>
      <c r="AL360">
        <v>132.13699480867999</v>
      </c>
      <c r="AM360">
        <f t="shared" ref="AM360" si="1819">IF(AL360&lt;_xlfn.PERCENTILE.EXC(AL$2:AL$378, 0.2), 0, IF(AL360&lt;_xlfn.PERCENTILE.EXC(AL$2:AL$378, 0.4), 1, IF(AL360&lt;_xlfn.PERCENTILE.EXC(AL$2:AL$378, 0.6), 2, IF(AL360&lt;_xlfn.PERCENTILE.EXC(AL$2:AL$378, 0.8), 3, 4 ))))</f>
        <v>4</v>
      </c>
      <c r="AN360">
        <v>6.5441378185765</v>
      </c>
      <c r="AO360">
        <f t="shared" ref="AO360" si="1820">IF(AN360&lt;_xlfn.PERCENTILE.EXC(AN$2:AN$378, 0.2), 0, IF(AN360&lt;_xlfn.PERCENTILE.EXC(AN$2:AN$378, 0.4), 1, IF(AN360&lt;_xlfn.PERCENTILE.EXC(AN$2:AN$378, 0.6), 2, IF(AN360&lt;_xlfn.PERCENTILE.EXC(AN$2:AN$378, 0.8), 3, 4 ))))</f>
        <v>3</v>
      </c>
      <c r="AP360">
        <v>7.4709136936426601</v>
      </c>
      <c r="AQ360">
        <f t="shared" ref="AQ360" si="1821">IF(AP360&lt;_xlfn.PERCENTILE.EXC(AP$2:AP$378, 0.2), 0, IF(AP360&lt;_xlfn.PERCENTILE.EXC(AP$2:AP$378, 0.4), 1, IF(AP360&lt;_xlfn.PERCENTILE.EXC(AP$2:AP$378, 0.6), 2, IF(AP360&lt;_xlfn.PERCENTILE.EXC(AP$2:AP$378, 0.8), 3, 4 ))))</f>
        <v>2</v>
      </c>
      <c r="AS360">
        <f t="shared" ref="AS360" si="1822">IF(AR360&lt;_xlfn.PERCENTILE.EXC(AR$2:AR$378, 0.2), 0, IF(AR360&lt;_xlfn.PERCENTILE.EXC(AR$2:AR$378, 0.4), 1, IF(AR360&lt;_xlfn.PERCENTILE.EXC(AR$2:AR$378, 0.6), 2, IF(AR360&lt;_xlfn.PERCENTILE.EXC(AR$2:AR$378, 0.8), 3, 4 ))))</f>
        <v>2</v>
      </c>
      <c r="AU360">
        <f t="shared" ref="AU360" si="1823">IF(AT360&lt;_xlfn.PERCENTILE.EXC(AT$2:AT$378, 0.2), 0, IF(AT360&lt;_xlfn.PERCENTILE.EXC(AT$2:AT$378, 0.4), 1, IF(AT360&lt;_xlfn.PERCENTILE.EXC(AT$2:AT$378, 0.6), 2, IF(AT360&lt;_xlfn.PERCENTILE.EXC(AT$2:AT$378, 0.8), 3, 4 ))))</f>
        <v>0</v>
      </c>
      <c r="AV360" t="s">
        <v>323</v>
      </c>
      <c r="AW360" t="s">
        <v>108</v>
      </c>
      <c r="AX360">
        <v>24557.63</v>
      </c>
      <c r="AY360">
        <v>-12354890.24</v>
      </c>
      <c r="AZ360">
        <v>127728</v>
      </c>
      <c r="BA360">
        <v>44046851.509999998</v>
      </c>
      <c r="BB360">
        <v>27395497.210000001</v>
      </c>
      <c r="BD360">
        <v>344.84883118814901</v>
      </c>
      <c r="BE360">
        <v>214.48309853751701</v>
      </c>
      <c r="BF360">
        <v>-96.728127270449704</v>
      </c>
      <c r="BG360">
        <v>0.19226504760115201</v>
      </c>
      <c r="BI360">
        <v>130.365732650632</v>
      </c>
      <c r="BJ360">
        <v>33.637605380182798</v>
      </c>
      <c r="BK360">
        <v>33.829870427784002</v>
      </c>
      <c r="BN360">
        <v>0</v>
      </c>
    </row>
    <row r="361" spans="1:66" x14ac:dyDescent="0.5">
      <c r="A361">
        <v>51398</v>
      </c>
      <c r="B361" t="s">
        <v>418</v>
      </c>
      <c r="C361" t="s">
        <v>80</v>
      </c>
      <c r="D361">
        <v>19151683.890000001</v>
      </c>
      <c r="E361">
        <v>-97122695.739999995</v>
      </c>
      <c r="F361">
        <v>944021</v>
      </c>
      <c r="G361">
        <v>288527289.5</v>
      </c>
      <c r="H361">
        <v>213208157.59999999</v>
      </c>
      <c r="I361">
        <v>30977906.809999999</v>
      </c>
      <c r="J361">
        <v>305.63651603089301</v>
      </c>
      <c r="K361">
        <v>225.85107492312099</v>
      </c>
      <c r="L361">
        <v>-102.881922902138</v>
      </c>
      <c r="M361">
        <v>20.287349423370799</v>
      </c>
      <c r="N361">
        <v>32.814849256531303</v>
      </c>
      <c r="O361">
        <v>79.785441107771902</v>
      </c>
      <c r="P361">
        <f t="shared" si="1631"/>
        <v>4</v>
      </c>
      <c r="Q361">
        <v>-23.096481794366799</v>
      </c>
      <c r="R361">
        <f t="shared" si="1632"/>
        <v>2</v>
      </c>
      <c r="S361">
        <v>-2.8091323709959499</v>
      </c>
      <c r="T361">
        <f t="shared" si="1633"/>
        <v>1</v>
      </c>
      <c r="U361">
        <v>9.7183674621645295</v>
      </c>
      <c r="V361">
        <f t="shared" si="1624"/>
        <v>3</v>
      </c>
      <c r="W361">
        <v>30.005716885535399</v>
      </c>
      <c r="X361">
        <f t="shared" si="1625"/>
        <v>2</v>
      </c>
      <c r="Y361" t="s">
        <v>418</v>
      </c>
      <c r="Z361" t="s">
        <v>80</v>
      </c>
      <c r="AA361">
        <v>11390404.66</v>
      </c>
      <c r="AB361">
        <v>-62496825.439999998</v>
      </c>
      <c r="AC361">
        <v>741265</v>
      </c>
      <c r="AD361">
        <v>248150190</v>
      </c>
      <c r="AE361">
        <v>203700851</v>
      </c>
      <c r="AG361">
        <v>334.76582598665698</v>
      </c>
      <c r="AH361">
        <v>274.80165797656701</v>
      </c>
      <c r="AI361">
        <v>-84.3110432031729</v>
      </c>
      <c r="AJ361">
        <v>15.3661708835571</v>
      </c>
      <c r="AL361">
        <v>59.964168010090802</v>
      </c>
      <c r="AM361">
        <f t="shared" ref="AM361" si="1824">IF(AL361&lt;_xlfn.PERCENTILE.EXC(AL$2:AL$378, 0.2), 0, IF(AL361&lt;_xlfn.PERCENTILE.EXC(AL$2:AL$378, 0.4), 1, IF(AL361&lt;_xlfn.PERCENTILE.EXC(AL$2:AL$378, 0.6), 2, IF(AL361&lt;_xlfn.PERCENTILE.EXC(AL$2:AL$378, 0.8), 3, 4 ))))</f>
        <v>4</v>
      </c>
      <c r="AN361">
        <v>-24.346875193081999</v>
      </c>
      <c r="AO361">
        <f t="shared" ref="AO361" si="1825">IF(AN361&lt;_xlfn.PERCENTILE.EXC(AN$2:AN$378, 0.2), 0, IF(AN361&lt;_xlfn.PERCENTILE.EXC(AN$2:AN$378, 0.4), 1, IF(AN361&lt;_xlfn.PERCENTILE.EXC(AN$2:AN$378, 0.6), 2, IF(AN361&lt;_xlfn.PERCENTILE.EXC(AN$2:AN$378, 0.8), 3, 4 ))))</f>
        <v>2</v>
      </c>
      <c r="AP361">
        <v>-8.9807043095249206</v>
      </c>
      <c r="AQ361">
        <f t="shared" ref="AQ361" si="1826">IF(AP361&lt;_xlfn.PERCENTILE.EXC(AP$2:AP$378, 0.2), 0, IF(AP361&lt;_xlfn.PERCENTILE.EXC(AP$2:AP$378, 0.4), 1, IF(AP361&lt;_xlfn.PERCENTILE.EXC(AP$2:AP$378, 0.6), 2, IF(AP361&lt;_xlfn.PERCENTILE.EXC(AP$2:AP$378, 0.8), 3, 4 ))))</f>
        <v>1</v>
      </c>
      <c r="AS361">
        <f t="shared" ref="AS361" si="1827">IF(AR361&lt;_xlfn.PERCENTILE.EXC(AR$2:AR$378, 0.2), 0, IF(AR361&lt;_xlfn.PERCENTILE.EXC(AR$2:AR$378, 0.4), 1, IF(AR361&lt;_xlfn.PERCENTILE.EXC(AR$2:AR$378, 0.6), 2, IF(AR361&lt;_xlfn.PERCENTILE.EXC(AR$2:AR$378, 0.8), 3, 4 ))))</f>
        <v>2</v>
      </c>
      <c r="AU361">
        <f t="shared" ref="AU361" si="1828">IF(AT361&lt;_xlfn.PERCENTILE.EXC(AT$2:AT$378, 0.2), 0, IF(AT361&lt;_xlfn.PERCENTILE.EXC(AT$2:AT$378, 0.4), 1, IF(AT361&lt;_xlfn.PERCENTILE.EXC(AT$2:AT$378, 0.6), 2, IF(AT361&lt;_xlfn.PERCENTILE.EXC(AT$2:AT$378, 0.8), 3, 4 ))))</f>
        <v>0</v>
      </c>
      <c r="BN361">
        <v>1</v>
      </c>
    </row>
    <row r="362" spans="1:66" x14ac:dyDescent="0.5">
      <c r="A362">
        <v>91661</v>
      </c>
      <c r="B362" t="s">
        <v>453</v>
      </c>
      <c r="C362" t="s">
        <v>163</v>
      </c>
      <c r="D362">
        <v>68139576.150000006</v>
      </c>
      <c r="E362">
        <v>-9536368.0299999993</v>
      </c>
      <c r="F362">
        <v>1725900</v>
      </c>
      <c r="G362">
        <v>695259495</v>
      </c>
      <c r="H362">
        <v>554523604</v>
      </c>
      <c r="I362">
        <v>-27523172</v>
      </c>
      <c r="J362">
        <v>402.83880584043101</v>
      </c>
      <c r="K362">
        <v>321.29532649632</v>
      </c>
      <c r="L362">
        <v>-5.5254464511269399</v>
      </c>
      <c r="M362">
        <v>39.480604988701501</v>
      </c>
      <c r="N362">
        <v>-15.947141781099701</v>
      </c>
      <c r="O362">
        <v>81.543479344110295</v>
      </c>
      <c r="P362">
        <f t="shared" si="1631"/>
        <v>4</v>
      </c>
      <c r="Q362">
        <v>76.0180328929833</v>
      </c>
      <c r="R362">
        <f t="shared" si="1632"/>
        <v>4</v>
      </c>
      <c r="S362">
        <v>115.498637881684</v>
      </c>
      <c r="T362">
        <f t="shared" si="1633"/>
        <v>4</v>
      </c>
      <c r="U362">
        <v>60.070891111883597</v>
      </c>
      <c r="V362">
        <f t="shared" si="1624"/>
        <v>4</v>
      </c>
      <c r="W362">
        <v>99.551496100585197</v>
      </c>
      <c r="X362">
        <f t="shared" si="1625"/>
        <v>4</v>
      </c>
      <c r="Y362" t="s">
        <v>453</v>
      </c>
      <c r="Z362" t="s">
        <v>163</v>
      </c>
      <c r="AA362">
        <v>85563520.219999999</v>
      </c>
      <c r="AB362">
        <v>-62882998.270000003</v>
      </c>
      <c r="AC362">
        <v>2105500</v>
      </c>
      <c r="AD362">
        <v>938578431</v>
      </c>
      <c r="AE362">
        <v>702371782</v>
      </c>
      <c r="AF362">
        <v>-11570169</v>
      </c>
      <c r="AG362">
        <v>445.77460508192797</v>
      </c>
      <c r="AH362">
        <v>333.589067679886</v>
      </c>
      <c r="AI362">
        <v>-29.866064246022301</v>
      </c>
      <c r="AJ362">
        <v>40.6381003182142</v>
      </c>
      <c r="AK362">
        <v>-5.4952120636428399</v>
      </c>
      <c r="AL362">
        <v>112.185537402042</v>
      </c>
      <c r="AM362">
        <f t="shared" ref="AM362" si="1829">IF(AL362&lt;_xlfn.PERCENTILE.EXC(AL$2:AL$378, 0.2), 0, IF(AL362&lt;_xlfn.PERCENTILE.EXC(AL$2:AL$378, 0.4), 1, IF(AL362&lt;_xlfn.PERCENTILE.EXC(AL$2:AL$378, 0.6), 2, IF(AL362&lt;_xlfn.PERCENTILE.EXC(AL$2:AL$378, 0.8), 3, 4 ))))</f>
        <v>4</v>
      </c>
      <c r="AN362">
        <v>82.319473156019896</v>
      </c>
      <c r="AO362">
        <f t="shared" ref="AO362" si="1830">IF(AN362&lt;_xlfn.PERCENTILE.EXC(AN$2:AN$378, 0.2), 0, IF(AN362&lt;_xlfn.PERCENTILE.EXC(AN$2:AN$378, 0.4), 1, IF(AN362&lt;_xlfn.PERCENTILE.EXC(AN$2:AN$378, 0.6), 2, IF(AN362&lt;_xlfn.PERCENTILE.EXC(AN$2:AN$378, 0.8), 3, 4 ))))</f>
        <v>4</v>
      </c>
      <c r="AP362">
        <v>122.957573474234</v>
      </c>
      <c r="AQ362">
        <f t="shared" ref="AQ362" si="1831">IF(AP362&lt;_xlfn.PERCENTILE.EXC(AP$2:AP$378, 0.2), 0, IF(AP362&lt;_xlfn.PERCENTILE.EXC(AP$2:AP$378, 0.4), 1, IF(AP362&lt;_xlfn.PERCENTILE.EXC(AP$2:AP$378, 0.6), 2, IF(AP362&lt;_xlfn.PERCENTILE.EXC(AP$2:AP$378, 0.8), 3, 4 ))))</f>
        <v>4</v>
      </c>
      <c r="AR362">
        <v>76.8242610923771</v>
      </c>
      <c r="AS362">
        <f t="shared" ref="AS362" si="1832">IF(AR362&lt;_xlfn.PERCENTILE.EXC(AR$2:AR$378, 0.2), 0, IF(AR362&lt;_xlfn.PERCENTILE.EXC(AR$2:AR$378, 0.4), 1, IF(AR362&lt;_xlfn.PERCENTILE.EXC(AR$2:AR$378, 0.6), 2, IF(AR362&lt;_xlfn.PERCENTILE.EXC(AR$2:AR$378, 0.8), 3, 4 ))))</f>
        <v>4</v>
      </c>
      <c r="AT362">
        <v>117.462361410591</v>
      </c>
      <c r="AU362">
        <f t="shared" ref="AU362" si="1833">IF(AT362&lt;_xlfn.PERCENTILE.EXC(AT$2:AT$378, 0.2), 0, IF(AT362&lt;_xlfn.PERCENTILE.EXC(AT$2:AT$378, 0.4), 1, IF(AT362&lt;_xlfn.PERCENTILE.EXC(AT$2:AT$378, 0.6), 2, IF(AT362&lt;_xlfn.PERCENTILE.EXC(AT$2:AT$378, 0.8), 3, 4 ))))</f>
        <v>4</v>
      </c>
      <c r="AV362" t="s">
        <v>453</v>
      </c>
      <c r="AW362" t="s">
        <v>163</v>
      </c>
      <c r="AX362">
        <v>50155766.060000002</v>
      </c>
      <c r="AY362">
        <v>-84325185.200000003</v>
      </c>
      <c r="AZ362">
        <v>2466929</v>
      </c>
      <c r="BA362">
        <v>1150123086</v>
      </c>
      <c r="BB362">
        <v>966427849</v>
      </c>
      <c r="BD362">
        <v>466.21653318761901</v>
      </c>
      <c r="BE362">
        <v>391.75341041432398</v>
      </c>
      <c r="BF362">
        <v>-34.182250563352198</v>
      </c>
      <c r="BG362">
        <v>20.331256416378402</v>
      </c>
      <c r="BI362">
        <v>74.463122773294202</v>
      </c>
      <c r="BJ362">
        <v>40.280872209941997</v>
      </c>
      <c r="BK362">
        <v>60.612128626320398</v>
      </c>
      <c r="BN362">
        <v>0</v>
      </c>
    </row>
    <row r="363" spans="1:66" x14ac:dyDescent="0.5">
      <c r="A363">
        <v>67138</v>
      </c>
      <c r="B363" t="s">
        <v>452</v>
      </c>
      <c r="C363" t="s">
        <v>108</v>
      </c>
      <c r="D363">
        <v>48731305.149999999</v>
      </c>
      <c r="E363">
        <v>-100186993.90000001</v>
      </c>
      <c r="F363">
        <v>2002237</v>
      </c>
      <c r="G363">
        <v>653074515</v>
      </c>
      <c r="H363">
        <v>476139478</v>
      </c>
      <c r="J363">
        <v>326.17243363298098</v>
      </c>
      <c r="K363">
        <v>237.803755499473</v>
      </c>
      <c r="L363">
        <v>-50.037529972725501</v>
      </c>
      <c r="M363">
        <v>24.3384300409991</v>
      </c>
      <c r="O363">
        <v>88.368678133507601</v>
      </c>
      <c r="P363">
        <f t="shared" si="1631"/>
        <v>4</v>
      </c>
      <c r="Q363">
        <v>38.331148160782099</v>
      </c>
      <c r="R363">
        <f t="shared" si="1632"/>
        <v>4</v>
      </c>
      <c r="S363">
        <v>62.669578201781199</v>
      </c>
      <c r="T363">
        <f t="shared" si="1633"/>
        <v>3</v>
      </c>
      <c r="V363">
        <f t="shared" si="1624"/>
        <v>2</v>
      </c>
      <c r="X363">
        <f t="shared" si="1625"/>
        <v>0</v>
      </c>
      <c r="Y363" t="s">
        <v>452</v>
      </c>
      <c r="Z363" t="s">
        <v>108</v>
      </c>
      <c r="AA363">
        <v>41900195.93</v>
      </c>
      <c r="AB363">
        <v>-125635855.90000001</v>
      </c>
      <c r="AC363">
        <v>2736915</v>
      </c>
      <c r="AD363">
        <v>895993865</v>
      </c>
      <c r="AE363">
        <v>681419303</v>
      </c>
      <c r="AG363">
        <v>327.37365427863102</v>
      </c>
      <c r="AH363">
        <v>248.97349862893</v>
      </c>
      <c r="AI363">
        <v>-45.904186246193198</v>
      </c>
      <c r="AJ363">
        <v>15.309279217659199</v>
      </c>
      <c r="AL363">
        <v>78.400155649700494</v>
      </c>
      <c r="AM363">
        <f t="shared" ref="AM363" si="1834">IF(AL363&lt;_xlfn.PERCENTILE.EXC(AL$2:AL$378, 0.2), 0, IF(AL363&lt;_xlfn.PERCENTILE.EXC(AL$2:AL$378, 0.4), 1, IF(AL363&lt;_xlfn.PERCENTILE.EXC(AL$2:AL$378, 0.6), 2, IF(AL363&lt;_xlfn.PERCENTILE.EXC(AL$2:AL$378, 0.8), 3, 4 ))))</f>
        <v>4</v>
      </c>
      <c r="AN363">
        <v>32.495969403507203</v>
      </c>
      <c r="AO363">
        <f t="shared" ref="AO363" si="1835">IF(AN363&lt;_xlfn.PERCENTILE.EXC(AN$2:AN$378, 0.2), 0, IF(AN363&lt;_xlfn.PERCENTILE.EXC(AN$2:AN$378, 0.4), 1, IF(AN363&lt;_xlfn.PERCENTILE.EXC(AN$2:AN$378, 0.6), 2, IF(AN363&lt;_xlfn.PERCENTILE.EXC(AN$2:AN$378, 0.8), 3, 4 ))))</f>
        <v>4</v>
      </c>
      <c r="AP363">
        <v>47.805248621166498</v>
      </c>
      <c r="AQ363">
        <f t="shared" ref="AQ363" si="1836">IF(AP363&lt;_xlfn.PERCENTILE.EXC(AP$2:AP$378, 0.2), 0, IF(AP363&lt;_xlfn.PERCENTILE.EXC(AP$2:AP$378, 0.4), 1, IF(AP363&lt;_xlfn.PERCENTILE.EXC(AP$2:AP$378, 0.6), 2, IF(AP363&lt;_xlfn.PERCENTILE.EXC(AP$2:AP$378, 0.8), 3, 4 ))))</f>
        <v>3</v>
      </c>
      <c r="AS363">
        <f t="shared" ref="AS363" si="1837">IF(AR363&lt;_xlfn.PERCENTILE.EXC(AR$2:AR$378, 0.2), 0, IF(AR363&lt;_xlfn.PERCENTILE.EXC(AR$2:AR$378, 0.4), 1, IF(AR363&lt;_xlfn.PERCENTILE.EXC(AR$2:AR$378, 0.6), 2, IF(AR363&lt;_xlfn.PERCENTILE.EXC(AR$2:AR$378, 0.8), 3, 4 ))))</f>
        <v>2</v>
      </c>
      <c r="AU363">
        <f t="shared" ref="AU363" si="1838">IF(AT363&lt;_xlfn.PERCENTILE.EXC(AT$2:AT$378, 0.2), 0, IF(AT363&lt;_xlfn.PERCENTILE.EXC(AT$2:AT$378, 0.4), 1, IF(AT363&lt;_xlfn.PERCENTILE.EXC(AT$2:AT$378, 0.6), 2, IF(AT363&lt;_xlfn.PERCENTILE.EXC(AT$2:AT$378, 0.8), 3, 4 ))))</f>
        <v>0</v>
      </c>
      <c r="AV363" t="s">
        <v>452</v>
      </c>
      <c r="AW363" t="s">
        <v>108</v>
      </c>
      <c r="AX363">
        <v>24670172.120000001</v>
      </c>
      <c r="AY363">
        <v>-53862013.990000002</v>
      </c>
      <c r="AZ363">
        <v>2083374</v>
      </c>
      <c r="BA363">
        <v>732748701.60000002</v>
      </c>
      <c r="BB363">
        <v>608224981.5</v>
      </c>
      <c r="BD363">
        <v>351.71251133977802</v>
      </c>
      <c r="BE363">
        <v>291.942292406452</v>
      </c>
      <c r="BF363">
        <v>-25.853262059524599</v>
      </c>
      <c r="BG363">
        <v>11.841451472467201</v>
      </c>
      <c r="BI363">
        <v>59.770218933326397</v>
      </c>
      <c r="BJ363">
        <v>33.916956873801801</v>
      </c>
      <c r="BK363">
        <v>45.758408346269</v>
      </c>
      <c r="BN363">
        <v>0</v>
      </c>
    </row>
    <row r="364" spans="1:66" x14ac:dyDescent="0.5">
      <c r="A364">
        <v>38498</v>
      </c>
      <c r="B364" t="s">
        <v>424</v>
      </c>
      <c r="C364" t="s">
        <v>160</v>
      </c>
      <c r="D364">
        <v>37535881.130000003</v>
      </c>
      <c r="E364">
        <v>-32176872.960000001</v>
      </c>
      <c r="F364">
        <v>974829</v>
      </c>
      <c r="G364">
        <v>320686452</v>
      </c>
      <c r="H364">
        <v>231934471</v>
      </c>
      <c r="I364">
        <v>-1919519</v>
      </c>
      <c r="J364">
        <v>328.966877267705</v>
      </c>
      <c r="K364">
        <v>237.92323679332401</v>
      </c>
      <c r="L364">
        <v>-33.007710029143503</v>
      </c>
      <c r="M364">
        <v>38.505092821407601</v>
      </c>
      <c r="N364">
        <v>-1.9690827827239401</v>
      </c>
      <c r="O364">
        <v>91.043640474380595</v>
      </c>
      <c r="P364">
        <f t="shared" si="1631"/>
        <v>4</v>
      </c>
      <c r="Q364">
        <v>58.035930445237</v>
      </c>
      <c r="R364">
        <f t="shared" si="1632"/>
        <v>4</v>
      </c>
      <c r="S364">
        <v>96.5410232666447</v>
      </c>
      <c r="T364">
        <f t="shared" si="1633"/>
        <v>4</v>
      </c>
      <c r="U364">
        <v>56.066847662513098</v>
      </c>
      <c r="V364">
        <f t="shared" si="1624"/>
        <v>4</v>
      </c>
      <c r="W364">
        <v>94.571940483920699</v>
      </c>
      <c r="X364">
        <f t="shared" si="1625"/>
        <v>4</v>
      </c>
      <c r="Y364" t="s">
        <v>425</v>
      </c>
      <c r="Z364" t="s">
        <v>160</v>
      </c>
      <c r="AA364">
        <v>23278792.620000001</v>
      </c>
      <c r="AB364">
        <v>-22413845.18</v>
      </c>
      <c r="AC364">
        <v>777909</v>
      </c>
      <c r="AD364">
        <v>264335190</v>
      </c>
      <c r="AE364">
        <v>220628830</v>
      </c>
      <c r="AG364">
        <v>339.80220051445599</v>
      </c>
      <c r="AH364">
        <v>283.61778819887599</v>
      </c>
      <c r="AI364">
        <v>-28.812939791158001</v>
      </c>
      <c r="AJ364">
        <v>29.924827479820902</v>
      </c>
      <c r="AL364">
        <v>56.184412315579301</v>
      </c>
      <c r="AM364">
        <f t="shared" ref="AM364" si="1839">IF(AL364&lt;_xlfn.PERCENTILE.EXC(AL$2:AL$378, 0.2), 0, IF(AL364&lt;_xlfn.PERCENTILE.EXC(AL$2:AL$378, 0.4), 1, IF(AL364&lt;_xlfn.PERCENTILE.EXC(AL$2:AL$378, 0.6), 2, IF(AL364&lt;_xlfn.PERCENTILE.EXC(AL$2:AL$378, 0.8), 3, 4 ))))</f>
        <v>4</v>
      </c>
      <c r="AN364">
        <v>27.3714725244212</v>
      </c>
      <c r="AO364">
        <f t="shared" ref="AO364" si="1840">IF(AN364&lt;_xlfn.PERCENTILE.EXC(AN$2:AN$378, 0.2), 0, IF(AN364&lt;_xlfn.PERCENTILE.EXC(AN$2:AN$378, 0.4), 1, IF(AN364&lt;_xlfn.PERCENTILE.EXC(AN$2:AN$378, 0.6), 2, IF(AN364&lt;_xlfn.PERCENTILE.EXC(AN$2:AN$378, 0.8), 3, 4 ))))</f>
        <v>3</v>
      </c>
      <c r="AP364">
        <v>57.296300004242099</v>
      </c>
      <c r="AQ364">
        <f t="shared" ref="AQ364" si="1841">IF(AP364&lt;_xlfn.PERCENTILE.EXC(AP$2:AP$378, 0.2), 0, IF(AP364&lt;_xlfn.PERCENTILE.EXC(AP$2:AP$378, 0.4), 1, IF(AP364&lt;_xlfn.PERCENTILE.EXC(AP$2:AP$378, 0.6), 2, IF(AP364&lt;_xlfn.PERCENTILE.EXC(AP$2:AP$378, 0.8), 3, 4 ))))</f>
        <v>3</v>
      </c>
      <c r="AS364">
        <f t="shared" ref="AS364" si="1842">IF(AR364&lt;_xlfn.PERCENTILE.EXC(AR$2:AR$378, 0.2), 0, IF(AR364&lt;_xlfn.PERCENTILE.EXC(AR$2:AR$378, 0.4), 1, IF(AR364&lt;_xlfn.PERCENTILE.EXC(AR$2:AR$378, 0.6), 2, IF(AR364&lt;_xlfn.PERCENTILE.EXC(AR$2:AR$378, 0.8), 3, 4 ))))</f>
        <v>2</v>
      </c>
      <c r="AU364">
        <f t="shared" ref="AU364" si="1843">IF(AT364&lt;_xlfn.PERCENTILE.EXC(AT$2:AT$378, 0.2), 0, IF(AT364&lt;_xlfn.PERCENTILE.EXC(AT$2:AT$378, 0.4), 1, IF(AT364&lt;_xlfn.PERCENTILE.EXC(AT$2:AT$378, 0.6), 2, IF(AT364&lt;_xlfn.PERCENTILE.EXC(AT$2:AT$378, 0.8), 3, 4 ))))</f>
        <v>0</v>
      </c>
      <c r="AV364" t="s">
        <v>426</v>
      </c>
      <c r="AW364" t="s">
        <v>160</v>
      </c>
      <c r="AX364">
        <v>7633787.6900000004</v>
      </c>
      <c r="AY364">
        <v>-11353357.470000001</v>
      </c>
      <c r="AZ364">
        <v>526619</v>
      </c>
      <c r="BA364">
        <v>188178972</v>
      </c>
      <c r="BB364">
        <v>161015713</v>
      </c>
      <c r="BD364">
        <v>357.33418657511402</v>
      </c>
      <c r="BE364">
        <v>305.75370998767602</v>
      </c>
      <c r="BF364">
        <v>-21.558959076675901</v>
      </c>
      <c r="BG364">
        <v>14.4958455543761</v>
      </c>
      <c r="BI364">
        <v>51.580476587438</v>
      </c>
      <c r="BJ364">
        <v>30.021517510761999</v>
      </c>
      <c r="BK364">
        <v>44.517363065138198</v>
      </c>
      <c r="BN364">
        <v>0</v>
      </c>
    </row>
    <row r="365" spans="1:66" x14ac:dyDescent="0.5">
      <c r="A365">
        <v>96751</v>
      </c>
      <c r="B365" t="s">
        <v>381</v>
      </c>
      <c r="C365" t="s">
        <v>211</v>
      </c>
      <c r="D365">
        <v>15647565.300000001</v>
      </c>
      <c r="E365">
        <v>-5300321.87</v>
      </c>
      <c r="F365">
        <v>389176</v>
      </c>
      <c r="G365">
        <v>147211030</v>
      </c>
      <c r="H365">
        <v>110413843.2</v>
      </c>
      <c r="I365">
        <v>-3022280.9920000001</v>
      </c>
      <c r="J365">
        <v>378.263382120171</v>
      </c>
      <c r="K365">
        <v>283.71185067938399</v>
      </c>
      <c r="L365">
        <v>-13.619344127078699</v>
      </c>
      <c r="M365">
        <v>40.206912296749998</v>
      </c>
      <c r="N365">
        <v>-7.7658462803461603</v>
      </c>
      <c r="O365">
        <v>94.551531440787699</v>
      </c>
      <c r="P365">
        <f t="shared" si="1631"/>
        <v>4</v>
      </c>
      <c r="Q365">
        <v>80.932187313708894</v>
      </c>
      <c r="R365">
        <f t="shared" si="1632"/>
        <v>4</v>
      </c>
      <c r="S365">
        <v>121.139099610459</v>
      </c>
      <c r="T365">
        <f t="shared" si="1633"/>
        <v>4</v>
      </c>
      <c r="U365">
        <v>73.166341033362698</v>
      </c>
      <c r="V365">
        <f t="shared" si="1624"/>
        <v>4</v>
      </c>
      <c r="W365">
        <v>113.37325333011199</v>
      </c>
      <c r="X365">
        <f t="shared" si="1625"/>
        <v>4</v>
      </c>
      <c r="Y365" t="s">
        <v>382</v>
      </c>
      <c r="Z365" t="s">
        <v>211</v>
      </c>
      <c r="AA365">
        <v>8351137.21</v>
      </c>
      <c r="AB365">
        <v>156537.94</v>
      </c>
      <c r="AC365">
        <v>359424</v>
      </c>
      <c r="AD365">
        <v>125557357</v>
      </c>
      <c r="AE365">
        <v>90778872.650000006</v>
      </c>
      <c r="AF365">
        <v>-11159727.789999999</v>
      </c>
      <c r="AG365">
        <v>349.32936309205797</v>
      </c>
      <c r="AH365">
        <v>252.567643368278</v>
      </c>
      <c r="AI365">
        <v>0.43552445023148101</v>
      </c>
      <c r="AJ365">
        <v>23.234779007523102</v>
      </c>
      <c r="AK365">
        <v>-31.048922136529502</v>
      </c>
      <c r="AL365">
        <v>96.761719723780203</v>
      </c>
      <c r="AM365">
        <f t="shared" ref="AM365" si="1844">IF(AL365&lt;_xlfn.PERCENTILE.EXC(AL$2:AL$378, 0.2), 0, IF(AL365&lt;_xlfn.PERCENTILE.EXC(AL$2:AL$378, 0.4), 1, IF(AL365&lt;_xlfn.PERCENTILE.EXC(AL$2:AL$378, 0.6), 2, IF(AL365&lt;_xlfn.PERCENTILE.EXC(AL$2:AL$378, 0.8), 3, 4 ))))</f>
        <v>4</v>
      </c>
      <c r="AN365">
        <v>97.197244174011701</v>
      </c>
      <c r="AO365">
        <f t="shared" ref="AO365" si="1845">IF(AN365&lt;_xlfn.PERCENTILE.EXC(AN$2:AN$378, 0.2), 0, IF(AN365&lt;_xlfn.PERCENTILE.EXC(AN$2:AN$378, 0.4), 1, IF(AN365&lt;_xlfn.PERCENTILE.EXC(AN$2:AN$378, 0.6), 2, IF(AN365&lt;_xlfn.PERCENTILE.EXC(AN$2:AN$378, 0.8), 3, 4 ))))</f>
        <v>4</v>
      </c>
      <c r="AP365">
        <v>120.43202318153401</v>
      </c>
      <c r="AQ365">
        <f t="shared" ref="AQ365" si="1846">IF(AP365&lt;_xlfn.PERCENTILE.EXC(AP$2:AP$378, 0.2), 0, IF(AP365&lt;_xlfn.PERCENTILE.EXC(AP$2:AP$378, 0.4), 1, IF(AP365&lt;_xlfn.PERCENTILE.EXC(AP$2:AP$378, 0.6), 2, IF(AP365&lt;_xlfn.PERCENTILE.EXC(AP$2:AP$378, 0.8), 3, 4 ))))</f>
        <v>4</v>
      </c>
      <c r="AR365">
        <v>66.148322037482203</v>
      </c>
      <c r="AS365">
        <f t="shared" ref="AS365" si="1847">IF(AR365&lt;_xlfn.PERCENTILE.EXC(AR$2:AR$378, 0.2), 0, IF(AR365&lt;_xlfn.PERCENTILE.EXC(AR$2:AR$378, 0.4), 1, IF(AR365&lt;_xlfn.PERCENTILE.EXC(AR$2:AR$378, 0.6), 2, IF(AR365&lt;_xlfn.PERCENTILE.EXC(AR$2:AR$378, 0.8), 3, 4 ))))</f>
        <v>3</v>
      </c>
      <c r="AT365">
        <v>89.383101045005304</v>
      </c>
      <c r="AU365">
        <f t="shared" ref="AU365" si="1848">IF(AT365&lt;_xlfn.PERCENTILE.EXC(AT$2:AT$378, 0.2), 0, IF(AT365&lt;_xlfn.PERCENTILE.EXC(AT$2:AT$378, 0.4), 1, IF(AT365&lt;_xlfn.PERCENTILE.EXC(AT$2:AT$378, 0.6), 2, IF(AT365&lt;_xlfn.PERCENTILE.EXC(AT$2:AT$378, 0.8), 3, 4 ))))</f>
        <v>3</v>
      </c>
      <c r="AV365" t="s">
        <v>382</v>
      </c>
      <c r="AW365" t="s">
        <v>211</v>
      </c>
      <c r="AX365">
        <v>6413731.8700000001</v>
      </c>
      <c r="AY365">
        <v>-454944.09</v>
      </c>
      <c r="AZ365">
        <v>382940</v>
      </c>
      <c r="BA365">
        <v>143124816.19999999</v>
      </c>
      <c r="BB365">
        <v>139348488</v>
      </c>
      <c r="BD365">
        <v>373.75258839504801</v>
      </c>
      <c r="BE365">
        <v>363.891178774742</v>
      </c>
      <c r="BF365">
        <v>-1.18802969133545</v>
      </c>
      <c r="BG365">
        <v>16.748660025069199</v>
      </c>
      <c r="BI365">
        <v>9.8614096203060004</v>
      </c>
      <c r="BJ365">
        <v>8.6733799289705402</v>
      </c>
      <c r="BK365">
        <v>25.4220399540397</v>
      </c>
      <c r="BN365">
        <v>0</v>
      </c>
    </row>
    <row r="366" spans="1:66" x14ac:dyDescent="0.5">
      <c r="A366">
        <v>35992</v>
      </c>
      <c r="B366" t="s">
        <v>78</v>
      </c>
      <c r="C366" t="s">
        <v>122</v>
      </c>
      <c r="D366">
        <v>48505.440000000002</v>
      </c>
      <c r="E366">
        <v>-57844.83</v>
      </c>
      <c r="F366">
        <v>10232</v>
      </c>
      <c r="G366">
        <v>2979189</v>
      </c>
      <c r="H366">
        <v>1941942</v>
      </c>
      <c r="J366">
        <v>291.16389757623102</v>
      </c>
      <c r="K366">
        <v>189.79104769351</v>
      </c>
      <c r="L366">
        <v>-5.6533258405003899</v>
      </c>
      <c r="M366">
        <v>4.7405629397967104</v>
      </c>
      <c r="O366">
        <v>101.37284988272</v>
      </c>
      <c r="P366">
        <f t="shared" si="1631"/>
        <v>4</v>
      </c>
      <c r="Q366">
        <v>95.719524042220399</v>
      </c>
      <c r="R366">
        <f t="shared" si="1632"/>
        <v>4</v>
      </c>
      <c r="S366">
        <v>100.460086982017</v>
      </c>
      <c r="T366">
        <f t="shared" si="1633"/>
        <v>4</v>
      </c>
      <c r="V366">
        <f t="shared" si="1624"/>
        <v>2</v>
      </c>
      <c r="X366">
        <f t="shared" si="1625"/>
        <v>0</v>
      </c>
      <c r="Y366" t="s">
        <v>78</v>
      </c>
      <c r="Z366" t="s">
        <v>122</v>
      </c>
      <c r="AA366">
        <v>431491.97</v>
      </c>
      <c r="AB366">
        <v>382756.67</v>
      </c>
      <c r="AC366">
        <v>5818</v>
      </c>
      <c r="AD366">
        <v>2422025</v>
      </c>
      <c r="AE366">
        <v>2676648</v>
      </c>
      <c r="AG366">
        <v>416.29855620488098</v>
      </c>
      <c r="AH366">
        <v>460.06325197662397</v>
      </c>
      <c r="AI366">
        <v>65.788358542454404</v>
      </c>
      <c r="AJ366">
        <v>74.164999999999907</v>
      </c>
      <c r="AL366">
        <v>-43.764695771742801</v>
      </c>
      <c r="AM366">
        <f t="shared" ref="AM366" si="1849">IF(AL366&lt;_xlfn.PERCENTILE.EXC(AL$2:AL$378, 0.2), 0, IF(AL366&lt;_xlfn.PERCENTILE.EXC(AL$2:AL$378, 0.4), 1, IF(AL366&lt;_xlfn.PERCENTILE.EXC(AL$2:AL$378, 0.6), 2, IF(AL366&lt;_xlfn.PERCENTILE.EXC(AL$2:AL$378, 0.8), 3, 4 ))))</f>
        <v>2</v>
      </c>
      <c r="AN366">
        <v>22.0236627707115</v>
      </c>
      <c r="AO366">
        <f t="shared" ref="AO366" si="1850">IF(AN366&lt;_xlfn.PERCENTILE.EXC(AN$2:AN$378, 0.2), 0, IF(AN366&lt;_xlfn.PERCENTILE.EXC(AN$2:AN$378, 0.4), 1, IF(AN366&lt;_xlfn.PERCENTILE.EXC(AN$2:AN$378, 0.6), 2, IF(AN366&lt;_xlfn.PERCENTILE.EXC(AN$2:AN$378, 0.8), 3, 4 ))))</f>
        <v>3</v>
      </c>
      <c r="AP366">
        <v>96.188662770711503</v>
      </c>
      <c r="AQ366">
        <f t="shared" ref="AQ366" si="1851">IF(AP366&lt;_xlfn.PERCENTILE.EXC(AP$2:AP$378, 0.2), 0, IF(AP366&lt;_xlfn.PERCENTILE.EXC(AP$2:AP$378, 0.4), 1, IF(AP366&lt;_xlfn.PERCENTILE.EXC(AP$2:AP$378, 0.6), 2, IF(AP366&lt;_xlfn.PERCENTILE.EXC(AP$2:AP$378, 0.8), 3, 4 ))))</f>
        <v>4</v>
      </c>
      <c r="AS366">
        <f t="shared" ref="AS366" si="1852">IF(AR366&lt;_xlfn.PERCENTILE.EXC(AR$2:AR$378, 0.2), 0, IF(AR366&lt;_xlfn.PERCENTILE.EXC(AR$2:AR$378, 0.4), 1, IF(AR366&lt;_xlfn.PERCENTILE.EXC(AR$2:AR$378, 0.6), 2, IF(AR366&lt;_xlfn.PERCENTILE.EXC(AR$2:AR$378, 0.8), 3, 4 ))))</f>
        <v>2</v>
      </c>
      <c r="AU366">
        <f t="shared" ref="AU366" si="1853">IF(AT366&lt;_xlfn.PERCENTILE.EXC(AT$2:AT$378, 0.2), 0, IF(AT366&lt;_xlfn.PERCENTILE.EXC(AT$2:AT$378, 0.4), 1, IF(AT366&lt;_xlfn.PERCENTILE.EXC(AT$2:AT$378, 0.6), 2, IF(AT366&lt;_xlfn.PERCENTILE.EXC(AT$2:AT$378, 0.8), 3, 4 ))))</f>
        <v>0</v>
      </c>
      <c r="BN366">
        <v>1</v>
      </c>
    </row>
    <row r="367" spans="1:66" x14ac:dyDescent="0.5">
      <c r="A367">
        <v>87226</v>
      </c>
      <c r="B367" t="s">
        <v>138</v>
      </c>
      <c r="C367" t="s">
        <v>110</v>
      </c>
      <c r="D367">
        <v>280267.01</v>
      </c>
      <c r="E367">
        <v>-933830.98</v>
      </c>
      <c r="F367">
        <v>14103</v>
      </c>
      <c r="G367">
        <v>4397780.8689999999</v>
      </c>
      <c r="H367">
        <v>2962415.3659999999</v>
      </c>
      <c r="I367">
        <v>-141809.67439999999</v>
      </c>
      <c r="J367">
        <v>311.83300496348198</v>
      </c>
      <c r="K367">
        <v>210.05568786782899</v>
      </c>
      <c r="L367">
        <v>-66.215059207260794</v>
      </c>
      <c r="M367">
        <v>19.8728646387293</v>
      </c>
      <c r="N367">
        <v>-10.055284294121799</v>
      </c>
      <c r="O367">
        <v>101.777317095653</v>
      </c>
      <c r="P367">
        <f t="shared" si="1631"/>
        <v>4</v>
      </c>
      <c r="Q367">
        <v>35.562257888392502</v>
      </c>
      <c r="R367">
        <f t="shared" si="1632"/>
        <v>4</v>
      </c>
      <c r="S367">
        <v>55.435122527121798</v>
      </c>
      <c r="T367">
        <f t="shared" si="1633"/>
        <v>3</v>
      </c>
      <c r="U367">
        <v>25.506973594270701</v>
      </c>
      <c r="V367">
        <f t="shared" si="1624"/>
        <v>3</v>
      </c>
      <c r="W367">
        <v>45.379838233000001</v>
      </c>
      <c r="X367">
        <f t="shared" si="1625"/>
        <v>2</v>
      </c>
      <c r="Y367" t="s">
        <v>138</v>
      </c>
      <c r="Z367" t="s">
        <v>110</v>
      </c>
      <c r="AA367">
        <v>1216649.1299999999</v>
      </c>
      <c r="AB367">
        <v>-5580967.25</v>
      </c>
      <c r="AC367">
        <v>102284</v>
      </c>
      <c r="AD367">
        <v>29012527.379999999</v>
      </c>
      <c r="AE367">
        <v>23280657.02</v>
      </c>
      <c r="AG367">
        <v>283.64678131477001</v>
      </c>
      <c r="AH367">
        <v>227.60800340229099</v>
      </c>
      <c r="AI367">
        <v>-54.563443451566201</v>
      </c>
      <c r="AJ367">
        <v>11.894813753861699</v>
      </c>
      <c r="AL367">
        <v>56.038777912478899</v>
      </c>
      <c r="AM367">
        <f t="shared" ref="AM367" si="1854">IF(AL367&lt;_xlfn.PERCENTILE.EXC(AL$2:AL$378, 0.2), 0, IF(AL367&lt;_xlfn.PERCENTILE.EXC(AL$2:AL$378, 0.4), 1, IF(AL367&lt;_xlfn.PERCENTILE.EXC(AL$2:AL$378, 0.6), 2, IF(AL367&lt;_xlfn.PERCENTILE.EXC(AL$2:AL$378, 0.8), 3, 4 ))))</f>
        <v>4</v>
      </c>
      <c r="AN367">
        <v>1.4753344609127601</v>
      </c>
      <c r="AO367">
        <f t="shared" ref="AO367" si="1855">IF(AN367&lt;_xlfn.PERCENTILE.EXC(AN$2:AN$378, 0.2), 0, IF(AN367&lt;_xlfn.PERCENTILE.EXC(AN$2:AN$378, 0.4), 1, IF(AN367&lt;_xlfn.PERCENTILE.EXC(AN$2:AN$378, 0.6), 2, IF(AN367&lt;_xlfn.PERCENTILE.EXC(AN$2:AN$378, 0.8), 3, 4 ))))</f>
        <v>3</v>
      </c>
      <c r="AP367">
        <v>13.370148214774501</v>
      </c>
      <c r="AQ367">
        <f t="shared" ref="AQ367" si="1856">IF(AP367&lt;_xlfn.PERCENTILE.EXC(AP$2:AP$378, 0.2), 0, IF(AP367&lt;_xlfn.PERCENTILE.EXC(AP$2:AP$378, 0.4), 1, IF(AP367&lt;_xlfn.PERCENTILE.EXC(AP$2:AP$378, 0.6), 2, IF(AP367&lt;_xlfn.PERCENTILE.EXC(AP$2:AP$378, 0.8), 3, 4 ))))</f>
        <v>2</v>
      </c>
      <c r="AS367">
        <f t="shared" ref="AS367" si="1857">IF(AR367&lt;_xlfn.PERCENTILE.EXC(AR$2:AR$378, 0.2), 0, IF(AR367&lt;_xlfn.PERCENTILE.EXC(AR$2:AR$378, 0.4), 1, IF(AR367&lt;_xlfn.PERCENTILE.EXC(AR$2:AR$378, 0.6), 2, IF(AR367&lt;_xlfn.PERCENTILE.EXC(AR$2:AR$378, 0.8), 3, 4 ))))</f>
        <v>2</v>
      </c>
      <c r="AU367">
        <f t="shared" ref="AU367" si="1858">IF(AT367&lt;_xlfn.PERCENTILE.EXC(AT$2:AT$378, 0.2), 0, IF(AT367&lt;_xlfn.PERCENTILE.EXC(AT$2:AT$378, 0.4), 1, IF(AT367&lt;_xlfn.PERCENTILE.EXC(AT$2:AT$378, 0.6), 2, IF(AT367&lt;_xlfn.PERCENTILE.EXC(AT$2:AT$378, 0.8), 3, 4 ))))</f>
        <v>0</v>
      </c>
      <c r="BN367">
        <v>1</v>
      </c>
    </row>
    <row r="368" spans="1:66" x14ac:dyDescent="0.5">
      <c r="A368">
        <v>25303</v>
      </c>
      <c r="B368" t="s">
        <v>393</v>
      </c>
      <c r="C368" t="s">
        <v>179</v>
      </c>
      <c r="D368">
        <v>13745380.710000001</v>
      </c>
      <c r="E368">
        <v>-37511467.390000001</v>
      </c>
      <c r="F368">
        <v>482840</v>
      </c>
      <c r="G368">
        <v>167711724.30000001</v>
      </c>
      <c r="H368">
        <v>111950287.59999999</v>
      </c>
      <c r="I368">
        <v>-3499761.1409999998</v>
      </c>
      <c r="J368">
        <v>347.34430515284498</v>
      </c>
      <c r="K368">
        <v>231.85793969016601</v>
      </c>
      <c r="L368">
        <v>-77.689229123519098</v>
      </c>
      <c r="M368">
        <v>28.467775474277101</v>
      </c>
      <c r="N368">
        <v>-7.2482833671609601</v>
      </c>
      <c r="O368">
        <v>115.486365462679</v>
      </c>
      <c r="P368">
        <f t="shared" si="1631"/>
        <v>4</v>
      </c>
      <c r="Q368">
        <v>37.797136339159898</v>
      </c>
      <c r="R368">
        <f t="shared" si="1632"/>
        <v>4</v>
      </c>
      <c r="S368">
        <v>66.264911813437095</v>
      </c>
      <c r="T368">
        <f t="shared" si="1633"/>
        <v>3</v>
      </c>
      <c r="U368">
        <v>30.548852971999001</v>
      </c>
      <c r="V368">
        <f t="shared" si="1624"/>
        <v>4</v>
      </c>
      <c r="W368">
        <v>59.016628446276201</v>
      </c>
      <c r="X368">
        <f t="shared" si="1625"/>
        <v>3</v>
      </c>
      <c r="Y368" t="s">
        <v>393</v>
      </c>
      <c r="Z368" t="s">
        <v>179</v>
      </c>
      <c r="AA368">
        <v>13867355.91</v>
      </c>
      <c r="AB368">
        <v>-56655138.640000001</v>
      </c>
      <c r="AC368">
        <v>786748</v>
      </c>
      <c r="AD368">
        <v>279998282.60000002</v>
      </c>
      <c r="AE368">
        <v>199535627.30000001</v>
      </c>
      <c r="AG368">
        <v>355.89322451407497</v>
      </c>
      <c r="AH368">
        <v>253.62076204832999</v>
      </c>
      <c r="AI368">
        <v>-72.011798746231307</v>
      </c>
      <c r="AJ368">
        <v>17.626172433867001</v>
      </c>
      <c r="AL368">
        <v>102.27246246574499</v>
      </c>
      <c r="AM368">
        <f t="shared" ref="AM368" si="1859">IF(AL368&lt;_xlfn.PERCENTILE.EXC(AL$2:AL$378, 0.2), 0, IF(AL368&lt;_xlfn.PERCENTILE.EXC(AL$2:AL$378, 0.4), 1, IF(AL368&lt;_xlfn.PERCENTILE.EXC(AL$2:AL$378, 0.6), 2, IF(AL368&lt;_xlfn.PERCENTILE.EXC(AL$2:AL$378, 0.8), 3, 4 ))))</f>
        <v>4</v>
      </c>
      <c r="AN368">
        <v>30.260663719513701</v>
      </c>
      <c r="AO368">
        <f t="shared" ref="AO368" si="1860">IF(AN368&lt;_xlfn.PERCENTILE.EXC(AN$2:AN$378, 0.2), 0, IF(AN368&lt;_xlfn.PERCENTILE.EXC(AN$2:AN$378, 0.4), 1, IF(AN368&lt;_xlfn.PERCENTILE.EXC(AN$2:AN$378, 0.6), 2, IF(AN368&lt;_xlfn.PERCENTILE.EXC(AN$2:AN$378, 0.8), 3, 4 ))))</f>
        <v>4</v>
      </c>
      <c r="AP368">
        <v>47.886836153380699</v>
      </c>
      <c r="AQ368">
        <f t="shared" ref="AQ368" si="1861">IF(AP368&lt;_xlfn.PERCENTILE.EXC(AP$2:AP$378, 0.2), 0, IF(AP368&lt;_xlfn.PERCENTILE.EXC(AP$2:AP$378, 0.4), 1, IF(AP368&lt;_xlfn.PERCENTILE.EXC(AP$2:AP$378, 0.6), 2, IF(AP368&lt;_xlfn.PERCENTILE.EXC(AP$2:AP$378, 0.8), 3, 4 ))))</f>
        <v>3</v>
      </c>
      <c r="AS368">
        <f t="shared" ref="AS368" si="1862">IF(AR368&lt;_xlfn.PERCENTILE.EXC(AR$2:AR$378, 0.2), 0, IF(AR368&lt;_xlfn.PERCENTILE.EXC(AR$2:AR$378, 0.4), 1, IF(AR368&lt;_xlfn.PERCENTILE.EXC(AR$2:AR$378, 0.6), 2, IF(AR368&lt;_xlfn.PERCENTILE.EXC(AR$2:AR$378, 0.8), 3, 4 ))))</f>
        <v>2</v>
      </c>
      <c r="AU368">
        <f t="shared" ref="AU368" si="1863">IF(AT368&lt;_xlfn.PERCENTILE.EXC(AT$2:AT$378, 0.2), 0, IF(AT368&lt;_xlfn.PERCENTILE.EXC(AT$2:AT$378, 0.4), 1, IF(AT368&lt;_xlfn.PERCENTILE.EXC(AT$2:AT$378, 0.6), 2, IF(AT368&lt;_xlfn.PERCENTILE.EXC(AT$2:AT$378, 0.8), 3, 4 ))))</f>
        <v>0</v>
      </c>
      <c r="AV368" t="s">
        <v>393</v>
      </c>
      <c r="AW368" t="s">
        <v>179</v>
      </c>
      <c r="AX368">
        <v>7460063.1200000001</v>
      </c>
      <c r="AY368">
        <v>-72347372.760000005</v>
      </c>
      <c r="AZ368">
        <v>672732</v>
      </c>
      <c r="BA368">
        <v>250931437</v>
      </c>
      <c r="BB368">
        <v>176484919.59999999</v>
      </c>
      <c r="BD368">
        <v>373.00356902897403</v>
      </c>
      <c r="BE368">
        <v>262.34060457953501</v>
      </c>
      <c r="BF368">
        <v>-107.542636235529</v>
      </c>
      <c r="BG368">
        <v>11.0892050920723</v>
      </c>
      <c r="BI368">
        <v>110.662964449439</v>
      </c>
      <c r="BJ368">
        <v>3.12032821390985</v>
      </c>
      <c r="BK368">
        <v>14.209533305982101</v>
      </c>
      <c r="BN368">
        <v>0</v>
      </c>
    </row>
    <row r="369" spans="1:66" x14ac:dyDescent="0.5">
      <c r="A369">
        <v>59977</v>
      </c>
      <c r="B369" t="s">
        <v>70</v>
      </c>
      <c r="C369" t="s">
        <v>89</v>
      </c>
      <c r="D369">
        <v>0</v>
      </c>
      <c r="E369">
        <v>-115565.12</v>
      </c>
      <c r="F369">
        <v>5325</v>
      </c>
      <c r="G369">
        <v>1528569</v>
      </c>
      <c r="H369">
        <v>870690</v>
      </c>
      <c r="J369">
        <v>287.05521126760499</v>
      </c>
      <c r="K369">
        <v>163.50985915492899</v>
      </c>
      <c r="L369">
        <v>-21.702369953051601</v>
      </c>
      <c r="M369">
        <v>0</v>
      </c>
      <c r="O369">
        <v>123.545352112676</v>
      </c>
      <c r="P369">
        <f t="shared" si="1631"/>
        <v>4</v>
      </c>
      <c r="Q369">
        <v>101.842982159624</v>
      </c>
      <c r="R369">
        <f t="shared" si="1632"/>
        <v>4</v>
      </c>
      <c r="S369">
        <v>101.842982159624</v>
      </c>
      <c r="T369">
        <f t="shared" si="1633"/>
        <v>4</v>
      </c>
      <c r="V369">
        <f t="shared" si="1624"/>
        <v>2</v>
      </c>
      <c r="X369">
        <f t="shared" si="1625"/>
        <v>0</v>
      </c>
      <c r="Y369" t="s">
        <v>70</v>
      </c>
      <c r="Z369" t="s">
        <v>89</v>
      </c>
      <c r="AA369">
        <v>0</v>
      </c>
      <c r="AB369">
        <v>-138633.22</v>
      </c>
      <c r="AC369">
        <v>3338</v>
      </c>
      <c r="AD369">
        <v>1007779</v>
      </c>
      <c r="AE369">
        <v>550467</v>
      </c>
      <c r="AG369">
        <v>301.91102456560799</v>
      </c>
      <c r="AH369">
        <v>164.90922708208501</v>
      </c>
      <c r="AI369">
        <v>-41.531821449970003</v>
      </c>
      <c r="AJ369">
        <v>0</v>
      </c>
      <c r="AL369">
        <v>137.00179748352301</v>
      </c>
      <c r="AM369">
        <f t="shared" ref="AM369" si="1864">IF(AL369&lt;_xlfn.PERCENTILE.EXC(AL$2:AL$378, 0.2), 0, IF(AL369&lt;_xlfn.PERCENTILE.EXC(AL$2:AL$378, 0.4), 1, IF(AL369&lt;_xlfn.PERCENTILE.EXC(AL$2:AL$378, 0.6), 2, IF(AL369&lt;_xlfn.PERCENTILE.EXC(AL$2:AL$378, 0.8), 3, 4 ))))</f>
        <v>4</v>
      </c>
      <c r="AN369">
        <v>95.469976033552996</v>
      </c>
      <c r="AO369">
        <f t="shared" ref="AO369" si="1865">IF(AN369&lt;_xlfn.PERCENTILE.EXC(AN$2:AN$378, 0.2), 0, IF(AN369&lt;_xlfn.PERCENTILE.EXC(AN$2:AN$378, 0.4), 1, IF(AN369&lt;_xlfn.PERCENTILE.EXC(AN$2:AN$378, 0.6), 2, IF(AN369&lt;_xlfn.PERCENTILE.EXC(AN$2:AN$378, 0.8), 3, 4 ))))</f>
        <v>4</v>
      </c>
      <c r="AP369">
        <v>95.469976033552996</v>
      </c>
      <c r="AQ369">
        <f t="shared" ref="AQ369" si="1866">IF(AP369&lt;_xlfn.PERCENTILE.EXC(AP$2:AP$378, 0.2), 0, IF(AP369&lt;_xlfn.PERCENTILE.EXC(AP$2:AP$378, 0.4), 1, IF(AP369&lt;_xlfn.PERCENTILE.EXC(AP$2:AP$378, 0.6), 2, IF(AP369&lt;_xlfn.PERCENTILE.EXC(AP$2:AP$378, 0.8), 3, 4 ))))</f>
        <v>4</v>
      </c>
      <c r="AS369">
        <f t="shared" ref="AS369" si="1867">IF(AR369&lt;_xlfn.PERCENTILE.EXC(AR$2:AR$378, 0.2), 0, IF(AR369&lt;_xlfn.PERCENTILE.EXC(AR$2:AR$378, 0.4), 1, IF(AR369&lt;_xlfn.PERCENTILE.EXC(AR$2:AR$378, 0.6), 2, IF(AR369&lt;_xlfn.PERCENTILE.EXC(AR$2:AR$378, 0.8), 3, 4 ))))</f>
        <v>2</v>
      </c>
      <c r="AU369">
        <f t="shared" ref="AU369" si="1868">IF(AT369&lt;_xlfn.PERCENTILE.EXC(AT$2:AT$378, 0.2), 0, IF(AT369&lt;_xlfn.PERCENTILE.EXC(AT$2:AT$378, 0.4), 1, IF(AT369&lt;_xlfn.PERCENTILE.EXC(AT$2:AT$378, 0.6), 2, IF(AT369&lt;_xlfn.PERCENTILE.EXC(AT$2:AT$378, 0.8), 3, 4 ))))</f>
        <v>0</v>
      </c>
      <c r="BN369">
        <v>1</v>
      </c>
    </row>
    <row r="370" spans="1:66" x14ac:dyDescent="0.5">
      <c r="A370">
        <v>45495</v>
      </c>
      <c r="B370" t="s">
        <v>199</v>
      </c>
      <c r="C370" t="s">
        <v>102</v>
      </c>
      <c r="D370">
        <v>752278.28</v>
      </c>
      <c r="E370">
        <v>-3689629.38</v>
      </c>
      <c r="F370">
        <v>45349</v>
      </c>
      <c r="G370">
        <v>14938432.09</v>
      </c>
      <c r="H370">
        <v>9247521.4979999997</v>
      </c>
      <c r="I370">
        <v>-675263.76359999995</v>
      </c>
      <c r="J370">
        <v>329.41039692165202</v>
      </c>
      <c r="K370">
        <v>203.91897281086599</v>
      </c>
      <c r="L370">
        <v>-81.360766058788499</v>
      </c>
      <c r="M370">
        <v>16.5886409843656</v>
      </c>
      <c r="N370">
        <v>-14.8903782575139</v>
      </c>
      <c r="O370">
        <v>125.491424110785</v>
      </c>
      <c r="P370">
        <f t="shared" si="1631"/>
        <v>4</v>
      </c>
      <c r="Q370">
        <v>44.130658051996697</v>
      </c>
      <c r="R370">
        <f t="shared" si="1632"/>
        <v>4</v>
      </c>
      <c r="S370">
        <v>60.719299036362401</v>
      </c>
      <c r="T370">
        <f t="shared" si="1633"/>
        <v>3</v>
      </c>
      <c r="U370">
        <v>29.240279794482799</v>
      </c>
      <c r="V370">
        <f t="shared" si="1624"/>
        <v>3</v>
      </c>
      <c r="W370">
        <v>45.828920778848499</v>
      </c>
      <c r="X370">
        <f t="shared" si="1625"/>
        <v>2</v>
      </c>
      <c r="Y370" t="s">
        <v>199</v>
      </c>
      <c r="Z370" t="s">
        <v>102</v>
      </c>
      <c r="AA370">
        <v>2158724.63</v>
      </c>
      <c r="AB370">
        <v>-13768906.67</v>
      </c>
      <c r="AC370">
        <v>223797</v>
      </c>
      <c r="AD370">
        <v>67911724.159999996</v>
      </c>
      <c r="AE370">
        <v>43566063.280000001</v>
      </c>
      <c r="AF370">
        <v>-446495.07679999998</v>
      </c>
      <c r="AG370">
        <v>303.45234368646499</v>
      </c>
      <c r="AH370">
        <v>194.66777159658</v>
      </c>
      <c r="AI370">
        <v>-61.5240895543729</v>
      </c>
      <c r="AJ370">
        <v>9.6459051283082395</v>
      </c>
      <c r="AK370">
        <v>-1.9950896428459699</v>
      </c>
      <c r="AL370">
        <v>108.78457208988399</v>
      </c>
      <c r="AM370">
        <f t="shared" ref="AM370" si="1869">IF(AL370&lt;_xlfn.PERCENTILE.EXC(AL$2:AL$378, 0.2), 0, IF(AL370&lt;_xlfn.PERCENTILE.EXC(AL$2:AL$378, 0.4), 1, IF(AL370&lt;_xlfn.PERCENTILE.EXC(AL$2:AL$378, 0.6), 2, IF(AL370&lt;_xlfn.PERCENTILE.EXC(AL$2:AL$378, 0.8), 3, 4 ))))</f>
        <v>4</v>
      </c>
      <c r="AN370">
        <v>47.260482535511997</v>
      </c>
      <c r="AO370">
        <f t="shared" ref="AO370" si="1870">IF(AN370&lt;_xlfn.PERCENTILE.EXC(AN$2:AN$378, 0.2), 0, IF(AN370&lt;_xlfn.PERCENTILE.EXC(AN$2:AN$378, 0.4), 1, IF(AN370&lt;_xlfn.PERCENTILE.EXC(AN$2:AN$378, 0.6), 2, IF(AN370&lt;_xlfn.PERCENTILE.EXC(AN$2:AN$378, 0.8), 3, 4 ))))</f>
        <v>4</v>
      </c>
      <c r="AP370">
        <v>56.906387663820297</v>
      </c>
      <c r="AQ370">
        <f t="shared" ref="AQ370" si="1871">IF(AP370&lt;_xlfn.PERCENTILE.EXC(AP$2:AP$378, 0.2), 0, IF(AP370&lt;_xlfn.PERCENTILE.EXC(AP$2:AP$378, 0.4), 1, IF(AP370&lt;_xlfn.PERCENTILE.EXC(AP$2:AP$378, 0.6), 2, IF(AP370&lt;_xlfn.PERCENTILE.EXC(AP$2:AP$378, 0.8), 3, 4 ))))</f>
        <v>3</v>
      </c>
      <c r="AR370">
        <v>45.265392892666</v>
      </c>
      <c r="AS370">
        <f t="shared" ref="AS370" si="1872">IF(AR370&lt;_xlfn.PERCENTILE.EXC(AR$2:AR$378, 0.2), 0, IF(AR370&lt;_xlfn.PERCENTILE.EXC(AR$2:AR$378, 0.4), 1, IF(AR370&lt;_xlfn.PERCENTILE.EXC(AR$2:AR$378, 0.6), 2, IF(AR370&lt;_xlfn.PERCENTILE.EXC(AR$2:AR$378, 0.8), 3, 4 ))))</f>
        <v>3</v>
      </c>
      <c r="AT370">
        <v>54.9112980209743</v>
      </c>
      <c r="AU370">
        <f t="shared" ref="AU370" si="1873">IF(AT370&lt;_xlfn.PERCENTILE.EXC(AT$2:AT$378, 0.2), 0, IF(AT370&lt;_xlfn.PERCENTILE.EXC(AT$2:AT$378, 0.4), 1, IF(AT370&lt;_xlfn.PERCENTILE.EXC(AT$2:AT$378, 0.6), 2, IF(AT370&lt;_xlfn.PERCENTILE.EXC(AT$2:AT$378, 0.8), 3, 4 ))))</f>
        <v>2</v>
      </c>
      <c r="BN370">
        <v>1</v>
      </c>
    </row>
    <row r="371" spans="1:66" x14ac:dyDescent="0.5">
      <c r="A371">
        <v>61836</v>
      </c>
      <c r="B371" t="s">
        <v>333</v>
      </c>
      <c r="C371" t="s">
        <v>160</v>
      </c>
      <c r="D371">
        <v>3216434.39</v>
      </c>
      <c r="E371">
        <v>-24258945.68</v>
      </c>
      <c r="F371">
        <v>232541</v>
      </c>
      <c r="G371">
        <v>71555581.140000001</v>
      </c>
      <c r="H371">
        <v>34938041.979999997</v>
      </c>
      <c r="J371">
        <v>307.71167725261301</v>
      </c>
      <c r="K371">
        <v>150.24465354496601</v>
      </c>
      <c r="L371">
        <v>-104.32115489311499</v>
      </c>
      <c r="M371">
        <v>13.8316872723519</v>
      </c>
      <c r="O371">
        <v>157.467023707647</v>
      </c>
      <c r="P371">
        <f t="shared" si="1631"/>
        <v>4</v>
      </c>
      <c r="Q371">
        <v>53.145868814531603</v>
      </c>
      <c r="R371">
        <f t="shared" si="1632"/>
        <v>4</v>
      </c>
      <c r="S371">
        <v>66.977556086883595</v>
      </c>
      <c r="T371">
        <f t="shared" si="1633"/>
        <v>3</v>
      </c>
      <c r="V371">
        <f t="shared" si="1624"/>
        <v>2</v>
      </c>
      <c r="X371">
        <f t="shared" si="1625"/>
        <v>0</v>
      </c>
      <c r="Y371" t="s">
        <v>333</v>
      </c>
      <c r="Z371" t="s">
        <v>160</v>
      </c>
      <c r="AA371">
        <v>4033746.83</v>
      </c>
      <c r="AB371">
        <v>-34636348.439999998</v>
      </c>
      <c r="AC371">
        <v>335837</v>
      </c>
      <c r="AD371">
        <v>102415296.7</v>
      </c>
      <c r="AE371">
        <v>52321436.149999999</v>
      </c>
      <c r="AG371">
        <v>304.95537031357401</v>
      </c>
      <c r="AH371">
        <v>155.79413867441599</v>
      </c>
      <c r="AI371">
        <v>-103.134402820415</v>
      </c>
      <c r="AJ371">
        <v>12.011025676146399</v>
      </c>
      <c r="AL371">
        <v>149.16123163915799</v>
      </c>
      <c r="AM371">
        <f t="shared" ref="AM371" si="1874">IF(AL371&lt;_xlfn.PERCENTILE.EXC(AL$2:AL$378, 0.2), 0, IF(AL371&lt;_xlfn.PERCENTILE.EXC(AL$2:AL$378, 0.4), 1, IF(AL371&lt;_xlfn.PERCENTILE.EXC(AL$2:AL$378, 0.6), 2, IF(AL371&lt;_xlfn.PERCENTILE.EXC(AL$2:AL$378, 0.8), 3, 4 ))))</f>
        <v>4</v>
      </c>
      <c r="AN371">
        <v>46.026828818742402</v>
      </c>
      <c r="AO371">
        <f t="shared" ref="AO371" si="1875">IF(AN371&lt;_xlfn.PERCENTILE.EXC(AN$2:AN$378, 0.2), 0, IF(AN371&lt;_xlfn.PERCENTILE.EXC(AN$2:AN$378, 0.4), 1, IF(AN371&lt;_xlfn.PERCENTILE.EXC(AN$2:AN$378, 0.6), 2, IF(AN371&lt;_xlfn.PERCENTILE.EXC(AN$2:AN$378, 0.8), 3, 4 ))))</f>
        <v>4</v>
      </c>
      <c r="AP371">
        <v>58.037854494888897</v>
      </c>
      <c r="AQ371">
        <f t="shared" ref="AQ371" si="1876">IF(AP371&lt;_xlfn.PERCENTILE.EXC(AP$2:AP$378, 0.2), 0, IF(AP371&lt;_xlfn.PERCENTILE.EXC(AP$2:AP$378, 0.4), 1, IF(AP371&lt;_xlfn.PERCENTILE.EXC(AP$2:AP$378, 0.6), 2, IF(AP371&lt;_xlfn.PERCENTILE.EXC(AP$2:AP$378, 0.8), 3, 4 ))))</f>
        <v>3</v>
      </c>
      <c r="AS371">
        <f t="shared" ref="AS371" si="1877">IF(AR371&lt;_xlfn.PERCENTILE.EXC(AR$2:AR$378, 0.2), 0, IF(AR371&lt;_xlfn.PERCENTILE.EXC(AR$2:AR$378, 0.4), 1, IF(AR371&lt;_xlfn.PERCENTILE.EXC(AR$2:AR$378, 0.6), 2, IF(AR371&lt;_xlfn.PERCENTILE.EXC(AR$2:AR$378, 0.8), 3, 4 ))))</f>
        <v>2</v>
      </c>
      <c r="AU371">
        <f t="shared" ref="AU371" si="1878">IF(AT371&lt;_xlfn.PERCENTILE.EXC(AT$2:AT$378, 0.2), 0, IF(AT371&lt;_xlfn.PERCENTILE.EXC(AT$2:AT$378, 0.4), 1, IF(AT371&lt;_xlfn.PERCENTILE.EXC(AT$2:AT$378, 0.6), 2, IF(AT371&lt;_xlfn.PERCENTILE.EXC(AT$2:AT$378, 0.8), 3, 4 ))))</f>
        <v>0</v>
      </c>
      <c r="AV371" t="s">
        <v>333</v>
      </c>
      <c r="AW371" t="s">
        <v>160</v>
      </c>
      <c r="AX371">
        <v>3500298.88</v>
      </c>
      <c r="AY371">
        <v>-29664686.350000001</v>
      </c>
      <c r="AZ371">
        <v>363623</v>
      </c>
      <c r="BA371">
        <v>109508323.2</v>
      </c>
      <c r="BB371">
        <v>71522097</v>
      </c>
      <c r="BD371">
        <v>301.158956391647</v>
      </c>
      <c r="BE371">
        <v>196.69299521757401</v>
      </c>
      <c r="BF371">
        <v>-81.580885560044294</v>
      </c>
      <c r="BG371">
        <v>9.62617568195631</v>
      </c>
      <c r="BI371">
        <v>104.465961174073</v>
      </c>
      <c r="BJ371">
        <v>22.8850756140288</v>
      </c>
      <c r="BK371">
        <v>32.511251295985097</v>
      </c>
      <c r="BN371">
        <v>0</v>
      </c>
    </row>
    <row r="372" spans="1:66" x14ac:dyDescent="0.5">
      <c r="A372">
        <v>90169</v>
      </c>
      <c r="B372" t="s">
        <v>67</v>
      </c>
      <c r="C372" t="s">
        <v>82</v>
      </c>
      <c r="D372">
        <v>1610.82</v>
      </c>
      <c r="E372">
        <v>28226.14</v>
      </c>
      <c r="F372">
        <v>5753</v>
      </c>
      <c r="G372">
        <v>2810864.09</v>
      </c>
      <c r="H372">
        <v>1870467.82</v>
      </c>
      <c r="J372">
        <v>488.591011646097</v>
      </c>
      <c r="K372">
        <v>325.12911872066701</v>
      </c>
      <c r="L372">
        <v>4.9063340865635299</v>
      </c>
      <c r="M372">
        <v>0.27999652355292798</v>
      </c>
      <c r="O372">
        <v>163.46189292542999</v>
      </c>
      <c r="P372">
        <f t="shared" si="1631"/>
        <v>4</v>
      </c>
      <c r="Q372">
        <v>168.36822701199301</v>
      </c>
      <c r="R372">
        <f t="shared" si="1632"/>
        <v>4</v>
      </c>
      <c r="S372">
        <v>168.64822353554601</v>
      </c>
      <c r="T372">
        <f t="shared" si="1633"/>
        <v>4</v>
      </c>
      <c r="V372">
        <f t="shared" si="1624"/>
        <v>2</v>
      </c>
      <c r="X372">
        <f t="shared" si="1625"/>
        <v>0</v>
      </c>
      <c r="Y372" t="s">
        <v>69</v>
      </c>
      <c r="Z372" t="s">
        <v>82</v>
      </c>
      <c r="AA372">
        <v>737940.9</v>
      </c>
      <c r="AB372">
        <v>784206.91</v>
      </c>
      <c r="AC372">
        <v>17049</v>
      </c>
      <c r="AD372">
        <v>6337200.4299999997</v>
      </c>
      <c r="AE372">
        <v>7551443.0300000003</v>
      </c>
      <c r="AG372">
        <v>371.705110563669</v>
      </c>
      <c r="AH372">
        <v>442.92586251392999</v>
      </c>
      <c r="AI372">
        <v>45.997237961170697</v>
      </c>
      <c r="AJ372">
        <v>43.283529825796201</v>
      </c>
      <c r="AL372">
        <v>-71.220751950261004</v>
      </c>
      <c r="AM372">
        <f t="shared" ref="AM372" si="1879">IF(AL372&lt;_xlfn.PERCENTILE.EXC(AL$2:AL$378, 0.2), 0, IF(AL372&lt;_xlfn.PERCENTILE.EXC(AL$2:AL$378, 0.4), 1, IF(AL372&lt;_xlfn.PERCENTILE.EXC(AL$2:AL$378, 0.6), 2, IF(AL372&lt;_xlfn.PERCENTILE.EXC(AL$2:AL$378, 0.8), 3, 4 ))))</f>
        <v>1</v>
      </c>
      <c r="AN372">
        <v>-25.2235139890903</v>
      </c>
      <c r="AO372">
        <f t="shared" ref="AO372" si="1880">IF(AN372&lt;_xlfn.PERCENTILE.EXC(AN$2:AN$378, 0.2), 0, IF(AN372&lt;_xlfn.PERCENTILE.EXC(AN$2:AN$378, 0.4), 1, IF(AN372&lt;_xlfn.PERCENTILE.EXC(AN$2:AN$378, 0.6), 2, IF(AN372&lt;_xlfn.PERCENTILE.EXC(AN$2:AN$378, 0.8), 3, 4 ))))</f>
        <v>2</v>
      </c>
      <c r="AP372">
        <v>18.060015836705901</v>
      </c>
      <c r="AQ372">
        <f t="shared" ref="AQ372" si="1881">IF(AP372&lt;_xlfn.PERCENTILE.EXC(AP$2:AP$378, 0.2), 0, IF(AP372&lt;_xlfn.PERCENTILE.EXC(AP$2:AP$378, 0.4), 1, IF(AP372&lt;_xlfn.PERCENTILE.EXC(AP$2:AP$378, 0.6), 2, IF(AP372&lt;_xlfn.PERCENTILE.EXC(AP$2:AP$378, 0.8), 3, 4 ))))</f>
        <v>2</v>
      </c>
      <c r="AS372">
        <f t="shared" ref="AS372" si="1882">IF(AR372&lt;_xlfn.PERCENTILE.EXC(AR$2:AR$378, 0.2), 0, IF(AR372&lt;_xlfn.PERCENTILE.EXC(AR$2:AR$378, 0.4), 1, IF(AR372&lt;_xlfn.PERCENTILE.EXC(AR$2:AR$378, 0.6), 2, IF(AR372&lt;_xlfn.PERCENTILE.EXC(AR$2:AR$378, 0.8), 3, 4 ))))</f>
        <v>2</v>
      </c>
      <c r="AU372">
        <f t="shared" ref="AU372" si="1883">IF(AT372&lt;_xlfn.PERCENTILE.EXC(AT$2:AT$378, 0.2), 0, IF(AT372&lt;_xlfn.PERCENTILE.EXC(AT$2:AT$378, 0.4), 1, IF(AT372&lt;_xlfn.PERCENTILE.EXC(AT$2:AT$378, 0.6), 2, IF(AT372&lt;_xlfn.PERCENTILE.EXC(AT$2:AT$378, 0.8), 3, 4 ))))</f>
        <v>0</v>
      </c>
      <c r="AV372" t="s">
        <v>67</v>
      </c>
      <c r="AW372" t="s">
        <v>82</v>
      </c>
      <c r="AX372">
        <v>822635.08</v>
      </c>
      <c r="AY372">
        <v>-819920.79</v>
      </c>
      <c r="AZ372">
        <v>55822</v>
      </c>
      <c r="BA372">
        <v>19215156.59</v>
      </c>
      <c r="BB372">
        <v>18384841.949999999</v>
      </c>
      <c r="BD372">
        <v>344.22193024255603</v>
      </c>
      <c r="BE372">
        <v>329.34760399125702</v>
      </c>
      <c r="BF372">
        <v>-14.688129948765701</v>
      </c>
      <c r="BG372">
        <v>14.7367539679696</v>
      </c>
      <c r="BI372">
        <v>14.874326251298699</v>
      </c>
      <c r="BJ372">
        <v>0.18619630253306199</v>
      </c>
      <c r="BK372">
        <v>14.9229502705026</v>
      </c>
      <c r="BN372">
        <v>0</v>
      </c>
    </row>
    <row r="373" spans="1:66" x14ac:dyDescent="0.5">
      <c r="A373">
        <v>11177</v>
      </c>
      <c r="B373" t="s">
        <v>377</v>
      </c>
      <c r="C373" t="s">
        <v>179</v>
      </c>
      <c r="D373">
        <v>4200475.38</v>
      </c>
      <c r="E373">
        <v>-54033594.100000001</v>
      </c>
      <c r="F373">
        <v>399516</v>
      </c>
      <c r="G373">
        <v>144984418</v>
      </c>
      <c r="H373">
        <v>77121222.219999999</v>
      </c>
      <c r="I373">
        <v>8754733.0580000002</v>
      </c>
      <c r="J373">
        <v>362.90015418656498</v>
      </c>
      <c r="K373">
        <v>193.036629872145</v>
      </c>
      <c r="L373">
        <v>-135.24763488821401</v>
      </c>
      <c r="M373">
        <v>10.5139102814405</v>
      </c>
      <c r="N373">
        <v>21.913347795832902</v>
      </c>
      <c r="O373">
        <v>169.86352431442</v>
      </c>
      <c r="P373">
        <f t="shared" si="1631"/>
        <v>4</v>
      </c>
      <c r="Q373">
        <v>34.615889426205698</v>
      </c>
      <c r="R373">
        <f t="shared" si="1632"/>
        <v>4</v>
      </c>
      <c r="S373">
        <v>45.1297997076462</v>
      </c>
      <c r="T373">
        <f t="shared" si="1633"/>
        <v>3</v>
      </c>
      <c r="U373">
        <v>56.529237222038702</v>
      </c>
      <c r="V373">
        <f t="shared" si="1624"/>
        <v>4</v>
      </c>
      <c r="W373">
        <v>67.043147503479204</v>
      </c>
      <c r="X373">
        <f t="shared" si="1625"/>
        <v>3</v>
      </c>
      <c r="Y373" t="s">
        <v>377</v>
      </c>
      <c r="Z373" t="s">
        <v>179</v>
      </c>
      <c r="AA373">
        <v>5191276.87</v>
      </c>
      <c r="AB373">
        <v>-30578616.789999999</v>
      </c>
      <c r="AC373">
        <v>286497</v>
      </c>
      <c r="AD373">
        <v>115991995.59999999</v>
      </c>
      <c r="AE373">
        <v>82911394.420000002</v>
      </c>
      <c r="AG373">
        <v>404.862862787393</v>
      </c>
      <c r="AH373">
        <v>289.39707717707302</v>
      </c>
      <c r="AI373">
        <v>-106.732764357043</v>
      </c>
      <c r="AJ373">
        <v>18.119829771341401</v>
      </c>
      <c r="AL373">
        <v>115.46578561032</v>
      </c>
      <c r="AM373">
        <f t="shared" ref="AM373" si="1884">IF(AL373&lt;_xlfn.PERCENTILE.EXC(AL$2:AL$378, 0.2), 0, IF(AL373&lt;_xlfn.PERCENTILE.EXC(AL$2:AL$378, 0.4), 1, IF(AL373&lt;_xlfn.PERCENTILE.EXC(AL$2:AL$378, 0.6), 2, IF(AL373&lt;_xlfn.PERCENTILE.EXC(AL$2:AL$378, 0.8), 3, 4 ))))</f>
        <v>4</v>
      </c>
      <c r="AN373">
        <v>8.7330212532766094</v>
      </c>
      <c r="AO373">
        <f t="shared" ref="AO373" si="1885">IF(AN373&lt;_xlfn.PERCENTILE.EXC(AN$2:AN$378, 0.2), 0, IF(AN373&lt;_xlfn.PERCENTILE.EXC(AN$2:AN$378, 0.4), 1, IF(AN373&lt;_xlfn.PERCENTILE.EXC(AN$2:AN$378, 0.6), 2, IF(AN373&lt;_xlfn.PERCENTILE.EXC(AN$2:AN$378, 0.8), 3, 4 ))))</f>
        <v>3</v>
      </c>
      <c r="AP373">
        <v>26.852851024618001</v>
      </c>
      <c r="AQ373">
        <f t="shared" ref="AQ373" si="1886">IF(AP373&lt;_xlfn.PERCENTILE.EXC(AP$2:AP$378, 0.2), 0, IF(AP373&lt;_xlfn.PERCENTILE.EXC(AP$2:AP$378, 0.4), 1, IF(AP373&lt;_xlfn.PERCENTILE.EXC(AP$2:AP$378, 0.6), 2, IF(AP373&lt;_xlfn.PERCENTILE.EXC(AP$2:AP$378, 0.8), 3, 4 ))))</f>
        <v>2</v>
      </c>
      <c r="AS373">
        <f t="shared" ref="AS373" si="1887">IF(AR373&lt;_xlfn.PERCENTILE.EXC(AR$2:AR$378, 0.2), 0, IF(AR373&lt;_xlfn.PERCENTILE.EXC(AR$2:AR$378, 0.4), 1, IF(AR373&lt;_xlfn.PERCENTILE.EXC(AR$2:AR$378, 0.6), 2, IF(AR373&lt;_xlfn.PERCENTILE.EXC(AR$2:AR$378, 0.8), 3, 4 ))))</f>
        <v>2</v>
      </c>
      <c r="AU373">
        <f t="shared" ref="AU373" si="1888">IF(AT373&lt;_xlfn.PERCENTILE.EXC(AT$2:AT$378, 0.2), 0, IF(AT373&lt;_xlfn.PERCENTILE.EXC(AT$2:AT$378, 0.4), 1, IF(AT373&lt;_xlfn.PERCENTILE.EXC(AT$2:AT$378, 0.6), 2, IF(AT373&lt;_xlfn.PERCENTILE.EXC(AT$2:AT$378, 0.8), 3, 4 ))))</f>
        <v>0</v>
      </c>
      <c r="AV373" t="s">
        <v>378</v>
      </c>
      <c r="AW373" t="s">
        <v>179</v>
      </c>
      <c r="AX373">
        <v>1351405.68</v>
      </c>
      <c r="AY373">
        <v>-30691628.34</v>
      </c>
      <c r="AZ373">
        <v>223383</v>
      </c>
      <c r="BA373">
        <v>83008935.810000002</v>
      </c>
      <c r="BB373">
        <v>59814247.469999999</v>
      </c>
      <c r="BD373">
        <v>371.5991629175</v>
      </c>
      <c r="BE373">
        <v>267.76544083479899</v>
      </c>
      <c r="BF373">
        <v>-137.39464659351799</v>
      </c>
      <c r="BG373">
        <v>6.0497248223902398</v>
      </c>
      <c r="BI373">
        <v>103.833722082701</v>
      </c>
      <c r="BJ373">
        <v>-33.560924510817699</v>
      </c>
      <c r="BK373">
        <v>-27.5111996884274</v>
      </c>
      <c r="BN373">
        <v>0</v>
      </c>
    </row>
    <row r="374" spans="1:66" x14ac:dyDescent="0.5">
      <c r="A374">
        <v>18126</v>
      </c>
      <c r="B374" t="s">
        <v>227</v>
      </c>
      <c r="C374" t="s">
        <v>108</v>
      </c>
      <c r="D374">
        <v>950343.48</v>
      </c>
      <c r="E374">
        <v>-9072047.2300000004</v>
      </c>
      <c r="F374">
        <v>71865</v>
      </c>
      <c r="G374">
        <v>20990525</v>
      </c>
      <c r="H374">
        <v>8163374</v>
      </c>
      <c r="J374">
        <v>292.08272455298101</v>
      </c>
      <c r="K374">
        <v>113.593181660057</v>
      </c>
      <c r="L374">
        <v>-126.237351005357</v>
      </c>
      <c r="M374">
        <v>13.224010018785201</v>
      </c>
      <c r="O374">
        <v>178.48954289292399</v>
      </c>
      <c r="P374">
        <f t="shared" si="1631"/>
        <v>4</v>
      </c>
      <c r="Q374">
        <v>52.252191887566902</v>
      </c>
      <c r="R374">
        <f t="shared" si="1632"/>
        <v>4</v>
      </c>
      <c r="S374">
        <v>65.476201906352202</v>
      </c>
      <c r="T374">
        <f t="shared" si="1633"/>
        <v>3</v>
      </c>
      <c r="V374">
        <f t="shared" si="1624"/>
        <v>2</v>
      </c>
      <c r="X374">
        <f t="shared" si="1625"/>
        <v>0</v>
      </c>
      <c r="Y374" t="s">
        <v>228</v>
      </c>
      <c r="Z374" t="s">
        <v>108</v>
      </c>
      <c r="AA374">
        <v>1230390.9099999999</v>
      </c>
      <c r="AB374">
        <v>-25983024.620000001</v>
      </c>
      <c r="AC374">
        <v>199582</v>
      </c>
      <c r="AD374">
        <v>60304876</v>
      </c>
      <c r="AE374">
        <v>28198872</v>
      </c>
      <c r="AG374">
        <v>302.15588580132402</v>
      </c>
      <c r="AH374">
        <v>141.28965537974301</v>
      </c>
      <c r="AI374">
        <v>-130.18721437804999</v>
      </c>
      <c r="AJ374">
        <v>6.1648390636430097</v>
      </c>
      <c r="AL374">
        <v>160.86623042158101</v>
      </c>
      <c r="AM374">
        <f t="shared" ref="AM374" si="1889">IF(AL374&lt;_xlfn.PERCENTILE.EXC(AL$2:AL$378, 0.2), 0, IF(AL374&lt;_xlfn.PERCENTILE.EXC(AL$2:AL$378, 0.4), 1, IF(AL374&lt;_xlfn.PERCENTILE.EXC(AL$2:AL$378, 0.6), 2, IF(AL374&lt;_xlfn.PERCENTILE.EXC(AL$2:AL$378, 0.8), 3, 4 ))))</f>
        <v>4</v>
      </c>
      <c r="AN374">
        <v>30.679016043530901</v>
      </c>
      <c r="AO374">
        <f t="shared" ref="AO374" si="1890">IF(AN374&lt;_xlfn.PERCENTILE.EXC(AN$2:AN$378, 0.2), 0, IF(AN374&lt;_xlfn.PERCENTILE.EXC(AN$2:AN$378, 0.4), 1, IF(AN374&lt;_xlfn.PERCENTILE.EXC(AN$2:AN$378, 0.6), 2, IF(AN374&lt;_xlfn.PERCENTILE.EXC(AN$2:AN$378, 0.8), 3, 4 ))))</f>
        <v>4</v>
      </c>
      <c r="AP374">
        <v>36.843855107173901</v>
      </c>
      <c r="AQ374">
        <f t="shared" ref="AQ374" si="1891">IF(AP374&lt;_xlfn.PERCENTILE.EXC(AP$2:AP$378, 0.2), 0, IF(AP374&lt;_xlfn.PERCENTILE.EXC(AP$2:AP$378, 0.4), 1, IF(AP374&lt;_xlfn.PERCENTILE.EXC(AP$2:AP$378, 0.6), 2, IF(AP374&lt;_xlfn.PERCENTILE.EXC(AP$2:AP$378, 0.8), 3, 4 ))))</f>
        <v>3</v>
      </c>
      <c r="AS374">
        <f t="shared" ref="AS374" si="1892">IF(AR374&lt;_xlfn.PERCENTILE.EXC(AR$2:AR$378, 0.2), 0, IF(AR374&lt;_xlfn.PERCENTILE.EXC(AR$2:AR$378, 0.4), 1, IF(AR374&lt;_xlfn.PERCENTILE.EXC(AR$2:AR$378, 0.6), 2, IF(AR374&lt;_xlfn.PERCENTILE.EXC(AR$2:AR$378, 0.8), 3, 4 ))))</f>
        <v>2</v>
      </c>
      <c r="AU374">
        <f t="shared" ref="AU374" si="1893">IF(AT374&lt;_xlfn.PERCENTILE.EXC(AT$2:AT$378, 0.2), 0, IF(AT374&lt;_xlfn.PERCENTILE.EXC(AT$2:AT$378, 0.4), 1, IF(AT374&lt;_xlfn.PERCENTILE.EXC(AT$2:AT$378, 0.6), 2, IF(AT374&lt;_xlfn.PERCENTILE.EXC(AT$2:AT$378, 0.8), 3, 4 ))))</f>
        <v>0</v>
      </c>
      <c r="AV374" t="s">
        <v>228</v>
      </c>
      <c r="AW374" t="s">
        <v>108</v>
      </c>
      <c r="AX374">
        <v>3087612.7</v>
      </c>
      <c r="AY374">
        <v>-106521339.3</v>
      </c>
      <c r="AZ374">
        <v>792947</v>
      </c>
      <c r="BA374">
        <v>247229762</v>
      </c>
      <c r="BB374">
        <v>108535836</v>
      </c>
      <c r="BD374">
        <v>311.78598569639502</v>
      </c>
      <c r="BE374">
        <v>136.87653273169499</v>
      </c>
      <c r="BF374">
        <v>-134.33601400850199</v>
      </c>
      <c r="BG374">
        <v>3.8938449858565498</v>
      </c>
      <c r="BI374">
        <v>174.90945296469999</v>
      </c>
      <c r="BJ374">
        <v>40.573438956197599</v>
      </c>
      <c r="BK374">
        <v>44.467283942054102</v>
      </c>
      <c r="BN374">
        <v>0</v>
      </c>
    </row>
    <row r="375" spans="1:66" x14ac:dyDescent="0.5">
      <c r="A375">
        <v>77514</v>
      </c>
      <c r="B375" t="s">
        <v>135</v>
      </c>
      <c r="C375" t="s">
        <v>75</v>
      </c>
      <c r="D375">
        <v>22152.3</v>
      </c>
      <c r="E375">
        <v>-570729.75</v>
      </c>
      <c r="F375">
        <v>11408</v>
      </c>
      <c r="G375">
        <v>4044489.86</v>
      </c>
      <c r="H375">
        <v>1975782.139</v>
      </c>
      <c r="I375">
        <v>-211788.19260000001</v>
      </c>
      <c r="J375">
        <v>354.53101858345002</v>
      </c>
      <c r="K375">
        <v>173.19268399368801</v>
      </c>
      <c r="L375">
        <v>-50.028905154277702</v>
      </c>
      <c r="M375">
        <v>1.94182152875175</v>
      </c>
      <c r="N375">
        <v>-18.564883643057499</v>
      </c>
      <c r="O375">
        <v>181.33833458976099</v>
      </c>
      <c r="P375">
        <f t="shared" si="1631"/>
        <v>4</v>
      </c>
      <c r="Q375">
        <v>131.309429435483</v>
      </c>
      <c r="R375">
        <f t="shared" si="1632"/>
        <v>4</v>
      </c>
      <c r="S375">
        <v>133.251250964235</v>
      </c>
      <c r="T375">
        <f t="shared" si="1633"/>
        <v>4</v>
      </c>
      <c r="U375">
        <v>112.744545792426</v>
      </c>
      <c r="V375">
        <f t="shared" si="1624"/>
        <v>4</v>
      </c>
      <c r="W375">
        <v>114.686367321178</v>
      </c>
      <c r="X375">
        <f t="shared" si="1625"/>
        <v>4</v>
      </c>
      <c r="Y375" t="s">
        <v>135</v>
      </c>
      <c r="Z375" t="s">
        <v>75</v>
      </c>
      <c r="AA375">
        <v>1435292.63</v>
      </c>
      <c r="AB375">
        <v>-8608201.5399999991</v>
      </c>
      <c r="AC375">
        <v>187810</v>
      </c>
      <c r="AD375">
        <v>58621412</v>
      </c>
      <c r="AE375">
        <v>25640382</v>
      </c>
      <c r="AF375">
        <v>-5614068.7239999902</v>
      </c>
      <c r="AG375">
        <v>312.13147329748102</v>
      </c>
      <c r="AH375">
        <v>136.522985996485</v>
      </c>
      <c r="AI375">
        <v>-45.834628294552999</v>
      </c>
      <c r="AJ375">
        <v>7.6422588254086499</v>
      </c>
      <c r="AK375">
        <v>-29.8922779617698</v>
      </c>
      <c r="AL375">
        <v>175.60848730099499</v>
      </c>
      <c r="AM375">
        <f t="shared" ref="AM375" si="1894">IF(AL375&lt;_xlfn.PERCENTILE.EXC(AL$2:AL$378, 0.2), 0, IF(AL375&lt;_xlfn.PERCENTILE.EXC(AL$2:AL$378, 0.4), 1, IF(AL375&lt;_xlfn.PERCENTILE.EXC(AL$2:AL$378, 0.6), 2, IF(AL375&lt;_xlfn.PERCENTILE.EXC(AL$2:AL$378, 0.8), 3, 4 ))))</f>
        <v>4</v>
      </c>
      <c r="AN375">
        <v>129.773859006442</v>
      </c>
      <c r="AO375">
        <f t="shared" ref="AO375" si="1895">IF(AN375&lt;_xlfn.PERCENTILE.EXC(AN$2:AN$378, 0.2), 0, IF(AN375&lt;_xlfn.PERCENTILE.EXC(AN$2:AN$378, 0.4), 1, IF(AN375&lt;_xlfn.PERCENTILE.EXC(AN$2:AN$378, 0.6), 2, IF(AN375&lt;_xlfn.PERCENTILE.EXC(AN$2:AN$378, 0.8), 3, 4 ))))</f>
        <v>4</v>
      </c>
      <c r="AP375">
        <v>137.41611783185101</v>
      </c>
      <c r="AQ375">
        <f t="shared" ref="AQ375" si="1896">IF(AP375&lt;_xlfn.PERCENTILE.EXC(AP$2:AP$378, 0.2), 0, IF(AP375&lt;_xlfn.PERCENTILE.EXC(AP$2:AP$378, 0.4), 1, IF(AP375&lt;_xlfn.PERCENTILE.EXC(AP$2:AP$378, 0.6), 2, IF(AP375&lt;_xlfn.PERCENTILE.EXC(AP$2:AP$378, 0.8), 3, 4 ))))</f>
        <v>4</v>
      </c>
      <c r="AR375">
        <v>99.881581044672799</v>
      </c>
      <c r="AS375">
        <f t="shared" ref="AS375" si="1897">IF(AR375&lt;_xlfn.PERCENTILE.EXC(AR$2:AR$378, 0.2), 0, IF(AR375&lt;_xlfn.PERCENTILE.EXC(AR$2:AR$378, 0.4), 1, IF(AR375&lt;_xlfn.PERCENTILE.EXC(AR$2:AR$378, 0.6), 2, IF(AR375&lt;_xlfn.PERCENTILE.EXC(AR$2:AR$378, 0.8), 3, 4 ))))</f>
        <v>4</v>
      </c>
      <c r="AT375">
        <v>107.52383987008101</v>
      </c>
      <c r="AU375">
        <f t="shared" ref="AU375" si="1898">IF(AT375&lt;_xlfn.PERCENTILE.EXC(AT$2:AT$378, 0.2), 0, IF(AT375&lt;_xlfn.PERCENTILE.EXC(AT$2:AT$378, 0.4), 1, IF(AT375&lt;_xlfn.PERCENTILE.EXC(AT$2:AT$378, 0.6), 2, IF(AT375&lt;_xlfn.PERCENTILE.EXC(AT$2:AT$378, 0.8), 3, 4 ))))</f>
        <v>4</v>
      </c>
      <c r="AV375" t="s">
        <v>135</v>
      </c>
      <c r="AW375" t="s">
        <v>75</v>
      </c>
      <c r="AX375">
        <v>305755.06</v>
      </c>
      <c r="AY375">
        <v>-5606340.6799999997</v>
      </c>
      <c r="AZ375">
        <v>191885</v>
      </c>
      <c r="BA375">
        <v>59043046</v>
      </c>
      <c r="BB375">
        <v>40847971</v>
      </c>
      <c r="BC375">
        <v>-2475751</v>
      </c>
      <c r="BD375">
        <v>307.70016416082501</v>
      </c>
      <c r="BE375">
        <v>212.87735362326299</v>
      </c>
      <c r="BF375">
        <v>-29.217190921645699</v>
      </c>
      <c r="BG375">
        <v>1.5934286682127301</v>
      </c>
      <c r="BH375">
        <v>-12.902264377100799</v>
      </c>
      <c r="BI375">
        <v>94.822810537561594</v>
      </c>
      <c r="BJ375">
        <v>65.605619615915799</v>
      </c>
      <c r="BK375">
        <v>67.199048284128494</v>
      </c>
      <c r="BL375">
        <v>52.7033552388149</v>
      </c>
      <c r="BM375">
        <v>54.296783907027603</v>
      </c>
      <c r="BN375">
        <v>0</v>
      </c>
    </row>
    <row r="376" spans="1:66" x14ac:dyDescent="0.5">
      <c r="A376">
        <v>57845</v>
      </c>
      <c r="B376" t="s">
        <v>177</v>
      </c>
      <c r="C376" t="s">
        <v>76</v>
      </c>
      <c r="D376">
        <v>2862374.5</v>
      </c>
      <c r="E376">
        <v>-2323453.5499999998</v>
      </c>
      <c r="F376">
        <v>33965</v>
      </c>
      <c r="G376">
        <v>21219228.850000001</v>
      </c>
      <c r="H376">
        <v>14752671.73</v>
      </c>
      <c r="I376">
        <v>-1883070.628</v>
      </c>
      <c r="J376">
        <v>624.73807890475496</v>
      </c>
      <c r="K376">
        <v>434.34923391726699</v>
      </c>
      <c r="L376">
        <v>-68.407288385102305</v>
      </c>
      <c r="M376">
        <v>84.274238186368294</v>
      </c>
      <c r="N376">
        <v>-55.441502370086802</v>
      </c>
      <c r="O376">
        <v>190.388844987487</v>
      </c>
      <c r="P376">
        <f t="shared" si="1631"/>
        <v>4</v>
      </c>
      <c r="Q376">
        <v>121.981556602384</v>
      </c>
      <c r="R376">
        <f t="shared" si="1632"/>
        <v>4</v>
      </c>
      <c r="S376">
        <v>206.25579478875301</v>
      </c>
      <c r="T376">
        <f t="shared" si="1633"/>
        <v>4</v>
      </c>
      <c r="U376">
        <v>66.540054232298004</v>
      </c>
      <c r="V376">
        <f t="shared" si="1624"/>
        <v>4</v>
      </c>
      <c r="W376">
        <v>150.81429241866601</v>
      </c>
      <c r="X376">
        <f t="shared" si="1625"/>
        <v>4</v>
      </c>
      <c r="Y376" t="s">
        <v>177</v>
      </c>
      <c r="Z376" t="s">
        <v>76</v>
      </c>
      <c r="AA376">
        <v>5114750.87</v>
      </c>
      <c r="AB376">
        <v>-2183267.46</v>
      </c>
      <c r="AC376">
        <v>76759</v>
      </c>
      <c r="AD376">
        <v>38717010.520000003</v>
      </c>
      <c r="AE376">
        <v>35813462.649999999</v>
      </c>
      <c r="AG376">
        <v>504.39701559426197</v>
      </c>
      <c r="AH376">
        <v>466.570208705168</v>
      </c>
      <c r="AI376">
        <v>-28.443146210867699</v>
      </c>
      <c r="AJ376">
        <v>66.633891400356902</v>
      </c>
      <c r="AL376">
        <v>37.826806889094399</v>
      </c>
      <c r="AM376">
        <f t="shared" ref="AM376" si="1899">IF(AL376&lt;_xlfn.PERCENTILE.EXC(AL$2:AL$378, 0.2), 0, IF(AL376&lt;_xlfn.PERCENTILE.EXC(AL$2:AL$378, 0.4), 1, IF(AL376&lt;_xlfn.PERCENTILE.EXC(AL$2:AL$378, 0.6), 2, IF(AL376&lt;_xlfn.PERCENTILE.EXC(AL$2:AL$378, 0.8), 3, 4 ))))</f>
        <v>3</v>
      </c>
      <c r="AN376">
        <v>9.3836606782267005</v>
      </c>
      <c r="AO376">
        <f t="shared" ref="AO376" si="1900">IF(AN376&lt;_xlfn.PERCENTILE.EXC(AN$2:AN$378, 0.2), 0, IF(AN376&lt;_xlfn.PERCENTILE.EXC(AN$2:AN$378, 0.4), 1, IF(AN376&lt;_xlfn.PERCENTILE.EXC(AN$2:AN$378, 0.6), 2, IF(AN376&lt;_xlfn.PERCENTILE.EXC(AN$2:AN$378, 0.8), 3, 4 ))))</f>
        <v>3</v>
      </c>
      <c r="AP376">
        <v>76.017552078583606</v>
      </c>
      <c r="AQ376">
        <f t="shared" ref="AQ376" si="1901">IF(AP376&lt;_xlfn.PERCENTILE.EXC(AP$2:AP$378, 0.2), 0, IF(AP376&lt;_xlfn.PERCENTILE.EXC(AP$2:AP$378, 0.4), 1, IF(AP376&lt;_xlfn.PERCENTILE.EXC(AP$2:AP$378, 0.6), 2, IF(AP376&lt;_xlfn.PERCENTILE.EXC(AP$2:AP$378, 0.8), 3, 4 ))))</f>
        <v>4</v>
      </c>
      <c r="AS376">
        <f t="shared" ref="AS376" si="1902">IF(AR376&lt;_xlfn.PERCENTILE.EXC(AR$2:AR$378, 0.2), 0, IF(AR376&lt;_xlfn.PERCENTILE.EXC(AR$2:AR$378, 0.4), 1, IF(AR376&lt;_xlfn.PERCENTILE.EXC(AR$2:AR$378, 0.6), 2, IF(AR376&lt;_xlfn.PERCENTILE.EXC(AR$2:AR$378, 0.8), 3, 4 ))))</f>
        <v>2</v>
      </c>
      <c r="AU376">
        <f t="shared" ref="AU376" si="1903">IF(AT376&lt;_xlfn.PERCENTILE.EXC(AT$2:AT$378, 0.2), 0, IF(AT376&lt;_xlfn.PERCENTILE.EXC(AT$2:AT$378, 0.4), 1, IF(AT376&lt;_xlfn.PERCENTILE.EXC(AT$2:AT$378, 0.6), 2, IF(AT376&lt;_xlfn.PERCENTILE.EXC(AT$2:AT$378, 0.8), 3, 4 ))))</f>
        <v>0</v>
      </c>
      <c r="AV376" t="s">
        <v>177</v>
      </c>
      <c r="AW376" t="s">
        <v>76</v>
      </c>
      <c r="AX376">
        <v>2876225.47</v>
      </c>
      <c r="AY376">
        <v>-4884013.82</v>
      </c>
      <c r="AZ376">
        <v>100534</v>
      </c>
      <c r="BA376">
        <v>56389098.329999998</v>
      </c>
      <c r="BB376">
        <v>47160600.060000002</v>
      </c>
      <c r="BD376">
        <v>560.89579972944398</v>
      </c>
      <c r="BE376">
        <v>469.101001253307</v>
      </c>
      <c r="BF376">
        <v>-48.5807171703105</v>
      </c>
      <c r="BG376">
        <v>28.609480076392</v>
      </c>
      <c r="BI376">
        <v>91.794798476137402</v>
      </c>
      <c r="BJ376">
        <v>43.214081305826802</v>
      </c>
      <c r="BK376">
        <v>71.823561382218898</v>
      </c>
      <c r="BN376">
        <v>0</v>
      </c>
    </row>
    <row r="377" spans="1:66" x14ac:dyDescent="0.5">
      <c r="A377">
        <v>47579</v>
      </c>
      <c r="B377" t="s">
        <v>317</v>
      </c>
      <c r="C377" t="s">
        <v>108</v>
      </c>
      <c r="D377">
        <v>1824095.22</v>
      </c>
      <c r="E377">
        <v>-16711278.789999999</v>
      </c>
      <c r="F377">
        <v>141014</v>
      </c>
      <c r="G377">
        <v>60268718.32</v>
      </c>
      <c r="H377">
        <v>29949706.93</v>
      </c>
      <c r="J377">
        <v>427.39528217056397</v>
      </c>
      <c r="K377">
        <v>212.38818081892501</v>
      </c>
      <c r="L377">
        <v>-118.507940984583</v>
      </c>
      <c r="M377">
        <v>12.935561149956699</v>
      </c>
      <c r="O377">
        <v>215.007101351638</v>
      </c>
      <c r="P377">
        <f t="shared" si="1631"/>
        <v>4</v>
      </c>
      <c r="Q377">
        <v>96.499160367055694</v>
      </c>
      <c r="R377">
        <f t="shared" si="1632"/>
        <v>4</v>
      </c>
      <c r="S377">
        <v>109.43472151701199</v>
      </c>
      <c r="T377">
        <f t="shared" si="1633"/>
        <v>4</v>
      </c>
      <c r="V377">
        <f t="shared" si="1624"/>
        <v>2</v>
      </c>
      <c r="X377">
        <f t="shared" si="1625"/>
        <v>0</v>
      </c>
      <c r="Y377" t="s">
        <v>317</v>
      </c>
      <c r="Z377" t="s">
        <v>108</v>
      </c>
      <c r="AA377">
        <v>2569834.4</v>
      </c>
      <c r="AB377">
        <v>-28712244.960000001</v>
      </c>
      <c r="AC377">
        <v>155023</v>
      </c>
      <c r="AD377">
        <v>70273738.299999997</v>
      </c>
      <c r="AE377">
        <v>24778424.539999999</v>
      </c>
      <c r="AG377">
        <v>453.31169116840698</v>
      </c>
      <c r="AH377">
        <v>159.83708572276299</v>
      </c>
      <c r="AI377">
        <v>-185.21280687381801</v>
      </c>
      <c r="AJ377">
        <v>16.577116943937298</v>
      </c>
      <c r="AL377">
        <v>293.47460544564302</v>
      </c>
      <c r="AM377">
        <f t="shared" ref="AM377" si="1904">IF(AL377&lt;_xlfn.PERCENTILE.EXC(AL$2:AL$378, 0.2), 0, IF(AL377&lt;_xlfn.PERCENTILE.EXC(AL$2:AL$378, 0.4), 1, IF(AL377&lt;_xlfn.PERCENTILE.EXC(AL$2:AL$378, 0.6), 2, IF(AL377&lt;_xlfn.PERCENTILE.EXC(AL$2:AL$378, 0.8), 3, 4 ))))</f>
        <v>4</v>
      </c>
      <c r="AN377">
        <v>108.261798571824</v>
      </c>
      <c r="AO377">
        <f t="shared" ref="AO377" si="1905">IF(AN377&lt;_xlfn.PERCENTILE.EXC(AN$2:AN$378, 0.2), 0, IF(AN377&lt;_xlfn.PERCENTILE.EXC(AN$2:AN$378, 0.4), 1, IF(AN377&lt;_xlfn.PERCENTILE.EXC(AN$2:AN$378, 0.6), 2, IF(AN377&lt;_xlfn.PERCENTILE.EXC(AN$2:AN$378, 0.8), 3, 4 ))))</f>
        <v>4</v>
      </c>
      <c r="AP377">
        <v>124.838915515762</v>
      </c>
      <c r="AQ377">
        <f t="shared" ref="AQ377" si="1906">IF(AP377&lt;_xlfn.PERCENTILE.EXC(AP$2:AP$378, 0.2), 0, IF(AP377&lt;_xlfn.PERCENTILE.EXC(AP$2:AP$378, 0.4), 1, IF(AP377&lt;_xlfn.PERCENTILE.EXC(AP$2:AP$378, 0.6), 2, IF(AP377&lt;_xlfn.PERCENTILE.EXC(AP$2:AP$378, 0.8), 3, 4 ))))</f>
        <v>4</v>
      </c>
      <c r="AS377">
        <f t="shared" ref="AS377" si="1907">IF(AR377&lt;_xlfn.PERCENTILE.EXC(AR$2:AR$378, 0.2), 0, IF(AR377&lt;_xlfn.PERCENTILE.EXC(AR$2:AR$378, 0.4), 1, IF(AR377&lt;_xlfn.PERCENTILE.EXC(AR$2:AR$378, 0.6), 2, IF(AR377&lt;_xlfn.PERCENTILE.EXC(AR$2:AR$378, 0.8), 3, 4 ))))</f>
        <v>2</v>
      </c>
      <c r="AU377">
        <f t="shared" ref="AU377" si="1908">IF(AT377&lt;_xlfn.PERCENTILE.EXC(AT$2:AT$378, 0.2), 0, IF(AT377&lt;_xlfn.PERCENTILE.EXC(AT$2:AT$378, 0.4), 1, IF(AT377&lt;_xlfn.PERCENTILE.EXC(AT$2:AT$378, 0.6), 2, IF(AT377&lt;_xlfn.PERCENTILE.EXC(AT$2:AT$378, 0.8), 3, 4 ))))</f>
        <v>0</v>
      </c>
      <c r="AV377" t="s">
        <v>317</v>
      </c>
      <c r="AW377" t="s">
        <v>108</v>
      </c>
      <c r="AX377">
        <v>2031826.13</v>
      </c>
      <c r="AY377">
        <v>-24844080.41</v>
      </c>
      <c r="AZ377">
        <v>154960</v>
      </c>
      <c r="BA377">
        <v>70383906.829999998</v>
      </c>
      <c r="BB377">
        <v>35832049.899999999</v>
      </c>
      <c r="BC377">
        <v>523908.24449999997</v>
      </c>
      <c r="BD377">
        <v>454.20693617707701</v>
      </c>
      <c r="BE377">
        <v>231.23418882292199</v>
      </c>
      <c r="BF377">
        <v>-160.32576413267901</v>
      </c>
      <c r="BG377">
        <v>13.111939403717001</v>
      </c>
      <c r="BH377">
        <v>3.38092568727413</v>
      </c>
      <c r="BI377">
        <v>222.97274735415499</v>
      </c>
      <c r="BJ377">
        <v>62.646983221476397</v>
      </c>
      <c r="BK377">
        <v>75.758922625193506</v>
      </c>
      <c r="BL377">
        <v>66.027908908750604</v>
      </c>
      <c r="BM377">
        <v>79.139848312467706</v>
      </c>
      <c r="BN377">
        <v>0</v>
      </c>
    </row>
    <row r="378" spans="1:66" x14ac:dyDescent="0.5">
      <c r="A378">
        <v>86382</v>
      </c>
      <c r="B378" t="s">
        <v>81</v>
      </c>
      <c r="C378" t="s">
        <v>80</v>
      </c>
      <c r="D378">
        <v>0</v>
      </c>
      <c r="E378">
        <v>-198355.63</v>
      </c>
      <c r="F378">
        <v>3460</v>
      </c>
      <c r="G378">
        <v>1302976.93</v>
      </c>
      <c r="H378">
        <v>532646.86029999994</v>
      </c>
      <c r="I378">
        <v>-467947.25140000001</v>
      </c>
      <c r="J378">
        <v>376.58292774566399</v>
      </c>
      <c r="K378">
        <v>153.94417927745599</v>
      </c>
      <c r="L378">
        <v>-57.328216763005699</v>
      </c>
      <c r="M378">
        <v>0</v>
      </c>
      <c r="N378">
        <v>-135.24487034681999</v>
      </c>
      <c r="O378">
        <v>222.63874846820801</v>
      </c>
      <c r="P378">
        <f t="shared" si="1631"/>
        <v>4</v>
      </c>
      <c r="Q378">
        <v>165.31053170520201</v>
      </c>
      <c r="R378">
        <f t="shared" si="1632"/>
        <v>4</v>
      </c>
      <c r="S378">
        <v>165.31053170520201</v>
      </c>
      <c r="T378">
        <f t="shared" si="1633"/>
        <v>4</v>
      </c>
      <c r="U378">
        <v>30.065661358381501</v>
      </c>
      <c r="V378">
        <f t="shared" si="1624"/>
        <v>3</v>
      </c>
      <c r="W378">
        <v>30.065661358381501</v>
      </c>
      <c r="X378">
        <f t="shared" si="1625"/>
        <v>2</v>
      </c>
      <c r="Y378" t="s">
        <v>81</v>
      </c>
      <c r="Z378" t="s">
        <v>80</v>
      </c>
      <c r="AA378">
        <v>1184424.1499999999</v>
      </c>
      <c r="AB378">
        <v>-26584661.510000002</v>
      </c>
      <c r="AC378">
        <v>187352</v>
      </c>
      <c r="AD378">
        <v>64261869.350000001</v>
      </c>
      <c r="AE378">
        <v>27042932.649999999</v>
      </c>
      <c r="AG378">
        <v>343.000711761817</v>
      </c>
      <c r="AH378">
        <v>144.34290880268099</v>
      </c>
      <c r="AI378">
        <v>-141.89686531235299</v>
      </c>
      <c r="AJ378">
        <v>6.3219189013194397</v>
      </c>
      <c r="AL378">
        <v>198.65780295913501</v>
      </c>
      <c r="AM378">
        <f t="shared" ref="AM378" si="1909">IF(AL378&lt;_xlfn.PERCENTILE.EXC(AL$2:AL$378, 0.2), 0, IF(AL378&lt;_xlfn.PERCENTILE.EXC(AL$2:AL$378, 0.4), 1, IF(AL378&lt;_xlfn.PERCENTILE.EXC(AL$2:AL$378, 0.6), 2, IF(AL378&lt;_xlfn.PERCENTILE.EXC(AL$2:AL$378, 0.8), 3, 4 ))))</f>
        <v>4</v>
      </c>
      <c r="AN378">
        <v>56.760937646782502</v>
      </c>
      <c r="AO378">
        <f t="shared" ref="AO378" si="1910">IF(AN378&lt;_xlfn.PERCENTILE.EXC(AN$2:AN$378, 0.2), 0, IF(AN378&lt;_xlfn.PERCENTILE.EXC(AN$2:AN$378, 0.4), 1, IF(AN378&lt;_xlfn.PERCENTILE.EXC(AN$2:AN$378, 0.6), 2, IF(AN378&lt;_xlfn.PERCENTILE.EXC(AN$2:AN$378, 0.8), 3, 4 ))))</f>
        <v>4</v>
      </c>
      <c r="AP378">
        <v>63.082856548102001</v>
      </c>
      <c r="AQ378">
        <f t="shared" ref="AQ378" si="1911">IF(AP378&lt;_xlfn.PERCENTILE.EXC(AP$2:AP$378, 0.2), 0, IF(AP378&lt;_xlfn.PERCENTILE.EXC(AP$2:AP$378, 0.4), 1, IF(AP378&lt;_xlfn.PERCENTILE.EXC(AP$2:AP$378, 0.6), 2, IF(AP378&lt;_xlfn.PERCENTILE.EXC(AP$2:AP$378, 0.8), 3, 4 ))))</f>
        <v>3</v>
      </c>
      <c r="AS378">
        <f t="shared" ref="AS378" si="1912">IF(AR378&lt;_xlfn.PERCENTILE.EXC(AR$2:AR$378, 0.2), 0, IF(AR378&lt;_xlfn.PERCENTILE.EXC(AR$2:AR$378, 0.4), 1, IF(AR378&lt;_xlfn.PERCENTILE.EXC(AR$2:AR$378, 0.6), 2, IF(AR378&lt;_xlfn.PERCENTILE.EXC(AR$2:AR$378, 0.8), 3, 4 ))))</f>
        <v>2</v>
      </c>
      <c r="AU378">
        <f t="shared" ref="AU378" si="1913">IF(AT378&lt;_xlfn.PERCENTILE.EXC(AT$2:AT$378, 0.2), 0, IF(AT378&lt;_xlfn.PERCENTILE.EXC(AT$2:AT$378, 0.4), 1, IF(AT378&lt;_xlfn.PERCENTILE.EXC(AT$2:AT$378, 0.6), 2, IF(AT378&lt;_xlfn.PERCENTILE.EXC(AT$2:AT$378, 0.8), 3, 4 ))))</f>
        <v>0</v>
      </c>
      <c r="BN378">
        <v>1</v>
      </c>
    </row>
  </sheetData>
  <sortState ref="A2:BN378">
    <sortCondition ref="O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MarketExitAll_week10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Guan</cp:lastModifiedBy>
  <dcterms:created xsi:type="dcterms:W3CDTF">2018-04-17T03:27:05Z</dcterms:created>
  <dcterms:modified xsi:type="dcterms:W3CDTF">2018-04-17T03:53:23Z</dcterms:modified>
</cp:coreProperties>
</file>