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Template" sheetId="2" r:id="rId5"/>
    <sheet state="visible" name="6.6.22" sheetId="3" r:id="rId6"/>
    <sheet state="visible" name="6.13.22" sheetId="4" r:id="rId7"/>
    <sheet state="visible" name="6.21.22" sheetId="5" r:id="rId8"/>
    <sheet state="visible" name="6.27.22" sheetId="6" r:id="rId9"/>
    <sheet state="visible" name="7.5.22" sheetId="7" r:id="rId10"/>
    <sheet state="visible" name="7.11.22" sheetId="8" r:id="rId11"/>
    <sheet state="visible" name="7.18.22" sheetId="9" r:id="rId12"/>
    <sheet state="visible" name="7.25.22" sheetId="10" r:id="rId13"/>
    <sheet state="visible" name="8.1.22" sheetId="11" r:id="rId14"/>
    <sheet state="visible" name="8.9.22" sheetId="12" r:id="rId15"/>
    <sheet state="visible" name="8.15.22" sheetId="13" r:id="rId16"/>
    <sheet state="visible" name="8.29.22" sheetId="14" r:id="rId17"/>
    <sheet state="visible" name="9.12.22" sheetId="15" r:id="rId18"/>
  </sheets>
  <definedNames/>
  <calcPr/>
  <extLst>
    <ext uri="GoogleSheetsCustomDataVersion1">
      <go:sheetsCustomData xmlns:go="http://customooxmlschemas.google.com/" r:id="rId19" roundtripDataSignature="AMtx7mj6zxjE7Nw49CcGDqAve3znDtZYcw=="/>
    </ext>
  </extLst>
</workbook>
</file>

<file path=xl/sharedStrings.xml><?xml version="1.0" encoding="utf-8"?>
<sst xmlns="http://schemas.openxmlformats.org/spreadsheetml/2006/main" count="1488" uniqueCount="62">
  <si>
    <t>Site</t>
  </si>
  <si>
    <t>Date</t>
  </si>
  <si>
    <t>TSS (mg/L)</t>
  </si>
  <si>
    <t>Stdev</t>
  </si>
  <si>
    <t>notes</t>
  </si>
  <si>
    <t>codes</t>
  </si>
  <si>
    <t>explain</t>
  </si>
  <si>
    <t>Muddy Creek</t>
  </si>
  <si>
    <t>6.6.22</t>
  </si>
  <si>
    <t>NS</t>
  </si>
  <si>
    <t>NS-not sampled; ND-no data</t>
  </si>
  <si>
    <t>not sampled- out of control</t>
  </si>
  <si>
    <t>ODNR6</t>
  </si>
  <si>
    <t xml:space="preserve">no data- forgot to sample but wanted data </t>
  </si>
  <si>
    <t>ODNR4</t>
  </si>
  <si>
    <t xml:space="preserve"> </t>
  </si>
  <si>
    <t>Bridge</t>
  </si>
  <si>
    <t>ODNR2</t>
  </si>
  <si>
    <t>ODNR1</t>
  </si>
  <si>
    <t>EC1163</t>
  </si>
  <si>
    <t>BGSU Buoy 2</t>
  </si>
  <si>
    <t>Bells</t>
  </si>
  <si>
    <t>6.13.22</t>
  </si>
  <si>
    <t>*See sheet</t>
  </si>
  <si>
    <t>6.21.22</t>
  </si>
  <si>
    <t>6.27.22</t>
  </si>
  <si>
    <t>7.5.22</t>
  </si>
  <si>
    <t>7.11.22</t>
  </si>
  <si>
    <t>7.18.22</t>
  </si>
  <si>
    <t>Causeway</t>
  </si>
  <si>
    <t>7.25.22</t>
  </si>
  <si>
    <t>8.1.22</t>
  </si>
  <si>
    <t>8.9.22</t>
  </si>
  <si>
    <t>8.15.22</t>
  </si>
  <si>
    <t>8.29.22</t>
  </si>
  <si>
    <t>9.12.22</t>
  </si>
  <si>
    <t>Sample Type Suffix</t>
  </si>
  <si>
    <t>LCS</t>
  </si>
  <si>
    <t>Lab Control Standard</t>
  </si>
  <si>
    <t>B</t>
  </si>
  <si>
    <t>Blank</t>
  </si>
  <si>
    <t>QC Standard Lot #: 210302</t>
  </si>
  <si>
    <t>WS</t>
  </si>
  <si>
    <t>Water Sample</t>
  </si>
  <si>
    <t>Pan ID</t>
  </si>
  <si>
    <t>Sample</t>
  </si>
  <si>
    <t>Sample Type</t>
  </si>
  <si>
    <t>Date Collected</t>
  </si>
  <si>
    <t>Volume Filtered (L)</t>
  </si>
  <si>
    <t>Initial Wt #1 (g)</t>
  </si>
  <si>
    <t>Initial Wt #2 (g)</t>
  </si>
  <si>
    <t>Final Wt #1 (g)</t>
  </si>
  <si>
    <t>Final Wt #2 (g)</t>
  </si>
  <si>
    <t>Avg TSS (mg/L)</t>
  </si>
  <si>
    <t>RPD (%)</t>
  </si>
  <si>
    <t>Quality Control Data Summary</t>
  </si>
  <si>
    <t>Concentration (mg/L)</t>
  </si>
  <si>
    <t>LCS (93.2 mg/L)</t>
  </si>
  <si>
    <t>% Recovery</t>
  </si>
  <si>
    <t>Blank Data</t>
  </si>
  <si>
    <t>Buoy</t>
  </si>
  <si>
    <t>MC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</si>
</sst>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2.0"/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rgb="FF000000"/>
      <name val="Calibri"/>
    </font>
    <font>
      <color theme="1"/>
      <name val="Calibri"/>
      <scheme val="minor"/>
    </font>
    <font>
      <sz val="12.0"/>
      <color theme="1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rgb="FFFFC000"/>
      </patternFill>
    </fill>
    <fill>
      <patternFill patternType="solid">
        <fgColor rgb="FFDD7E6B"/>
        <bgColor rgb="FFDD7E6B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 shrinkToFit="0" vertical="bottom" wrapText="0"/>
    </xf>
    <xf borderId="0" fillId="0" fontId="3" numFmtId="2" xfId="0" applyAlignment="1" applyFont="1" applyNumberFormat="1">
      <alignment readingOrder="0" shrinkToFit="0" vertical="bottom" wrapText="0"/>
    </xf>
    <xf borderId="0" fillId="0" fontId="4" numFmtId="0" xfId="0" applyFont="1"/>
    <xf borderId="0" fillId="0" fontId="3" numFmtId="2" xfId="0" applyAlignment="1" applyFont="1" applyNumberFormat="1">
      <alignment horizontal="right" readingOrder="0" shrinkToFit="0" wrapText="0"/>
    </xf>
    <xf borderId="0" fillId="0" fontId="3" numFmtId="2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0" fontId="2" numFmtId="0" xfId="0" applyBorder="1" applyFont="1"/>
    <xf borderId="1" fillId="0" fontId="5" numFmtId="0" xfId="0" applyBorder="1" applyFont="1"/>
    <xf borderId="2" fillId="0" fontId="2" numFmtId="0" xfId="0" applyAlignment="1" applyBorder="1" applyFont="1">
      <alignment horizontal="left"/>
    </xf>
    <xf borderId="3" fillId="0" fontId="6" numFmtId="0" xfId="0" applyBorder="1" applyFont="1"/>
    <xf borderId="0" fillId="0" fontId="5" numFmtId="0" xfId="0" applyFont="1"/>
    <xf borderId="1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vertical="center"/>
    </xf>
    <xf borderId="5" fillId="0" fontId="6" numFmtId="0" xfId="0" applyBorder="1" applyFont="1"/>
    <xf borderId="1" fillId="2" fontId="5" numFmtId="0" xfId="0" applyBorder="1" applyFill="1" applyFont="1"/>
    <xf borderId="1" fillId="2" fontId="5" numFmtId="2" xfId="0" applyBorder="1" applyFont="1" applyNumberFormat="1"/>
    <xf borderId="6" fillId="0" fontId="6" numFmtId="0" xfId="0" applyBorder="1" applyFont="1"/>
    <xf borderId="7" fillId="0" fontId="6" numFmtId="0" xfId="0" applyBorder="1" applyFont="1"/>
    <xf borderId="8" fillId="0" fontId="5" numFmtId="2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/>
    </xf>
    <xf borderId="9" fillId="0" fontId="6" numFmtId="0" xfId="0" applyBorder="1" applyFont="1"/>
    <xf borderId="2" fillId="0" fontId="5" numFmtId="0" xfId="0" applyAlignment="1" applyBorder="1" applyFont="1">
      <alignment horizontal="center"/>
    </xf>
    <xf borderId="1" fillId="0" fontId="5" numFmtId="2" xfId="0" applyBorder="1" applyFont="1" applyNumberFormat="1"/>
    <xf borderId="0" fillId="0" fontId="2" numFmtId="0" xfId="0" applyFont="1"/>
    <xf borderId="8" fillId="0" fontId="5" numFmtId="0" xfId="0" applyBorder="1" applyFont="1"/>
    <xf borderId="2" fillId="0" fontId="5" numFmtId="0" xfId="0" applyBorder="1" applyFont="1"/>
    <xf borderId="3" fillId="0" fontId="5" numFmtId="0" xfId="0" applyBorder="1" applyFont="1"/>
    <xf borderId="9" fillId="0" fontId="5" numFmtId="0" xfId="0" applyBorder="1" applyFont="1"/>
    <xf borderId="1" fillId="0" fontId="5" numFmtId="164" xfId="0" applyBorder="1" applyFont="1" applyNumberFormat="1"/>
    <xf borderId="1" fillId="0" fontId="5" numFmtId="0" xfId="0" applyAlignment="1" applyBorder="1" applyFont="1">
      <alignment readingOrder="0"/>
    </xf>
    <xf borderId="10" fillId="2" fontId="5" numFmtId="0" xfId="0" applyBorder="1" applyFont="1"/>
    <xf borderId="1" fillId="0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9" fillId="0" fontId="3" numFmtId="0" xfId="0" applyAlignment="1" applyBorder="1" applyFont="1">
      <alignment horizontal="right" readingOrder="0" shrinkToFit="0" vertical="bottom" wrapText="0"/>
    </xf>
    <xf borderId="7" fillId="3" fontId="3" numFmtId="0" xfId="0" applyAlignment="1" applyBorder="1" applyFill="1" applyFont="1">
      <alignment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7" fillId="0" fontId="3" numFmtId="164" xfId="0" applyAlignment="1" applyBorder="1" applyFont="1" applyNumberFormat="1">
      <alignment horizontal="right" readingOrder="0" shrinkToFit="0" vertical="bottom" wrapText="0"/>
    </xf>
    <xf borderId="7" fillId="3" fontId="3" numFmtId="2" xfId="0" applyAlignment="1" applyBorder="1" applyFont="1" applyNumberFormat="1">
      <alignment shrinkToFit="0" vertical="bottom" wrapText="0"/>
    </xf>
    <xf borderId="11" fillId="0" fontId="3" numFmtId="2" xfId="0" applyAlignment="1" applyBorder="1" applyFont="1" applyNumberForma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7" fillId="0" fontId="3" numFmtId="2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7" fillId="2" fontId="3" numFmtId="0" xfId="0" applyAlignment="1" applyBorder="1" applyFont="1">
      <alignment readingOrder="0" shrinkToFit="0" vertical="bottom" wrapText="0"/>
    </xf>
    <xf borderId="0" fillId="0" fontId="3" numFmtId="2" xfId="0" applyAlignment="1" applyFont="1" applyNumberFormat="1">
      <alignment shrinkToFit="0" vertical="bottom" wrapText="0"/>
    </xf>
    <xf borderId="7" fillId="3" fontId="3" numFmtId="0" xfId="0" applyAlignment="1" applyBorder="1" applyFont="1">
      <alignment shrinkToFit="0" vertical="bottom" wrapText="0"/>
    </xf>
    <xf borderId="7" fillId="4" fontId="3" numFmtId="0" xfId="0" applyAlignment="1" applyBorder="1" applyFill="1" applyFont="1">
      <alignment horizontal="right" readingOrder="0" shrinkToFit="0" vertical="bottom" wrapText="0"/>
    </xf>
    <xf borderId="11" fillId="0" fontId="3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horizontal="left" shrinkToFit="0" vertical="bottom" wrapText="0"/>
    </xf>
    <xf borderId="9" fillId="5" fontId="3" numFmtId="0" xfId="0" applyAlignment="1" applyBorder="1" applyFill="1" applyFont="1">
      <alignment readingOrder="0" shrinkToFit="0" vertical="bottom" wrapText="0"/>
    </xf>
    <xf borderId="7" fillId="5" fontId="3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4" fontId="3" numFmtId="164" xfId="0" applyAlignment="1" applyBorder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7" fillId="5" fontId="3" numFmtId="0" xfId="0" applyAlignment="1" applyBorder="1" applyFont="1">
      <alignment readingOrder="0" shrinkToFit="0" vertical="bottom" wrapText="0"/>
    </xf>
    <xf borderId="7" fillId="5" fontId="3" numFmtId="0" xfId="0" applyAlignment="1" applyBorder="1" applyFont="1">
      <alignment shrinkToFit="0" vertical="bottom" wrapText="0"/>
    </xf>
    <xf borderId="7" fillId="5" fontId="3" numFmtId="0" xfId="0" applyAlignment="1" applyBorder="1" applyFont="1">
      <alignment horizontal="center" readingOrder="0"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9" fillId="3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12" fillId="0" fontId="3" numFmtId="164" xfId="0" applyAlignment="1" applyBorder="1" applyFont="1" applyNumberFormat="1">
      <alignment horizontal="right" readingOrder="0" shrinkToFit="0" vertical="bottom" wrapText="0"/>
    </xf>
    <xf borderId="3" fillId="0" fontId="3" numFmtId="164" xfId="0" applyAlignment="1" applyBorder="1" applyFont="1" applyNumberForma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wrapText="0"/>
    </xf>
    <xf borderId="11" fillId="0" fontId="3" numFmtId="0" xfId="0" applyAlignment="1" applyBorder="1" applyFont="1">
      <alignment horizontal="center" readingOrder="0" shrinkToFit="0" wrapText="0"/>
    </xf>
    <xf borderId="0" fillId="2" fontId="3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horizontal="center" readingOrder="0" shrinkToFit="0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2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horizontal="right"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3" fontId="3" numFmtId="0" xfId="0" applyAlignment="1" applyFont="1">
      <alignment shrinkToFit="0" vertical="bottom" wrapText="0"/>
    </xf>
    <xf borderId="12" fillId="3" fontId="3" numFmtId="0" xfId="0" applyAlignment="1" applyBorder="1" applyFont="1">
      <alignment horizontal="center" shrinkToFit="0" wrapText="0"/>
    </xf>
    <xf borderId="0" fillId="0" fontId="3" numFmtId="0" xfId="0" applyAlignment="1" applyFont="1">
      <alignment horizontal="center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6</xdr:row>
      <xdr:rowOff>0</xdr:rowOff>
    </xdr:from>
    <xdr:ext cx="1885950" cy="1200150"/>
    <xdr:sp>
      <xdr:nvSpPr>
        <xdr:cNvPr id="3" name="Shape 3"/>
        <xdr:cNvSpPr txBox="1"/>
      </xdr:nvSpPr>
      <xdr:spPr>
        <a:xfrm>
          <a:off x="4403025" y="3179925"/>
          <a:ext cx="1885950" cy="1200150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9</xdr:row>
      <xdr:rowOff>0</xdr:rowOff>
    </xdr:from>
    <xdr:ext cx="1885950" cy="1200150"/>
    <xdr:sp>
      <xdr:nvSpPr>
        <xdr:cNvPr id="3" name="Shape 3"/>
        <xdr:cNvSpPr txBox="1"/>
      </xdr:nvSpPr>
      <xdr:spPr>
        <a:xfrm>
          <a:off x="4403025" y="3179925"/>
          <a:ext cx="1885950" cy="1200150"/>
        </a:xfrm>
        <a:prstGeom prst="rect">
          <a:avLst/>
        </a:prstGeom>
        <a:solidFill>
          <a:schemeClr val="lt1"/>
        </a:solidFill>
        <a:ln cap="flat" cmpd="sng" w="9525">
          <a:solidFill>
            <a:schemeClr val="dk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Change cell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O13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to reflect actual concentration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(mg/L) of standard. Actual concentration can be found on the appropriate lot # QC COA.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89"/>
    <col customWidth="1" min="2" max="5" width="11.0"/>
    <col customWidth="1" min="6" max="6" width="25.89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ht="15.75" customHeight="1">
      <c r="A2" s="3" t="s">
        <v>7</v>
      </c>
      <c r="B2" s="3" t="s">
        <v>8</v>
      </c>
      <c r="C2" s="4" t="s">
        <v>9</v>
      </c>
      <c r="D2" s="4" t="s">
        <v>9</v>
      </c>
      <c r="F2" s="2" t="s">
        <v>10</v>
      </c>
      <c r="G2" s="5" t="s">
        <v>11</v>
      </c>
    </row>
    <row r="3" ht="15.75" customHeight="1">
      <c r="A3" s="3" t="s">
        <v>12</v>
      </c>
      <c r="B3" s="3" t="s">
        <v>8</v>
      </c>
      <c r="C3" s="4" t="s">
        <v>9</v>
      </c>
      <c r="D3" s="4" t="s">
        <v>9</v>
      </c>
      <c r="G3" s="5" t="s">
        <v>13</v>
      </c>
    </row>
    <row r="4" ht="15.75" customHeight="1">
      <c r="A4" s="3" t="s">
        <v>14</v>
      </c>
      <c r="B4" s="3" t="s">
        <v>8</v>
      </c>
      <c r="C4" s="4" t="s">
        <v>9</v>
      </c>
      <c r="D4" s="4" t="s">
        <v>9</v>
      </c>
      <c r="G4" s="5" t="s">
        <v>15</v>
      </c>
    </row>
    <row r="5" ht="15.75" customHeight="1">
      <c r="A5" s="3" t="s">
        <v>16</v>
      </c>
      <c r="B5" s="3" t="s">
        <v>8</v>
      </c>
      <c r="C5" s="4" t="s">
        <v>9</v>
      </c>
      <c r="D5" s="4" t="s">
        <v>9</v>
      </c>
    </row>
    <row r="6" ht="15.75" customHeight="1">
      <c r="A6" s="3" t="s">
        <v>17</v>
      </c>
      <c r="B6" s="3" t="s">
        <v>8</v>
      </c>
      <c r="C6" s="6">
        <v>35.25</v>
      </c>
      <c r="D6" s="7">
        <v>0.35</v>
      </c>
    </row>
    <row r="7" ht="15.75" customHeight="1">
      <c r="A7" s="3" t="s">
        <v>18</v>
      </c>
      <c r="B7" s="3" t="s">
        <v>8</v>
      </c>
      <c r="C7" s="6">
        <v>32.75</v>
      </c>
      <c r="D7" s="7">
        <v>0.35</v>
      </c>
    </row>
    <row r="8" ht="15.75" customHeight="1">
      <c r="A8" s="3" t="s">
        <v>19</v>
      </c>
      <c r="B8" s="3" t="s">
        <v>8</v>
      </c>
      <c r="C8" s="6">
        <v>17.0</v>
      </c>
      <c r="D8" s="7">
        <v>0.71</v>
      </c>
    </row>
    <row r="9" ht="15.75" customHeight="1">
      <c r="A9" s="3" t="s">
        <v>20</v>
      </c>
      <c r="B9" s="3" t="s">
        <v>8</v>
      </c>
      <c r="C9" s="7">
        <v>31.5</v>
      </c>
      <c r="D9" s="7">
        <v>1.41</v>
      </c>
    </row>
    <row r="10" ht="15.75" customHeight="1">
      <c r="A10" s="3" t="s">
        <v>21</v>
      </c>
      <c r="B10" s="3" t="s">
        <v>8</v>
      </c>
      <c r="C10" s="7">
        <v>6.5</v>
      </c>
      <c r="D10" s="7">
        <v>0.71</v>
      </c>
    </row>
    <row r="11" ht="15.75" customHeight="1">
      <c r="A11" s="8"/>
      <c r="B11" s="8"/>
      <c r="C11" s="8"/>
      <c r="D11" s="8"/>
    </row>
    <row r="12" ht="15.7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ht="15.75" customHeight="1">
      <c r="A13" s="3" t="s">
        <v>7</v>
      </c>
      <c r="B13" s="3" t="s">
        <v>22</v>
      </c>
      <c r="C13" s="7">
        <v>69.0</v>
      </c>
      <c r="D13" s="7">
        <v>2.12</v>
      </c>
    </row>
    <row r="14" ht="15.75" customHeight="1">
      <c r="A14" s="3" t="s">
        <v>12</v>
      </c>
      <c r="B14" s="3" t="s">
        <v>22</v>
      </c>
      <c r="C14" s="7">
        <v>32.5</v>
      </c>
      <c r="D14" s="7">
        <v>1.41</v>
      </c>
    </row>
    <row r="15" ht="15.75" customHeight="1">
      <c r="A15" s="3" t="s">
        <v>14</v>
      </c>
      <c r="B15" s="3" t="s">
        <v>22</v>
      </c>
      <c r="C15" s="7">
        <v>64.25</v>
      </c>
      <c r="D15" s="7">
        <v>1.06</v>
      </c>
    </row>
    <row r="16" ht="15.75" customHeight="1">
      <c r="A16" s="3" t="s">
        <v>16</v>
      </c>
      <c r="B16" s="3" t="s">
        <v>22</v>
      </c>
      <c r="C16" s="7">
        <v>26.25</v>
      </c>
      <c r="D16" s="7">
        <v>0.35</v>
      </c>
    </row>
    <row r="17" ht="15.75" customHeight="1">
      <c r="A17" s="3" t="s">
        <v>17</v>
      </c>
      <c r="B17" s="3" t="s">
        <v>22</v>
      </c>
      <c r="C17" s="7">
        <v>31.25</v>
      </c>
      <c r="D17" s="7">
        <v>0.35</v>
      </c>
    </row>
    <row r="18" ht="15.75" customHeight="1">
      <c r="A18" s="3" t="s">
        <v>18</v>
      </c>
      <c r="B18" s="3" t="s">
        <v>22</v>
      </c>
      <c r="C18" s="7">
        <v>25.5</v>
      </c>
      <c r="D18" s="7">
        <v>0.71</v>
      </c>
    </row>
    <row r="19" ht="15.75" customHeight="1">
      <c r="A19" s="3" t="s">
        <v>19</v>
      </c>
      <c r="B19" s="3" t="s">
        <v>22</v>
      </c>
      <c r="C19" s="7">
        <v>13.0</v>
      </c>
      <c r="D19" s="7">
        <v>1.41</v>
      </c>
    </row>
    <row r="20" ht="15.75" customHeight="1">
      <c r="A20" s="3" t="s">
        <v>20</v>
      </c>
      <c r="B20" s="3" t="s">
        <v>22</v>
      </c>
      <c r="C20" s="7">
        <v>23.0</v>
      </c>
      <c r="D20" s="7">
        <v>0.71</v>
      </c>
    </row>
    <row r="21" ht="15.75" customHeight="1">
      <c r="A21" s="3" t="s">
        <v>21</v>
      </c>
      <c r="B21" s="3" t="s">
        <v>22</v>
      </c>
      <c r="C21" s="7">
        <v>3.25</v>
      </c>
      <c r="D21" s="7">
        <v>1.06</v>
      </c>
    </row>
    <row r="22" ht="15.75" customHeight="1">
      <c r="A22" s="8"/>
      <c r="B22" s="8"/>
      <c r="C22" s="8"/>
      <c r="D22" s="8"/>
    </row>
    <row r="23" ht="15.75" customHeight="1">
      <c r="A23" s="1" t="s">
        <v>0</v>
      </c>
      <c r="B23" s="1" t="s">
        <v>1</v>
      </c>
      <c r="C23" s="1" t="s">
        <v>2</v>
      </c>
      <c r="D23" s="1" t="s">
        <v>3</v>
      </c>
      <c r="E23" s="9" t="s">
        <v>23</v>
      </c>
    </row>
    <row r="24" ht="15.75" customHeight="1">
      <c r="A24" s="3" t="s">
        <v>7</v>
      </c>
      <c r="B24" s="3" t="s">
        <v>24</v>
      </c>
      <c r="C24" s="7">
        <v>83.0</v>
      </c>
      <c r="D24" s="7">
        <v>1.41</v>
      </c>
    </row>
    <row r="25" ht="15.75" customHeight="1">
      <c r="A25" s="3" t="s">
        <v>12</v>
      </c>
      <c r="B25" s="3" t="s">
        <v>24</v>
      </c>
      <c r="C25" s="7">
        <v>25.0</v>
      </c>
      <c r="D25" s="7">
        <v>1.41</v>
      </c>
    </row>
    <row r="26" ht="15.75" customHeight="1">
      <c r="A26" s="3" t="s">
        <v>14</v>
      </c>
      <c r="B26" s="3" t="s">
        <v>24</v>
      </c>
      <c r="C26" s="7">
        <v>72.75</v>
      </c>
      <c r="D26" s="7">
        <v>3.18</v>
      </c>
    </row>
    <row r="27" ht="15.75" customHeight="1">
      <c r="A27" s="3" t="s">
        <v>16</v>
      </c>
      <c r="B27" s="3" t="s">
        <v>24</v>
      </c>
      <c r="C27" s="7">
        <v>24.75</v>
      </c>
      <c r="D27" s="7">
        <v>1.06</v>
      </c>
    </row>
    <row r="28" ht="15.75" customHeight="1">
      <c r="A28" s="3" t="s">
        <v>17</v>
      </c>
      <c r="B28" s="3" t="s">
        <v>24</v>
      </c>
      <c r="C28" s="7">
        <v>21.5</v>
      </c>
      <c r="D28" s="7">
        <v>2.83</v>
      </c>
    </row>
    <row r="29" ht="15.75" customHeight="1">
      <c r="A29" s="3" t="s">
        <v>18</v>
      </c>
      <c r="B29" s="3" t="s">
        <v>24</v>
      </c>
      <c r="C29" s="7">
        <v>14.75</v>
      </c>
      <c r="D29" s="7">
        <v>3.18</v>
      </c>
    </row>
    <row r="30" ht="15.75" customHeight="1">
      <c r="A30" s="3" t="s">
        <v>19</v>
      </c>
      <c r="B30" s="3" t="s">
        <v>24</v>
      </c>
      <c r="C30" s="7">
        <v>8.5</v>
      </c>
      <c r="D30" s="7">
        <v>0.71</v>
      </c>
    </row>
    <row r="31" ht="15.75" customHeight="1">
      <c r="A31" s="3" t="s">
        <v>20</v>
      </c>
      <c r="B31" s="3" t="s">
        <v>24</v>
      </c>
      <c r="C31" s="7">
        <v>18.5</v>
      </c>
      <c r="D31" s="7">
        <v>0.71</v>
      </c>
    </row>
    <row r="32" ht="15.75" customHeight="1">
      <c r="A32" s="3" t="s">
        <v>21</v>
      </c>
      <c r="B32" s="3" t="s">
        <v>24</v>
      </c>
      <c r="C32" s="7">
        <v>2.5</v>
      </c>
      <c r="D32" s="7">
        <v>2.12</v>
      </c>
    </row>
    <row r="33" ht="15.75" customHeight="1">
      <c r="A33" s="8"/>
      <c r="B33" s="8"/>
      <c r="C33" s="8"/>
      <c r="D33" s="8"/>
    </row>
    <row r="34" ht="15.75" customHeight="1">
      <c r="A34" s="1" t="s">
        <v>0</v>
      </c>
      <c r="B34" s="1" t="s">
        <v>1</v>
      </c>
      <c r="C34" s="1" t="s">
        <v>2</v>
      </c>
      <c r="D34" s="1" t="s">
        <v>3</v>
      </c>
      <c r="E34" s="9" t="s">
        <v>23</v>
      </c>
    </row>
    <row r="35" ht="15.75" customHeight="1">
      <c r="A35" s="3" t="s">
        <v>7</v>
      </c>
      <c r="B35" s="3" t="s">
        <v>25</v>
      </c>
      <c r="C35" s="7">
        <v>60.25</v>
      </c>
      <c r="D35" s="7">
        <v>5.3</v>
      </c>
    </row>
    <row r="36" ht="15.75" customHeight="1">
      <c r="A36" s="3" t="s">
        <v>12</v>
      </c>
      <c r="B36" s="3" t="s">
        <v>25</v>
      </c>
      <c r="C36" s="7">
        <v>33.25</v>
      </c>
      <c r="D36" s="7">
        <v>1.06</v>
      </c>
    </row>
    <row r="37" ht="15.75" customHeight="1">
      <c r="A37" s="3" t="s">
        <v>14</v>
      </c>
      <c r="B37" s="3" t="s">
        <v>25</v>
      </c>
      <c r="C37" s="7">
        <v>37.0</v>
      </c>
      <c r="D37" s="7">
        <v>0.71</v>
      </c>
    </row>
    <row r="38" ht="15.75" customHeight="1">
      <c r="A38" s="3" t="s">
        <v>16</v>
      </c>
      <c r="B38" s="3" t="s">
        <v>25</v>
      </c>
      <c r="C38" s="7">
        <v>36.75</v>
      </c>
      <c r="D38" s="7">
        <v>1.06</v>
      </c>
    </row>
    <row r="39" ht="15.75" customHeight="1">
      <c r="A39" s="3" t="s">
        <v>17</v>
      </c>
      <c r="B39" s="3" t="s">
        <v>25</v>
      </c>
      <c r="C39" s="7">
        <v>28.5</v>
      </c>
      <c r="D39" s="7">
        <v>3.54</v>
      </c>
    </row>
    <row r="40" ht="15.75" customHeight="1">
      <c r="A40" s="3" t="s">
        <v>18</v>
      </c>
      <c r="B40" s="3" t="s">
        <v>25</v>
      </c>
      <c r="C40" s="7">
        <v>15.75</v>
      </c>
      <c r="D40" s="7">
        <v>1.06</v>
      </c>
    </row>
    <row r="41" ht="15.75" customHeight="1">
      <c r="A41" s="3" t="s">
        <v>19</v>
      </c>
      <c r="B41" s="3" t="s">
        <v>25</v>
      </c>
      <c r="C41" s="7">
        <v>13.5</v>
      </c>
      <c r="D41" s="7">
        <v>2.12</v>
      </c>
    </row>
    <row r="42" ht="15.75" customHeight="1">
      <c r="A42" s="3" t="s">
        <v>20</v>
      </c>
      <c r="B42" s="3" t="s">
        <v>25</v>
      </c>
      <c r="C42" s="7">
        <v>17.5</v>
      </c>
      <c r="D42" s="7">
        <v>2.12</v>
      </c>
    </row>
    <row r="43" ht="15.75" customHeight="1">
      <c r="A43" s="3" t="s">
        <v>21</v>
      </c>
      <c r="B43" s="3" t="s">
        <v>25</v>
      </c>
      <c r="C43" s="3" t="s">
        <v>9</v>
      </c>
      <c r="D43" s="3" t="s">
        <v>9</v>
      </c>
    </row>
    <row r="44" ht="15.75" customHeight="1">
      <c r="A44" s="8"/>
      <c r="B44" s="8"/>
      <c r="C44" s="8"/>
      <c r="D44" s="8"/>
    </row>
    <row r="45" ht="15.75" customHeight="1">
      <c r="A45" s="1" t="s">
        <v>0</v>
      </c>
      <c r="B45" s="1" t="s">
        <v>1</v>
      </c>
      <c r="C45" s="1" t="s">
        <v>2</v>
      </c>
      <c r="D45" s="1" t="s">
        <v>3</v>
      </c>
    </row>
    <row r="46" ht="15.75" customHeight="1">
      <c r="A46" s="3" t="s">
        <v>7</v>
      </c>
      <c r="B46" s="3" t="s">
        <v>26</v>
      </c>
      <c r="C46" s="7">
        <v>64.0</v>
      </c>
      <c r="D46" s="7">
        <v>0.71</v>
      </c>
    </row>
    <row r="47" ht="15.75" customHeight="1">
      <c r="A47" s="3" t="s">
        <v>12</v>
      </c>
      <c r="B47" s="3" t="s">
        <v>26</v>
      </c>
      <c r="C47" s="7">
        <v>41.0</v>
      </c>
      <c r="D47" s="7">
        <v>3.54</v>
      </c>
    </row>
    <row r="48" ht="15.75" customHeight="1">
      <c r="A48" s="3" t="s">
        <v>14</v>
      </c>
      <c r="B48" s="3" t="s">
        <v>26</v>
      </c>
      <c r="C48" s="7">
        <v>33.75</v>
      </c>
      <c r="D48" s="7">
        <v>2.47</v>
      </c>
    </row>
    <row r="49" ht="15.75" customHeight="1">
      <c r="A49" s="3" t="s">
        <v>16</v>
      </c>
      <c r="B49" s="3" t="s">
        <v>26</v>
      </c>
      <c r="C49" s="7">
        <v>54.0</v>
      </c>
      <c r="D49" s="7">
        <v>0.71</v>
      </c>
    </row>
    <row r="50" ht="15.75" customHeight="1">
      <c r="A50" s="3" t="s">
        <v>17</v>
      </c>
      <c r="B50" s="3" t="s">
        <v>26</v>
      </c>
      <c r="C50" s="7">
        <v>37.0</v>
      </c>
      <c r="D50" s="7">
        <v>0.0</v>
      </c>
    </row>
    <row r="51" ht="15.75" customHeight="1">
      <c r="A51" s="3" t="s">
        <v>18</v>
      </c>
      <c r="B51" s="3" t="s">
        <v>26</v>
      </c>
      <c r="C51" s="7">
        <v>36.0</v>
      </c>
      <c r="D51" s="7">
        <v>2.83</v>
      </c>
    </row>
    <row r="52" ht="15.75" customHeight="1">
      <c r="A52" s="3" t="s">
        <v>19</v>
      </c>
      <c r="B52" s="3" t="s">
        <v>26</v>
      </c>
      <c r="C52" s="7">
        <v>31.5</v>
      </c>
      <c r="D52" s="7">
        <v>2.83</v>
      </c>
    </row>
    <row r="53" ht="15.75" customHeight="1">
      <c r="A53" s="3" t="s">
        <v>20</v>
      </c>
      <c r="B53" s="3" t="s">
        <v>26</v>
      </c>
      <c r="C53" s="7">
        <v>23.5</v>
      </c>
      <c r="D53" s="7">
        <v>3.54</v>
      </c>
    </row>
    <row r="54" ht="15.75" customHeight="1">
      <c r="A54" s="3" t="s">
        <v>21</v>
      </c>
      <c r="B54" s="3" t="s">
        <v>26</v>
      </c>
      <c r="C54" s="3" t="s">
        <v>9</v>
      </c>
      <c r="D54" s="3" t="s">
        <v>9</v>
      </c>
    </row>
    <row r="55" ht="15.75" customHeight="1">
      <c r="A55" s="8"/>
      <c r="B55" s="8"/>
      <c r="C55" s="8"/>
      <c r="D55" s="8"/>
    </row>
    <row r="56" ht="15.75" customHeight="1">
      <c r="A56" s="1" t="s">
        <v>0</v>
      </c>
      <c r="B56" s="1" t="s">
        <v>1</v>
      </c>
      <c r="C56" s="1" t="s">
        <v>2</v>
      </c>
      <c r="D56" s="1" t="s">
        <v>3</v>
      </c>
    </row>
    <row r="57" ht="15.75" customHeight="1">
      <c r="A57" s="3" t="s">
        <v>7</v>
      </c>
      <c r="B57" s="3" t="s">
        <v>27</v>
      </c>
      <c r="C57" s="7">
        <v>137.0</v>
      </c>
      <c r="D57" s="7">
        <v>0.0</v>
      </c>
    </row>
    <row r="58" ht="15.75" customHeight="1">
      <c r="A58" s="3" t="s">
        <v>12</v>
      </c>
      <c r="B58" s="3" t="s">
        <v>27</v>
      </c>
      <c r="C58" s="7">
        <v>27.25</v>
      </c>
      <c r="D58" s="7">
        <v>1.77</v>
      </c>
    </row>
    <row r="59" ht="15.75" customHeight="1">
      <c r="A59" s="3" t="s">
        <v>14</v>
      </c>
      <c r="B59" s="3" t="s">
        <v>27</v>
      </c>
      <c r="C59" s="7">
        <v>47.25</v>
      </c>
      <c r="D59" s="7">
        <v>0.35</v>
      </c>
    </row>
    <row r="60" ht="15.75" customHeight="1">
      <c r="A60" s="3" t="s">
        <v>16</v>
      </c>
      <c r="B60" s="3" t="s">
        <v>27</v>
      </c>
      <c r="C60" s="7">
        <v>38.5</v>
      </c>
      <c r="D60" s="7">
        <v>1.41</v>
      </c>
    </row>
    <row r="61" ht="15.75" customHeight="1">
      <c r="A61" s="3" t="s">
        <v>17</v>
      </c>
      <c r="B61" s="3" t="s">
        <v>27</v>
      </c>
      <c r="C61" s="7">
        <v>25.75</v>
      </c>
      <c r="D61" s="7">
        <v>1.77</v>
      </c>
    </row>
    <row r="62" ht="15.75" customHeight="1">
      <c r="A62" s="3" t="s">
        <v>18</v>
      </c>
      <c r="B62" s="3" t="s">
        <v>27</v>
      </c>
      <c r="C62" s="7">
        <v>19.75</v>
      </c>
      <c r="D62" s="7">
        <v>1.06</v>
      </c>
    </row>
    <row r="63" ht="15.75" customHeight="1">
      <c r="A63" s="3" t="s">
        <v>19</v>
      </c>
      <c r="B63" s="3" t="s">
        <v>27</v>
      </c>
      <c r="C63" s="7">
        <v>22.0</v>
      </c>
      <c r="D63" s="7">
        <v>1.41</v>
      </c>
    </row>
    <row r="64" ht="15.75" customHeight="1">
      <c r="A64" s="3" t="s">
        <v>20</v>
      </c>
      <c r="B64" s="3" t="s">
        <v>27</v>
      </c>
      <c r="C64" s="7">
        <v>18.25</v>
      </c>
      <c r="D64" s="7">
        <v>1.77</v>
      </c>
    </row>
    <row r="65" ht="15.75" customHeight="1">
      <c r="A65" s="3" t="s">
        <v>21</v>
      </c>
      <c r="B65" s="3" t="s">
        <v>27</v>
      </c>
      <c r="C65" s="7">
        <v>9.5</v>
      </c>
      <c r="D65" s="7">
        <v>2.83</v>
      </c>
    </row>
    <row r="66" ht="15.75" customHeight="1"/>
    <row r="67" ht="15.75" customHeight="1">
      <c r="A67" s="1" t="s">
        <v>0</v>
      </c>
      <c r="B67" s="1" t="s">
        <v>1</v>
      </c>
      <c r="C67" s="1" t="s">
        <v>2</v>
      </c>
      <c r="D67" s="1" t="s">
        <v>3</v>
      </c>
    </row>
    <row r="68" ht="15.75" customHeight="1">
      <c r="A68" s="3" t="s">
        <v>7</v>
      </c>
      <c r="B68" s="3" t="s">
        <v>28</v>
      </c>
      <c r="C68" s="7">
        <v>162.75</v>
      </c>
      <c r="D68" s="7">
        <v>3.18</v>
      </c>
    </row>
    <row r="69" ht="15.75" customHeight="1">
      <c r="A69" s="3" t="s">
        <v>12</v>
      </c>
      <c r="B69" s="3" t="s">
        <v>28</v>
      </c>
      <c r="C69" s="7">
        <v>31.0</v>
      </c>
      <c r="D69" s="7">
        <v>0.0</v>
      </c>
    </row>
    <row r="70" ht="15.75" customHeight="1">
      <c r="A70" s="3" t="s">
        <v>14</v>
      </c>
      <c r="B70" s="3" t="s">
        <v>28</v>
      </c>
      <c r="C70" s="7">
        <v>41.5</v>
      </c>
      <c r="D70" s="7">
        <v>0.71</v>
      </c>
    </row>
    <row r="71" ht="15.75" customHeight="1">
      <c r="A71" s="3" t="s">
        <v>16</v>
      </c>
      <c r="B71" s="3" t="s">
        <v>28</v>
      </c>
      <c r="C71" s="7">
        <v>33.75</v>
      </c>
      <c r="D71" s="7">
        <v>2.47</v>
      </c>
    </row>
    <row r="72" ht="15.75" customHeight="1">
      <c r="A72" s="3" t="s">
        <v>17</v>
      </c>
      <c r="B72" s="3" t="s">
        <v>28</v>
      </c>
      <c r="C72" s="7">
        <v>23.0</v>
      </c>
      <c r="D72" s="7">
        <v>0.0</v>
      </c>
    </row>
    <row r="73" ht="15.75" customHeight="1">
      <c r="A73" s="3" t="s">
        <v>18</v>
      </c>
      <c r="B73" s="3" t="s">
        <v>28</v>
      </c>
      <c r="C73" s="7">
        <v>13.25</v>
      </c>
      <c r="D73" s="7">
        <v>1.06</v>
      </c>
    </row>
    <row r="74" ht="15.75" customHeight="1">
      <c r="A74" s="3" t="s">
        <v>19</v>
      </c>
      <c r="B74" s="3" t="s">
        <v>28</v>
      </c>
      <c r="C74" s="7">
        <v>14.5</v>
      </c>
      <c r="D74" s="7">
        <v>0.71</v>
      </c>
    </row>
    <row r="75" ht="15.75" customHeight="1">
      <c r="A75" s="3" t="s">
        <v>20</v>
      </c>
      <c r="B75" s="3" t="s">
        <v>28</v>
      </c>
      <c r="C75" s="7">
        <v>15.75</v>
      </c>
      <c r="D75" s="7">
        <v>0.35</v>
      </c>
    </row>
    <row r="76" ht="15.75" customHeight="1">
      <c r="A76" s="3" t="s">
        <v>21</v>
      </c>
      <c r="B76" s="3" t="s">
        <v>28</v>
      </c>
      <c r="C76" s="7">
        <v>3.25</v>
      </c>
      <c r="D76" s="7">
        <v>1.77</v>
      </c>
    </row>
    <row r="77" ht="15.75" customHeight="1">
      <c r="A77" s="3" t="s">
        <v>29</v>
      </c>
      <c r="B77" s="3" t="s">
        <v>28</v>
      </c>
      <c r="C77" s="7">
        <v>14.75</v>
      </c>
      <c r="D77" s="7">
        <v>1.77</v>
      </c>
    </row>
    <row r="78" ht="15.75" customHeight="1">
      <c r="A78" s="8"/>
      <c r="B78" s="8"/>
      <c r="C78" s="8"/>
      <c r="D78" s="8"/>
    </row>
    <row r="79" ht="15.75" customHeight="1">
      <c r="A79" s="1" t="s">
        <v>0</v>
      </c>
      <c r="B79" s="1" t="s">
        <v>1</v>
      </c>
      <c r="C79" s="1" t="s">
        <v>2</v>
      </c>
      <c r="D79" s="1" t="s">
        <v>3</v>
      </c>
    </row>
    <row r="80" ht="15.75" customHeight="1">
      <c r="A80" s="3" t="s">
        <v>7</v>
      </c>
      <c r="B80" s="3" t="s">
        <v>30</v>
      </c>
      <c r="C80" s="7">
        <v>61.5</v>
      </c>
      <c r="D80" s="7">
        <v>0.71</v>
      </c>
    </row>
    <row r="81" ht="15.75" customHeight="1">
      <c r="A81" s="3" t="s">
        <v>12</v>
      </c>
      <c r="B81" s="3" t="s">
        <v>30</v>
      </c>
      <c r="C81" s="7">
        <v>37.75</v>
      </c>
      <c r="D81" s="7">
        <v>1.06</v>
      </c>
    </row>
    <row r="82" ht="15.75" customHeight="1">
      <c r="A82" s="3" t="s">
        <v>14</v>
      </c>
      <c r="B82" s="3" t="s">
        <v>30</v>
      </c>
      <c r="C82" s="7">
        <v>46.75</v>
      </c>
      <c r="D82" s="7">
        <v>1.06</v>
      </c>
    </row>
    <row r="83" ht="15.75" customHeight="1">
      <c r="A83" s="3" t="s">
        <v>16</v>
      </c>
      <c r="B83" s="3" t="s">
        <v>30</v>
      </c>
      <c r="C83" s="7">
        <v>26.25</v>
      </c>
      <c r="D83" s="7">
        <v>0.35</v>
      </c>
    </row>
    <row r="84" ht="15.75" customHeight="1">
      <c r="A84" s="3" t="s">
        <v>17</v>
      </c>
      <c r="B84" s="3" t="s">
        <v>30</v>
      </c>
      <c r="C84" s="7">
        <v>13.75</v>
      </c>
      <c r="D84" s="7">
        <v>1.06</v>
      </c>
    </row>
    <row r="85" ht="15.75" customHeight="1">
      <c r="A85" s="3" t="s">
        <v>18</v>
      </c>
      <c r="B85" s="3" t="s">
        <v>30</v>
      </c>
      <c r="C85" s="7">
        <v>16.75</v>
      </c>
      <c r="D85" s="7">
        <v>0.35</v>
      </c>
    </row>
    <row r="86" ht="15.75" customHeight="1">
      <c r="A86" s="3" t="s">
        <v>19</v>
      </c>
      <c r="B86" s="3" t="s">
        <v>30</v>
      </c>
      <c r="C86" s="7">
        <v>15.75</v>
      </c>
      <c r="D86" s="7">
        <v>0.35</v>
      </c>
    </row>
    <row r="87" ht="15.75" customHeight="1">
      <c r="A87" s="3" t="s">
        <v>20</v>
      </c>
      <c r="B87" s="3" t="s">
        <v>30</v>
      </c>
      <c r="C87" s="7">
        <v>14.0</v>
      </c>
      <c r="D87" s="7">
        <v>0.71</v>
      </c>
    </row>
    <row r="88" ht="15.75" customHeight="1">
      <c r="A88" s="3" t="s">
        <v>21</v>
      </c>
      <c r="B88" s="3" t="s">
        <v>30</v>
      </c>
      <c r="C88" s="7">
        <v>1.5</v>
      </c>
      <c r="D88" s="7">
        <v>1.41</v>
      </c>
    </row>
    <row r="89" ht="15.75" customHeight="1">
      <c r="A89" s="3" t="s">
        <v>29</v>
      </c>
      <c r="B89" s="3" t="s">
        <v>30</v>
      </c>
      <c r="C89" s="7">
        <v>16.0</v>
      </c>
      <c r="D89" s="7">
        <v>1.41</v>
      </c>
    </row>
    <row r="90" ht="15.75" customHeight="1"/>
    <row r="91" ht="15.75" customHeight="1">
      <c r="A91" s="10" t="s">
        <v>0</v>
      </c>
      <c r="B91" s="10" t="s">
        <v>1</v>
      </c>
      <c r="C91" s="10" t="s">
        <v>2</v>
      </c>
      <c r="D91" s="10" t="s">
        <v>3</v>
      </c>
    </row>
    <row r="92" ht="15.75" customHeight="1">
      <c r="A92" s="11" t="s">
        <v>7</v>
      </c>
      <c r="B92" s="3" t="s">
        <v>31</v>
      </c>
      <c r="C92" s="12">
        <v>83.25</v>
      </c>
      <c r="D92" s="12">
        <v>4.6</v>
      </c>
    </row>
    <row r="93" ht="15.75" customHeight="1">
      <c r="A93" s="11" t="s">
        <v>12</v>
      </c>
      <c r="B93" s="3" t="s">
        <v>31</v>
      </c>
      <c r="C93" s="12">
        <v>36.5</v>
      </c>
      <c r="D93" s="12">
        <v>2.12</v>
      </c>
    </row>
    <row r="94" ht="15.75" customHeight="1">
      <c r="A94" s="11" t="s">
        <v>14</v>
      </c>
      <c r="B94" s="3" t="s">
        <v>31</v>
      </c>
      <c r="C94" s="12">
        <v>42.5</v>
      </c>
      <c r="D94" s="12">
        <v>0.71</v>
      </c>
    </row>
    <row r="95" ht="15.75" customHeight="1">
      <c r="A95" s="11" t="s">
        <v>16</v>
      </c>
      <c r="B95" s="3" t="s">
        <v>31</v>
      </c>
      <c r="C95" s="12">
        <v>31.5</v>
      </c>
      <c r="D95" s="12">
        <v>0.0</v>
      </c>
    </row>
    <row r="96" ht="15.75" customHeight="1">
      <c r="A96" s="11" t="s">
        <v>17</v>
      </c>
      <c r="B96" s="3" t="s">
        <v>31</v>
      </c>
      <c r="C96" s="12">
        <v>23.75</v>
      </c>
      <c r="D96" s="12">
        <v>0.35</v>
      </c>
    </row>
    <row r="97" ht="15.75" customHeight="1">
      <c r="A97" s="11" t="s">
        <v>18</v>
      </c>
      <c r="B97" s="3" t="s">
        <v>31</v>
      </c>
      <c r="C97" s="12">
        <v>11.0</v>
      </c>
      <c r="D97" s="12">
        <v>0.71</v>
      </c>
    </row>
    <row r="98" ht="15.75" customHeight="1">
      <c r="A98" s="11" t="s">
        <v>19</v>
      </c>
      <c r="B98" s="3" t="s">
        <v>31</v>
      </c>
      <c r="C98" s="12">
        <v>15.75</v>
      </c>
      <c r="D98" s="12">
        <v>0.35</v>
      </c>
    </row>
    <row r="99" ht="15.75" customHeight="1">
      <c r="A99" s="11" t="s">
        <v>20</v>
      </c>
      <c r="B99" s="3" t="s">
        <v>31</v>
      </c>
      <c r="C99" s="12">
        <v>11.5</v>
      </c>
      <c r="D99" s="12">
        <v>4.24</v>
      </c>
    </row>
    <row r="100" ht="15.75" customHeight="1">
      <c r="A100" s="11" t="s">
        <v>21</v>
      </c>
      <c r="B100" s="3" t="s">
        <v>31</v>
      </c>
      <c r="C100" s="12">
        <v>2.75</v>
      </c>
      <c r="D100" s="12">
        <v>1.77</v>
      </c>
    </row>
    <row r="101" ht="15.75" customHeight="1">
      <c r="A101" s="11" t="s">
        <v>29</v>
      </c>
      <c r="B101" s="3" t="s">
        <v>31</v>
      </c>
      <c r="C101" s="12">
        <v>15.75</v>
      </c>
      <c r="D101" s="12">
        <v>0.35</v>
      </c>
    </row>
    <row r="102" ht="15.75" customHeight="1"/>
    <row r="103" ht="15.75" customHeight="1">
      <c r="A103" s="1" t="s">
        <v>0</v>
      </c>
      <c r="B103" s="1" t="s">
        <v>1</v>
      </c>
      <c r="C103" s="1" t="s">
        <v>2</v>
      </c>
      <c r="D103" s="1" t="s">
        <v>3</v>
      </c>
    </row>
    <row r="104" ht="15.75" customHeight="1">
      <c r="A104" s="3" t="s">
        <v>7</v>
      </c>
      <c r="B104" s="3" t="s">
        <v>32</v>
      </c>
      <c r="C104" s="13" t="s">
        <v>9</v>
      </c>
      <c r="D104" s="13" t="s">
        <v>9</v>
      </c>
    </row>
    <row r="105" ht="15.75" customHeight="1">
      <c r="A105" s="3" t="s">
        <v>12</v>
      </c>
      <c r="B105" s="3" t="s">
        <v>32</v>
      </c>
      <c r="C105" s="13">
        <v>27.5</v>
      </c>
      <c r="D105" s="13">
        <v>4.24</v>
      </c>
    </row>
    <row r="106" ht="15.75" customHeight="1">
      <c r="A106" s="3" t="s">
        <v>14</v>
      </c>
      <c r="B106" s="3" t="s">
        <v>32</v>
      </c>
      <c r="C106" s="13">
        <v>58.5</v>
      </c>
      <c r="D106" s="13">
        <v>2.12</v>
      </c>
    </row>
    <row r="107" ht="15.75" customHeight="1">
      <c r="A107" s="3" t="s">
        <v>16</v>
      </c>
      <c r="B107" s="3" t="s">
        <v>32</v>
      </c>
      <c r="C107" s="13">
        <v>29.0</v>
      </c>
      <c r="D107" s="13">
        <v>1.41</v>
      </c>
    </row>
    <row r="108" ht="15.75" customHeight="1">
      <c r="A108" s="3" t="s">
        <v>17</v>
      </c>
      <c r="B108" s="3" t="s">
        <v>32</v>
      </c>
      <c r="C108" s="13">
        <v>17.75</v>
      </c>
      <c r="D108" s="13">
        <v>0.35</v>
      </c>
    </row>
    <row r="109" ht="15.75" customHeight="1">
      <c r="A109" s="3" t="s">
        <v>18</v>
      </c>
      <c r="B109" s="3" t="s">
        <v>32</v>
      </c>
      <c r="C109" s="13">
        <v>14.5</v>
      </c>
      <c r="D109" s="13">
        <v>0.71</v>
      </c>
    </row>
    <row r="110" ht="15.75" customHeight="1">
      <c r="A110" s="3" t="s">
        <v>19</v>
      </c>
      <c r="B110" s="3" t="s">
        <v>32</v>
      </c>
      <c r="C110" s="13" t="s">
        <v>9</v>
      </c>
      <c r="D110" s="13" t="s">
        <v>9</v>
      </c>
    </row>
    <row r="111" ht="15.75" customHeight="1">
      <c r="A111" s="3" t="s">
        <v>20</v>
      </c>
      <c r="B111" s="3" t="s">
        <v>32</v>
      </c>
      <c r="C111" s="13" t="s">
        <v>9</v>
      </c>
      <c r="D111" s="13" t="s">
        <v>9</v>
      </c>
    </row>
    <row r="112" ht="15.75" customHeight="1">
      <c r="A112" s="3" t="s">
        <v>21</v>
      </c>
      <c r="B112" s="3" t="s">
        <v>32</v>
      </c>
      <c r="C112" s="13" t="s">
        <v>9</v>
      </c>
      <c r="D112" s="13" t="s">
        <v>9</v>
      </c>
    </row>
    <row r="113" ht="15.75" customHeight="1">
      <c r="A113" s="3" t="s">
        <v>29</v>
      </c>
      <c r="B113" s="3" t="s">
        <v>32</v>
      </c>
      <c r="C113" s="13">
        <v>19.0</v>
      </c>
      <c r="D113" s="13">
        <v>0.71</v>
      </c>
    </row>
    <row r="114" ht="15.75" customHeight="1"/>
    <row r="115" ht="15.75" customHeight="1">
      <c r="A115" s="1" t="s">
        <v>0</v>
      </c>
      <c r="B115" s="1" t="s">
        <v>1</v>
      </c>
      <c r="C115" s="1" t="s">
        <v>2</v>
      </c>
      <c r="D115" s="1" t="s">
        <v>3</v>
      </c>
    </row>
    <row r="116" ht="15.75" customHeight="1">
      <c r="A116" s="3" t="s">
        <v>7</v>
      </c>
      <c r="B116" s="3" t="s">
        <v>33</v>
      </c>
      <c r="C116" s="13">
        <v>51.25</v>
      </c>
      <c r="D116" s="13">
        <v>1.06</v>
      </c>
    </row>
    <row r="117" ht="15.75" customHeight="1">
      <c r="A117" s="3" t="s">
        <v>12</v>
      </c>
      <c r="B117" s="3" t="s">
        <v>33</v>
      </c>
      <c r="C117" s="13">
        <v>21.5</v>
      </c>
      <c r="D117" s="13">
        <v>0.71</v>
      </c>
    </row>
    <row r="118" ht="15.75" customHeight="1">
      <c r="A118" s="3" t="s">
        <v>14</v>
      </c>
      <c r="B118" s="3" t="s">
        <v>33</v>
      </c>
      <c r="C118" s="13">
        <v>44.75</v>
      </c>
      <c r="D118" s="13">
        <v>0.35</v>
      </c>
    </row>
    <row r="119" ht="15.75" customHeight="1">
      <c r="A119" s="3" t="s">
        <v>16</v>
      </c>
      <c r="B119" s="3" t="s">
        <v>33</v>
      </c>
      <c r="C119" s="13">
        <v>24.75</v>
      </c>
      <c r="D119" s="13">
        <v>1.77</v>
      </c>
    </row>
    <row r="120" ht="15.75" customHeight="1">
      <c r="A120" s="3" t="s">
        <v>17</v>
      </c>
      <c r="B120" s="3" t="s">
        <v>33</v>
      </c>
      <c r="C120" s="13">
        <v>14.5</v>
      </c>
      <c r="D120" s="13">
        <v>2.83</v>
      </c>
    </row>
    <row r="121" ht="15.75" customHeight="1">
      <c r="A121" s="3" t="s">
        <v>18</v>
      </c>
      <c r="B121" s="3" t="s">
        <v>33</v>
      </c>
      <c r="C121" s="13">
        <v>18.75</v>
      </c>
      <c r="D121" s="13">
        <v>0.35</v>
      </c>
    </row>
    <row r="122" ht="15.75" customHeight="1">
      <c r="A122" s="3" t="s">
        <v>19</v>
      </c>
      <c r="B122" s="3" t="s">
        <v>33</v>
      </c>
      <c r="C122" s="13">
        <v>12.25</v>
      </c>
      <c r="D122" s="13">
        <v>1.77</v>
      </c>
    </row>
    <row r="123" ht="15.75" customHeight="1">
      <c r="A123" s="3" t="s">
        <v>20</v>
      </c>
      <c r="B123" s="3" t="s">
        <v>33</v>
      </c>
      <c r="C123" s="13">
        <v>19.5</v>
      </c>
      <c r="D123" s="13">
        <v>0.71</v>
      </c>
    </row>
    <row r="124" ht="15.75" customHeight="1">
      <c r="A124" s="3" t="s">
        <v>29</v>
      </c>
      <c r="B124" s="3" t="s">
        <v>33</v>
      </c>
      <c r="C124" s="13">
        <v>15.0</v>
      </c>
      <c r="D124" s="13">
        <v>2.12</v>
      </c>
    </row>
    <row r="125" ht="15.75" customHeight="1"/>
    <row r="126" ht="15.75" customHeight="1">
      <c r="A126" s="1" t="s">
        <v>0</v>
      </c>
      <c r="B126" s="1" t="s">
        <v>1</v>
      </c>
      <c r="C126" s="1" t="s">
        <v>2</v>
      </c>
      <c r="D126" s="1" t="s">
        <v>3</v>
      </c>
    </row>
    <row r="127" ht="15.75" customHeight="1">
      <c r="A127" s="3" t="s">
        <v>7</v>
      </c>
      <c r="B127" s="3" t="s">
        <v>34</v>
      </c>
      <c r="C127" s="13">
        <v>273.75</v>
      </c>
      <c r="D127" s="13">
        <v>4.6</v>
      </c>
    </row>
    <row r="128" ht="15.75" customHeight="1">
      <c r="A128" s="3" t="s">
        <v>12</v>
      </c>
      <c r="B128" s="3" t="s">
        <v>34</v>
      </c>
      <c r="C128" s="13">
        <v>22.6</v>
      </c>
      <c r="D128" s="13">
        <v>0.85</v>
      </c>
    </row>
    <row r="129" ht="15.75" customHeight="1">
      <c r="A129" s="3" t="s">
        <v>14</v>
      </c>
      <c r="B129" s="3" t="s">
        <v>34</v>
      </c>
      <c r="C129" s="13">
        <v>30.25</v>
      </c>
      <c r="D129" s="13">
        <v>1.06</v>
      </c>
    </row>
    <row r="130" ht="15.75" customHeight="1">
      <c r="A130" s="3" t="s">
        <v>16</v>
      </c>
      <c r="B130" s="3" t="s">
        <v>34</v>
      </c>
      <c r="C130" s="13">
        <v>20.75</v>
      </c>
      <c r="D130" s="13">
        <v>1.06</v>
      </c>
    </row>
    <row r="131" ht="15.75" customHeight="1">
      <c r="A131" s="3" t="s">
        <v>17</v>
      </c>
      <c r="B131" s="3" t="s">
        <v>34</v>
      </c>
      <c r="C131" s="13">
        <v>20.25</v>
      </c>
      <c r="D131" s="13">
        <v>0.35</v>
      </c>
    </row>
    <row r="132" ht="15.75" customHeight="1">
      <c r="A132" s="3" t="s">
        <v>18</v>
      </c>
      <c r="B132" s="3" t="s">
        <v>34</v>
      </c>
      <c r="C132" s="13">
        <v>15.5</v>
      </c>
      <c r="D132" s="13">
        <v>0.0</v>
      </c>
    </row>
    <row r="133" ht="15.75" customHeight="1">
      <c r="A133" s="3" t="s">
        <v>19</v>
      </c>
      <c r="B133" s="3" t="s">
        <v>34</v>
      </c>
      <c r="C133" s="13">
        <v>11.75</v>
      </c>
      <c r="D133" s="13">
        <v>0.35</v>
      </c>
    </row>
    <row r="134" ht="15.75" customHeight="1">
      <c r="A134" s="3" t="s">
        <v>20</v>
      </c>
      <c r="B134" s="3" t="s">
        <v>34</v>
      </c>
      <c r="C134" s="13">
        <v>18.75</v>
      </c>
      <c r="D134" s="13">
        <v>1.77</v>
      </c>
    </row>
    <row r="135" ht="15.75" customHeight="1">
      <c r="A135" s="3" t="s">
        <v>29</v>
      </c>
      <c r="B135" s="3" t="s">
        <v>34</v>
      </c>
      <c r="C135" s="13">
        <v>58.25</v>
      </c>
      <c r="D135" s="13">
        <v>2.47</v>
      </c>
    </row>
    <row r="136" ht="15.75" customHeight="1"/>
    <row r="137" ht="15.75" customHeight="1">
      <c r="A137" s="1" t="s">
        <v>0</v>
      </c>
      <c r="B137" s="1" t="s">
        <v>1</v>
      </c>
      <c r="C137" s="1" t="s">
        <v>2</v>
      </c>
      <c r="D137" s="1" t="s">
        <v>3</v>
      </c>
    </row>
    <row r="138" ht="15.75" customHeight="1">
      <c r="A138" s="3" t="s">
        <v>7</v>
      </c>
      <c r="B138" s="9" t="s">
        <v>35</v>
      </c>
      <c r="C138" s="9">
        <v>114.5</v>
      </c>
      <c r="D138" s="9">
        <v>2.12</v>
      </c>
    </row>
    <row r="139" ht="15.75" customHeight="1">
      <c r="A139" s="3" t="s">
        <v>12</v>
      </c>
      <c r="B139" s="9" t="s">
        <v>35</v>
      </c>
      <c r="C139" s="9">
        <v>29.75</v>
      </c>
      <c r="D139" s="9">
        <v>0.35</v>
      </c>
    </row>
    <row r="140" ht="15.75" customHeight="1">
      <c r="A140" s="3" t="s">
        <v>14</v>
      </c>
      <c r="B140" s="9" t="s">
        <v>35</v>
      </c>
      <c r="C140" s="9">
        <v>57.0</v>
      </c>
      <c r="D140" s="9">
        <v>1.41</v>
      </c>
    </row>
    <row r="141" ht="15.75" customHeight="1">
      <c r="A141" s="3" t="s">
        <v>16</v>
      </c>
      <c r="B141" s="9" t="s">
        <v>35</v>
      </c>
      <c r="C141" s="9">
        <v>34.75</v>
      </c>
      <c r="D141" s="9">
        <v>0.35</v>
      </c>
    </row>
    <row r="142" ht="15.75" customHeight="1">
      <c r="A142" s="3" t="s">
        <v>17</v>
      </c>
      <c r="B142" s="9" t="s">
        <v>35</v>
      </c>
      <c r="C142" s="9">
        <v>22.75</v>
      </c>
      <c r="D142" s="9">
        <v>1.06</v>
      </c>
    </row>
    <row r="143" ht="15.75" customHeight="1">
      <c r="A143" s="3" t="s">
        <v>18</v>
      </c>
      <c r="B143" s="9" t="s">
        <v>35</v>
      </c>
      <c r="C143" s="9">
        <v>21.0</v>
      </c>
      <c r="D143" s="9">
        <v>0.71</v>
      </c>
    </row>
    <row r="144" ht="15.75" customHeight="1">
      <c r="A144" s="3" t="s">
        <v>19</v>
      </c>
      <c r="B144" s="9" t="s">
        <v>35</v>
      </c>
      <c r="C144" s="9">
        <v>18.25</v>
      </c>
      <c r="D144" s="9">
        <v>1.06</v>
      </c>
    </row>
    <row r="145" ht="15.75" customHeight="1">
      <c r="A145" s="3" t="s">
        <v>20</v>
      </c>
      <c r="B145" s="9" t="s">
        <v>35</v>
      </c>
      <c r="C145" s="9">
        <v>20.0</v>
      </c>
      <c r="D145" s="9">
        <v>0.0</v>
      </c>
    </row>
    <row r="146" ht="15.75" customHeight="1">
      <c r="A146" s="3" t="s">
        <v>29</v>
      </c>
      <c r="B146" s="9" t="s">
        <v>35</v>
      </c>
      <c r="C146" s="9">
        <v>26.5</v>
      </c>
      <c r="D146" s="9">
        <v>0.0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4.44"/>
    <col customWidth="1" min="5" max="5" width="16.56"/>
    <col customWidth="1" min="6" max="13" width="14.44"/>
    <col customWidth="1" min="14" max="14" width="3.44"/>
    <col customWidth="1" min="15" max="16" width="13.33"/>
  </cols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79" t="s">
        <v>55</v>
      </c>
      <c r="P7" s="21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0">
        <v>0.1262</v>
      </c>
      <c r="G8" s="50">
        <v>0.1261</v>
      </c>
      <c r="H8" s="50">
        <v>0.1353</v>
      </c>
      <c r="I8" s="50">
        <v>0.1349</v>
      </c>
      <c r="J8" s="50">
        <v>89.5</v>
      </c>
      <c r="K8" s="62"/>
      <c r="L8" s="62"/>
      <c r="M8" s="62"/>
      <c r="N8" s="8"/>
      <c r="O8" s="24"/>
      <c r="P8" s="25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0">
        <v>0.1278</v>
      </c>
      <c r="G9" s="50">
        <v>0.1278</v>
      </c>
      <c r="H9" s="50">
        <v>0.1277</v>
      </c>
      <c r="I9" s="50">
        <v>0.1275</v>
      </c>
      <c r="J9" s="50">
        <v>-2.0</v>
      </c>
      <c r="K9" s="62"/>
      <c r="L9" s="62"/>
      <c r="M9" s="62"/>
      <c r="N9" s="8"/>
      <c r="O9" s="8"/>
      <c r="P9" s="8"/>
    </row>
    <row r="10">
      <c r="A10" s="48">
        <v>3.0</v>
      </c>
      <c r="B10" s="41" t="s">
        <v>61</v>
      </c>
      <c r="C10" s="41" t="s">
        <v>42</v>
      </c>
      <c r="D10" s="41" t="s">
        <v>30</v>
      </c>
      <c r="E10" s="50">
        <v>0.1</v>
      </c>
      <c r="F10" s="50">
        <v>0.127</v>
      </c>
      <c r="G10" s="50">
        <v>0.127</v>
      </c>
      <c r="H10" s="50">
        <v>0.1332</v>
      </c>
      <c r="I10" s="50">
        <v>0.133</v>
      </c>
      <c r="J10" s="50">
        <v>61.0</v>
      </c>
      <c r="K10" s="80">
        <v>61.5</v>
      </c>
      <c r="L10" s="80">
        <v>0.71</v>
      </c>
      <c r="M10" s="80">
        <v>-1.63</v>
      </c>
      <c r="N10" s="8"/>
      <c r="O10" s="54" t="s">
        <v>37</v>
      </c>
      <c r="P10" s="17"/>
    </row>
    <row r="11">
      <c r="A11" s="48">
        <v>4.0</v>
      </c>
      <c r="B11" s="41" t="s">
        <v>61</v>
      </c>
      <c r="C11" s="41" t="s">
        <v>42</v>
      </c>
      <c r="D11" s="41" t="s">
        <v>30</v>
      </c>
      <c r="E11" s="50">
        <v>0.1</v>
      </c>
      <c r="F11" s="50">
        <v>0.1268</v>
      </c>
      <c r="G11" s="50">
        <v>0.1266</v>
      </c>
      <c r="H11" s="50">
        <v>0.133</v>
      </c>
      <c r="I11" s="50">
        <v>0.1328</v>
      </c>
      <c r="J11" s="50">
        <v>62.0</v>
      </c>
      <c r="K11" s="28"/>
      <c r="L11" s="28"/>
      <c r="M11" s="28"/>
      <c r="N11" s="8"/>
      <c r="O11" s="55" t="s">
        <v>56</v>
      </c>
      <c r="P11" s="17"/>
    </row>
    <row r="12">
      <c r="A12" s="48">
        <v>5.0</v>
      </c>
      <c r="B12" s="41" t="s">
        <v>12</v>
      </c>
      <c r="C12" s="41" t="s">
        <v>42</v>
      </c>
      <c r="D12" s="41" t="s">
        <v>30</v>
      </c>
      <c r="E12" s="50">
        <v>0.1</v>
      </c>
      <c r="F12" s="50">
        <v>0.1266</v>
      </c>
      <c r="G12" s="50">
        <v>0.1266</v>
      </c>
      <c r="H12" s="50">
        <v>0.1303</v>
      </c>
      <c r="I12" s="50">
        <v>0.1303</v>
      </c>
      <c r="J12" s="50">
        <v>37.0</v>
      </c>
      <c r="K12" s="80">
        <v>37.75</v>
      </c>
      <c r="L12" s="80">
        <v>1.06</v>
      </c>
      <c r="M12" s="80">
        <v>-3.97</v>
      </c>
      <c r="N12" s="8"/>
      <c r="O12" s="42" t="s">
        <v>57</v>
      </c>
      <c r="P12" s="50">
        <v>89.5</v>
      </c>
    </row>
    <row r="13">
      <c r="A13" s="48">
        <v>6.0</v>
      </c>
      <c r="B13" s="41" t="s">
        <v>12</v>
      </c>
      <c r="C13" s="41" t="s">
        <v>42</v>
      </c>
      <c r="D13" s="41" t="s">
        <v>30</v>
      </c>
      <c r="E13" s="50">
        <v>0.1</v>
      </c>
      <c r="F13" s="50">
        <v>0.1284</v>
      </c>
      <c r="G13" s="50">
        <v>0.1282</v>
      </c>
      <c r="H13" s="50">
        <v>0.1322</v>
      </c>
      <c r="I13" s="50">
        <v>0.1321</v>
      </c>
      <c r="J13" s="50">
        <v>38.5</v>
      </c>
      <c r="K13" s="28"/>
      <c r="L13" s="28"/>
      <c r="M13" s="28"/>
      <c r="N13" s="8"/>
      <c r="O13" s="42" t="s">
        <v>58</v>
      </c>
      <c r="P13" s="50">
        <v>96.03</v>
      </c>
    </row>
    <row r="14">
      <c r="A14" s="48">
        <v>7.0</v>
      </c>
      <c r="B14" s="41" t="s">
        <v>14</v>
      </c>
      <c r="C14" s="41" t="s">
        <v>42</v>
      </c>
      <c r="D14" s="41" t="s">
        <v>30</v>
      </c>
      <c r="E14" s="50">
        <v>0.1</v>
      </c>
      <c r="F14" s="50">
        <v>0.1267</v>
      </c>
      <c r="G14" s="50">
        <v>0.1266</v>
      </c>
      <c r="H14" s="50">
        <v>0.1314</v>
      </c>
      <c r="I14" s="50">
        <v>0.1314</v>
      </c>
      <c r="J14" s="50">
        <v>47.5</v>
      </c>
      <c r="K14" s="80">
        <v>46.75</v>
      </c>
      <c r="L14" s="80">
        <v>1.06</v>
      </c>
      <c r="M14" s="80">
        <v>3.21</v>
      </c>
      <c r="N14" s="8"/>
      <c r="O14" s="8"/>
      <c r="P14" s="8"/>
    </row>
    <row r="15">
      <c r="A15" s="48">
        <v>8.0</v>
      </c>
      <c r="B15" s="41" t="s">
        <v>14</v>
      </c>
      <c r="C15" s="41" t="s">
        <v>42</v>
      </c>
      <c r="D15" s="41" t="s">
        <v>30</v>
      </c>
      <c r="E15" s="50">
        <v>0.1</v>
      </c>
      <c r="F15" s="50">
        <v>0.1257</v>
      </c>
      <c r="G15" s="50">
        <v>0.1257</v>
      </c>
      <c r="H15" s="50">
        <v>0.1303</v>
      </c>
      <c r="I15" s="50">
        <v>0.1303</v>
      </c>
      <c r="J15" s="50">
        <v>46.0</v>
      </c>
      <c r="K15" s="28"/>
      <c r="L15" s="28"/>
      <c r="M15" s="28"/>
      <c r="N15" s="8"/>
      <c r="O15" s="54" t="s">
        <v>59</v>
      </c>
      <c r="P15" s="17"/>
    </row>
    <row r="16">
      <c r="A16" s="48">
        <v>9.0</v>
      </c>
      <c r="B16" s="41" t="s">
        <v>16</v>
      </c>
      <c r="C16" s="41" t="s">
        <v>42</v>
      </c>
      <c r="D16" s="41" t="s">
        <v>30</v>
      </c>
      <c r="E16" s="50">
        <v>0.1</v>
      </c>
      <c r="F16" s="50">
        <v>0.125</v>
      </c>
      <c r="G16" s="50">
        <v>0.1248</v>
      </c>
      <c r="H16" s="50">
        <v>0.1276</v>
      </c>
      <c r="I16" s="50">
        <v>0.1275</v>
      </c>
      <c r="J16" s="50">
        <v>26.5</v>
      </c>
      <c r="K16" s="80">
        <v>26.25</v>
      </c>
      <c r="L16" s="80">
        <v>0.35</v>
      </c>
      <c r="M16" s="80">
        <v>1.9</v>
      </c>
      <c r="N16" s="8"/>
      <c r="O16" s="42" t="s">
        <v>40</v>
      </c>
      <c r="P16" s="50">
        <v>-1.25</v>
      </c>
    </row>
    <row r="17">
      <c r="A17" s="48">
        <v>10.0</v>
      </c>
      <c r="B17" s="41" t="s">
        <v>16</v>
      </c>
      <c r="C17" s="41" t="s">
        <v>42</v>
      </c>
      <c r="D17" s="41" t="s">
        <v>30</v>
      </c>
      <c r="E17" s="50">
        <v>0.1</v>
      </c>
      <c r="F17" s="50">
        <v>0.127</v>
      </c>
      <c r="G17" s="50">
        <v>0.127</v>
      </c>
      <c r="H17" s="50">
        <v>0.1296</v>
      </c>
      <c r="I17" s="50">
        <v>0.1296</v>
      </c>
      <c r="J17" s="50">
        <v>26.0</v>
      </c>
      <c r="K17" s="28"/>
      <c r="L17" s="28"/>
      <c r="M17" s="28"/>
      <c r="N17" s="8"/>
      <c r="O17" s="8"/>
      <c r="P17" s="8"/>
    </row>
    <row r="18">
      <c r="A18" s="48">
        <v>11.0</v>
      </c>
      <c r="B18" s="41" t="s">
        <v>17</v>
      </c>
      <c r="C18" s="41" t="s">
        <v>42</v>
      </c>
      <c r="D18" s="41" t="s">
        <v>30</v>
      </c>
      <c r="E18" s="50">
        <v>0.1</v>
      </c>
      <c r="F18" s="50">
        <v>0.1287</v>
      </c>
      <c r="G18" s="50">
        <v>0.1285</v>
      </c>
      <c r="H18" s="50">
        <v>0.1299</v>
      </c>
      <c r="I18" s="50">
        <v>0.1299</v>
      </c>
      <c r="J18" s="50">
        <v>13.0</v>
      </c>
      <c r="K18" s="80">
        <v>13.75</v>
      </c>
      <c r="L18" s="80">
        <v>1.06</v>
      </c>
      <c r="M18" s="80">
        <v>-10.91</v>
      </c>
      <c r="N18" s="8"/>
      <c r="O18" s="8"/>
      <c r="P18" s="8"/>
    </row>
    <row r="19">
      <c r="A19" s="48">
        <v>12.0</v>
      </c>
      <c r="B19" s="41" t="s">
        <v>17</v>
      </c>
      <c r="C19" s="41" t="s">
        <v>42</v>
      </c>
      <c r="D19" s="41" t="s">
        <v>30</v>
      </c>
      <c r="E19" s="50">
        <v>0.1</v>
      </c>
      <c r="F19" s="50">
        <v>0.1286</v>
      </c>
      <c r="G19" s="50">
        <v>0.1284</v>
      </c>
      <c r="H19" s="50">
        <v>0.1299</v>
      </c>
      <c r="I19" s="50">
        <v>0.13</v>
      </c>
      <c r="J19" s="50">
        <v>14.5</v>
      </c>
      <c r="K19" s="28"/>
      <c r="L19" s="28"/>
      <c r="M19" s="28"/>
      <c r="N19" s="8"/>
      <c r="O19" s="70"/>
      <c r="P19" s="70"/>
    </row>
    <row r="20">
      <c r="A20" s="48">
        <v>13.0</v>
      </c>
      <c r="B20" s="41" t="s">
        <v>18</v>
      </c>
      <c r="C20" s="41" t="s">
        <v>42</v>
      </c>
      <c r="D20" s="41" t="s">
        <v>30</v>
      </c>
      <c r="E20" s="50">
        <v>0.1</v>
      </c>
      <c r="F20" s="50">
        <v>0.1268</v>
      </c>
      <c r="G20" s="50">
        <v>0.1268</v>
      </c>
      <c r="H20" s="50">
        <v>0.1284</v>
      </c>
      <c r="I20" s="50">
        <v>0.1285</v>
      </c>
      <c r="J20" s="50">
        <v>16.5</v>
      </c>
      <c r="K20" s="80">
        <v>16.75</v>
      </c>
      <c r="L20" s="80">
        <v>0.35</v>
      </c>
      <c r="M20" s="80">
        <v>-2.99</v>
      </c>
      <c r="N20" s="8"/>
      <c r="O20" s="8"/>
      <c r="P20" s="8"/>
    </row>
    <row r="21">
      <c r="A21" s="48">
        <v>14.0</v>
      </c>
      <c r="B21" s="41" t="s">
        <v>18</v>
      </c>
      <c r="C21" s="41" t="s">
        <v>42</v>
      </c>
      <c r="D21" s="41" t="s">
        <v>30</v>
      </c>
      <c r="E21" s="50">
        <v>0.1</v>
      </c>
      <c r="F21" s="50">
        <v>0.126</v>
      </c>
      <c r="G21" s="50">
        <v>0.1259</v>
      </c>
      <c r="H21" s="50">
        <v>0.1277</v>
      </c>
      <c r="I21" s="50">
        <v>0.1276</v>
      </c>
      <c r="J21" s="50">
        <v>17.0</v>
      </c>
      <c r="K21" s="28"/>
      <c r="L21" s="28"/>
      <c r="M21" s="28"/>
      <c r="N21" s="8"/>
      <c r="O21" s="8"/>
      <c r="P21" s="8"/>
    </row>
    <row r="22">
      <c r="A22" s="48">
        <v>15.0</v>
      </c>
      <c r="B22" s="41" t="s">
        <v>19</v>
      </c>
      <c r="C22" s="41" t="s">
        <v>42</v>
      </c>
      <c r="D22" s="41" t="s">
        <v>30</v>
      </c>
      <c r="E22" s="50">
        <v>0.1</v>
      </c>
      <c r="F22" s="50">
        <v>0.1255</v>
      </c>
      <c r="G22" s="50">
        <v>0.1257</v>
      </c>
      <c r="H22" s="50">
        <v>0.1272</v>
      </c>
      <c r="I22" s="50">
        <v>0.1272</v>
      </c>
      <c r="J22" s="50">
        <v>16.0</v>
      </c>
      <c r="K22" s="80">
        <v>15.75</v>
      </c>
      <c r="L22" s="80">
        <v>0.35</v>
      </c>
      <c r="M22" s="80">
        <v>3.17</v>
      </c>
      <c r="N22" s="8"/>
      <c r="O22" s="8"/>
      <c r="P22" s="8"/>
    </row>
    <row r="23">
      <c r="A23" s="48">
        <v>16.0</v>
      </c>
      <c r="B23" s="41" t="s">
        <v>19</v>
      </c>
      <c r="C23" s="41" t="s">
        <v>42</v>
      </c>
      <c r="D23" s="41" t="s">
        <v>30</v>
      </c>
      <c r="E23" s="50">
        <v>0.1</v>
      </c>
      <c r="F23" s="50">
        <v>0.1258</v>
      </c>
      <c r="G23" s="50">
        <v>0.1259</v>
      </c>
      <c r="H23" s="50">
        <v>0.1274</v>
      </c>
      <c r="I23" s="50">
        <v>0.1274</v>
      </c>
      <c r="J23" s="50">
        <v>15.5</v>
      </c>
      <c r="K23" s="28"/>
      <c r="L23" s="28"/>
      <c r="M23" s="28"/>
      <c r="N23" s="8"/>
      <c r="O23" s="8"/>
      <c r="P23" s="8"/>
    </row>
    <row r="24">
      <c r="A24" s="48">
        <v>17.0</v>
      </c>
      <c r="B24" s="41" t="s">
        <v>20</v>
      </c>
      <c r="C24" s="41" t="s">
        <v>42</v>
      </c>
      <c r="D24" s="41" t="s">
        <v>30</v>
      </c>
      <c r="E24" s="50">
        <v>0.1</v>
      </c>
      <c r="F24" s="50">
        <v>0.1246</v>
      </c>
      <c r="G24" s="50">
        <v>0.1244</v>
      </c>
      <c r="H24" s="50">
        <v>0.126</v>
      </c>
      <c r="I24" s="50">
        <v>0.1257</v>
      </c>
      <c r="J24" s="50">
        <v>13.5</v>
      </c>
      <c r="K24" s="80">
        <v>14.0</v>
      </c>
      <c r="L24" s="80">
        <v>0.71</v>
      </c>
      <c r="M24" s="80">
        <v>-7.14</v>
      </c>
      <c r="N24" s="8"/>
      <c r="O24" s="70"/>
      <c r="P24" s="70"/>
    </row>
    <row r="25">
      <c r="A25" s="48">
        <v>18.0</v>
      </c>
      <c r="B25" s="58" t="s">
        <v>20</v>
      </c>
      <c r="C25" s="41" t="s">
        <v>42</v>
      </c>
      <c r="D25" s="41" t="s">
        <v>30</v>
      </c>
      <c r="E25" s="50">
        <v>0.1</v>
      </c>
      <c r="F25" s="50">
        <v>0.1262</v>
      </c>
      <c r="G25" s="50">
        <v>0.1262</v>
      </c>
      <c r="H25" s="50">
        <v>0.1277</v>
      </c>
      <c r="I25" s="50">
        <v>0.1276</v>
      </c>
      <c r="J25" s="50">
        <v>14.5</v>
      </c>
      <c r="K25" s="28"/>
      <c r="L25" s="28"/>
      <c r="M25" s="28"/>
      <c r="N25" s="8"/>
      <c r="O25" s="8"/>
      <c r="P25" s="8"/>
    </row>
    <row r="26">
      <c r="A26" s="59">
        <v>19.0</v>
      </c>
      <c r="B26" s="40" t="s">
        <v>21</v>
      </c>
      <c r="C26" s="41" t="s">
        <v>42</v>
      </c>
      <c r="D26" s="41" t="s">
        <v>30</v>
      </c>
      <c r="E26" s="50">
        <v>0.1</v>
      </c>
      <c r="F26" s="50">
        <v>0.1271</v>
      </c>
      <c r="G26" s="50">
        <v>0.1273</v>
      </c>
      <c r="H26" s="50">
        <v>0.1273</v>
      </c>
      <c r="I26" s="50">
        <v>0.1276</v>
      </c>
      <c r="J26" s="50">
        <v>2.5</v>
      </c>
      <c r="K26" s="80">
        <v>1.5</v>
      </c>
      <c r="L26" s="80">
        <v>1.41</v>
      </c>
      <c r="M26" s="80">
        <v>133.33</v>
      </c>
      <c r="N26" s="8"/>
      <c r="O26" s="8"/>
      <c r="P26" s="8"/>
    </row>
    <row r="27">
      <c r="A27" s="59">
        <v>20.0</v>
      </c>
      <c r="B27" s="42" t="s">
        <v>21</v>
      </c>
      <c r="C27" s="41" t="s">
        <v>42</v>
      </c>
      <c r="D27" s="41" t="s">
        <v>30</v>
      </c>
      <c r="E27" s="50">
        <v>0.1</v>
      </c>
      <c r="F27" s="50">
        <v>0.1257</v>
      </c>
      <c r="G27" s="50">
        <v>0.1258</v>
      </c>
      <c r="H27" s="50">
        <v>0.1258</v>
      </c>
      <c r="I27" s="50">
        <v>0.1258</v>
      </c>
      <c r="J27" s="50">
        <v>0.5</v>
      </c>
      <c r="K27" s="28"/>
      <c r="L27" s="28"/>
      <c r="M27" s="28"/>
      <c r="N27" s="8"/>
      <c r="O27" s="8"/>
      <c r="P27" s="8"/>
    </row>
    <row r="28">
      <c r="A28" s="59">
        <v>21.0</v>
      </c>
      <c r="B28" s="42" t="s">
        <v>29</v>
      </c>
      <c r="C28" s="41" t="s">
        <v>42</v>
      </c>
      <c r="D28" s="41" t="s">
        <v>30</v>
      </c>
      <c r="E28" s="50">
        <v>0.1</v>
      </c>
      <c r="F28" s="50">
        <v>0.1263</v>
      </c>
      <c r="G28" s="50">
        <v>0.1263</v>
      </c>
      <c r="H28" s="50">
        <v>0.1278</v>
      </c>
      <c r="I28" s="50">
        <v>0.1278</v>
      </c>
      <c r="J28" s="50">
        <v>15.0</v>
      </c>
      <c r="K28" s="80">
        <v>16.0</v>
      </c>
      <c r="L28" s="80">
        <v>1.41</v>
      </c>
      <c r="M28" s="80">
        <v>-12.5</v>
      </c>
      <c r="N28" s="8"/>
      <c r="O28" s="8"/>
      <c r="P28" s="8"/>
    </row>
    <row r="29">
      <c r="A29" s="59">
        <v>22.0</v>
      </c>
      <c r="B29" s="42" t="s">
        <v>29</v>
      </c>
      <c r="C29" s="41" t="s">
        <v>42</v>
      </c>
      <c r="D29" s="41" t="s">
        <v>30</v>
      </c>
      <c r="E29" s="50">
        <v>0.1</v>
      </c>
      <c r="F29" s="50">
        <v>0.1259</v>
      </c>
      <c r="G29" s="50">
        <v>0.126</v>
      </c>
      <c r="H29" s="50">
        <v>0.1277</v>
      </c>
      <c r="I29" s="50">
        <v>0.1276</v>
      </c>
      <c r="J29" s="50">
        <v>17.0</v>
      </c>
      <c r="K29" s="28"/>
      <c r="L29" s="28"/>
      <c r="M29" s="28"/>
      <c r="N29" s="8"/>
      <c r="O29" s="8"/>
      <c r="P29" s="8"/>
    </row>
    <row r="30">
      <c r="A30" s="59">
        <v>23.0</v>
      </c>
      <c r="B30" s="42" t="s">
        <v>40</v>
      </c>
      <c r="C30" s="41" t="s">
        <v>39</v>
      </c>
      <c r="D30" s="60"/>
      <c r="E30" s="50">
        <v>0.1</v>
      </c>
      <c r="F30" s="50">
        <v>0.1263</v>
      </c>
      <c r="G30" s="50">
        <v>0.1264</v>
      </c>
      <c r="H30" s="50">
        <v>0.1263</v>
      </c>
      <c r="I30" s="50">
        <v>0.1263</v>
      </c>
      <c r="J30" s="50">
        <v>-0.5</v>
      </c>
      <c r="K30" s="81"/>
      <c r="L30" s="81"/>
      <c r="M30" s="81"/>
      <c r="N30" s="8"/>
      <c r="O30" s="8"/>
      <c r="P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N31" s="8"/>
      <c r="O31" s="8"/>
      <c r="P31" s="8"/>
    </row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8:K29"/>
    <mergeCell ref="L28:L29"/>
    <mergeCell ref="M28:M29"/>
    <mergeCell ref="K22:K23"/>
    <mergeCell ref="L22:L23"/>
    <mergeCell ref="M22:M23"/>
    <mergeCell ref="K24:K25"/>
    <mergeCell ref="L24:L25"/>
    <mergeCell ref="M24:M25"/>
    <mergeCell ref="K26:K2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35.33"/>
    <col customWidth="1" min="3" max="4" width="15.33"/>
    <col customWidth="1" min="5" max="5" width="18.67"/>
    <col customWidth="1" min="6" max="12" width="15.33"/>
    <col customWidth="1" min="13" max="13" width="13.33"/>
    <col customWidth="1" min="14" max="14" width="2.89"/>
    <col customWidth="1" min="15" max="15" width="15.33"/>
    <col customWidth="1" min="16" max="16" width="15.11"/>
    <col customWidth="1" min="17" max="26" width="11.0"/>
  </cols>
  <sheetData>
    <row r="1" ht="15.75" customHeight="1">
      <c r="E1" s="14" t="s">
        <v>36</v>
      </c>
    </row>
    <row r="2" ht="15.75" customHeight="1">
      <c r="D2" s="15" t="s">
        <v>37</v>
      </c>
      <c r="E2" s="15" t="s">
        <v>38</v>
      </c>
    </row>
    <row r="3" ht="15.75" customHeight="1">
      <c r="D3" s="15" t="s">
        <v>39</v>
      </c>
      <c r="E3" s="15" t="s">
        <v>40</v>
      </c>
    </row>
    <row r="4" ht="15.75" customHeight="1">
      <c r="A4" s="16" t="s">
        <v>41</v>
      </c>
      <c r="B4" s="17"/>
      <c r="D4" s="15" t="s">
        <v>42</v>
      </c>
      <c r="E4" s="15" t="s">
        <v>43</v>
      </c>
    </row>
    <row r="5" ht="15.75" customHeight="1">
      <c r="A5" s="18"/>
      <c r="B5" s="18"/>
      <c r="D5" s="18"/>
      <c r="E5" s="18"/>
    </row>
    <row r="6" ht="15.75" customHeight="1">
      <c r="A6" s="18"/>
      <c r="B6" s="18"/>
    </row>
    <row r="7" ht="15.75" customHeight="1">
      <c r="A7" s="82" t="s">
        <v>44</v>
      </c>
      <c r="B7" s="83" t="s">
        <v>45</v>
      </c>
      <c r="C7" s="83" t="s">
        <v>46</v>
      </c>
      <c r="D7" s="83" t="s">
        <v>47</v>
      </c>
      <c r="E7" s="83" t="s">
        <v>48</v>
      </c>
      <c r="F7" s="83" t="s">
        <v>49</v>
      </c>
      <c r="G7" s="83" t="s">
        <v>50</v>
      </c>
      <c r="H7" s="83" t="s">
        <v>51</v>
      </c>
      <c r="I7" s="83" t="s">
        <v>52</v>
      </c>
      <c r="J7" s="83" t="s">
        <v>2</v>
      </c>
      <c r="K7" s="83" t="s">
        <v>53</v>
      </c>
      <c r="L7" s="83" t="s">
        <v>3</v>
      </c>
      <c r="M7" s="83" t="s">
        <v>54</v>
      </c>
      <c r="N7" s="84"/>
      <c r="O7" s="85" t="s">
        <v>55</v>
      </c>
      <c r="P7" s="21"/>
    </row>
    <row r="8" ht="15.75" customHeight="1">
      <c r="A8" s="86">
        <v>1.0</v>
      </c>
      <c r="B8" s="87" t="s">
        <v>37</v>
      </c>
      <c r="C8" s="87" t="s">
        <v>37</v>
      </c>
      <c r="D8" s="88"/>
      <c r="E8" s="89">
        <v>0.1</v>
      </c>
      <c r="F8" s="89">
        <v>0.1254</v>
      </c>
      <c r="G8" s="89">
        <v>0.1252</v>
      </c>
      <c r="H8" s="89">
        <v>0.1339</v>
      </c>
      <c r="I8" s="89">
        <v>0.1337</v>
      </c>
      <c r="J8" s="89">
        <v>85.0</v>
      </c>
      <c r="K8" s="88"/>
      <c r="L8" s="88"/>
      <c r="M8" s="88"/>
      <c r="N8" s="84"/>
      <c r="O8" s="24"/>
      <c r="P8" s="25"/>
    </row>
    <row r="9" ht="15.75" customHeight="1">
      <c r="A9" s="86">
        <v>2.0</v>
      </c>
      <c r="B9" s="87" t="s">
        <v>40</v>
      </c>
      <c r="C9" s="87" t="s">
        <v>39</v>
      </c>
      <c r="D9" s="88"/>
      <c r="E9" s="89">
        <v>0.1</v>
      </c>
      <c r="F9" s="89">
        <v>0.1268</v>
      </c>
      <c r="G9" s="89">
        <v>0.1267</v>
      </c>
      <c r="H9" s="89">
        <v>0.1265</v>
      </c>
      <c r="I9" s="89">
        <v>0.1263</v>
      </c>
      <c r="J9" s="89">
        <v>-3.5</v>
      </c>
      <c r="K9" s="88"/>
      <c r="L9" s="88"/>
      <c r="M9" s="88"/>
      <c r="N9" s="84"/>
      <c r="O9" s="84"/>
      <c r="P9" s="84"/>
    </row>
    <row r="10" ht="15.75" customHeight="1">
      <c r="A10" s="86">
        <v>3.0</v>
      </c>
      <c r="B10" s="87" t="s">
        <v>61</v>
      </c>
      <c r="C10" s="87" t="s">
        <v>42</v>
      </c>
      <c r="D10" s="41" t="s">
        <v>31</v>
      </c>
      <c r="E10" s="89">
        <v>0.1</v>
      </c>
      <c r="F10" s="89">
        <v>0.1274</v>
      </c>
      <c r="G10" s="89">
        <v>0.1274</v>
      </c>
      <c r="H10" s="89">
        <v>0.1361</v>
      </c>
      <c r="I10" s="89">
        <v>0.136</v>
      </c>
      <c r="J10" s="89">
        <v>86.5</v>
      </c>
      <c r="K10" s="90">
        <v>83.25</v>
      </c>
      <c r="L10" s="90">
        <v>4.6</v>
      </c>
      <c r="M10" s="90">
        <v>7.81</v>
      </c>
      <c r="N10" s="84"/>
      <c r="O10" s="91" t="s">
        <v>37</v>
      </c>
      <c r="P10" s="17"/>
    </row>
    <row r="11" ht="15.75" customHeight="1">
      <c r="A11" s="86">
        <v>4.0</v>
      </c>
      <c r="B11" s="87" t="s">
        <v>61</v>
      </c>
      <c r="C11" s="87" t="s">
        <v>42</v>
      </c>
      <c r="D11" s="41" t="s">
        <v>31</v>
      </c>
      <c r="E11" s="89">
        <v>0.1</v>
      </c>
      <c r="F11" s="89">
        <v>0.1281</v>
      </c>
      <c r="G11" s="89">
        <v>0.128</v>
      </c>
      <c r="H11" s="89">
        <v>0.1362</v>
      </c>
      <c r="I11" s="89">
        <v>0.1359</v>
      </c>
      <c r="J11" s="89">
        <v>80.0</v>
      </c>
      <c r="K11" s="28"/>
      <c r="L11" s="28"/>
      <c r="M11" s="28"/>
      <c r="N11" s="84"/>
      <c r="O11" s="92" t="s">
        <v>56</v>
      </c>
      <c r="P11" s="17"/>
    </row>
    <row r="12" ht="15.75" customHeight="1">
      <c r="A12" s="86">
        <v>5.0</v>
      </c>
      <c r="B12" s="87" t="s">
        <v>12</v>
      </c>
      <c r="C12" s="87" t="s">
        <v>42</v>
      </c>
      <c r="D12" s="41" t="s">
        <v>31</v>
      </c>
      <c r="E12" s="89">
        <v>0.1</v>
      </c>
      <c r="F12" s="89">
        <v>0.1276</v>
      </c>
      <c r="G12" s="89">
        <v>0.1275</v>
      </c>
      <c r="H12" s="89">
        <v>0.1313</v>
      </c>
      <c r="I12" s="89">
        <v>0.1314</v>
      </c>
      <c r="J12" s="89">
        <v>38.0</v>
      </c>
      <c r="K12" s="90">
        <v>36.5</v>
      </c>
      <c r="L12" s="90">
        <v>2.12</v>
      </c>
      <c r="M12" s="90">
        <v>8.22</v>
      </c>
      <c r="N12" s="84"/>
      <c r="O12" s="93" t="s">
        <v>57</v>
      </c>
      <c r="P12" s="89">
        <v>85.0</v>
      </c>
    </row>
    <row r="13" ht="15.75" customHeight="1">
      <c r="A13" s="86">
        <v>6.0</v>
      </c>
      <c r="B13" s="87" t="s">
        <v>12</v>
      </c>
      <c r="C13" s="87" t="s">
        <v>42</v>
      </c>
      <c r="D13" s="41" t="s">
        <v>31</v>
      </c>
      <c r="E13" s="89">
        <v>0.1</v>
      </c>
      <c r="F13" s="89">
        <v>0.1297</v>
      </c>
      <c r="G13" s="89">
        <v>0.1296</v>
      </c>
      <c r="H13" s="89">
        <v>0.1332</v>
      </c>
      <c r="I13" s="89">
        <v>0.1331</v>
      </c>
      <c r="J13" s="89">
        <v>35.0</v>
      </c>
      <c r="K13" s="28"/>
      <c r="L13" s="28"/>
      <c r="M13" s="28"/>
      <c r="N13" s="84"/>
      <c r="O13" s="93" t="s">
        <v>58</v>
      </c>
      <c r="P13" s="89">
        <v>91.2</v>
      </c>
    </row>
    <row r="14" ht="15.75" customHeight="1">
      <c r="A14" s="86">
        <v>7.0</v>
      </c>
      <c r="B14" s="87" t="s">
        <v>14</v>
      </c>
      <c r="C14" s="87" t="s">
        <v>42</v>
      </c>
      <c r="D14" s="41" t="s">
        <v>31</v>
      </c>
      <c r="E14" s="89">
        <v>0.1</v>
      </c>
      <c r="F14" s="89">
        <v>0.1269</v>
      </c>
      <c r="G14" s="89">
        <v>0.1269</v>
      </c>
      <c r="H14" s="89">
        <v>0.1312</v>
      </c>
      <c r="I14" s="89">
        <v>0.1312</v>
      </c>
      <c r="J14" s="89">
        <v>43.0</v>
      </c>
      <c r="K14" s="90">
        <v>42.5</v>
      </c>
      <c r="L14" s="90">
        <v>0.71</v>
      </c>
      <c r="M14" s="90">
        <v>2.35</v>
      </c>
      <c r="N14" s="84"/>
      <c r="O14" s="84"/>
      <c r="P14" s="84"/>
    </row>
    <row r="15" ht="15.75" customHeight="1">
      <c r="A15" s="86">
        <v>8.0</v>
      </c>
      <c r="B15" s="87" t="s">
        <v>14</v>
      </c>
      <c r="C15" s="87" t="s">
        <v>42</v>
      </c>
      <c r="D15" s="41" t="s">
        <v>31</v>
      </c>
      <c r="E15" s="89">
        <v>0.1</v>
      </c>
      <c r="F15" s="89">
        <v>0.1266</v>
      </c>
      <c r="G15" s="89">
        <v>0.1265</v>
      </c>
      <c r="H15" s="89">
        <v>0.1308</v>
      </c>
      <c r="I15" s="89">
        <v>0.1307</v>
      </c>
      <c r="J15" s="89">
        <v>42.0</v>
      </c>
      <c r="K15" s="28"/>
      <c r="L15" s="28"/>
      <c r="M15" s="28"/>
      <c r="N15" s="84"/>
      <c r="O15" s="91" t="s">
        <v>59</v>
      </c>
      <c r="P15" s="17"/>
    </row>
    <row r="16" ht="15.75" customHeight="1">
      <c r="A16" s="86">
        <v>9.0</v>
      </c>
      <c r="B16" s="87" t="s">
        <v>16</v>
      </c>
      <c r="C16" s="87" t="s">
        <v>42</v>
      </c>
      <c r="D16" s="41" t="s">
        <v>31</v>
      </c>
      <c r="E16" s="89">
        <v>0.1</v>
      </c>
      <c r="F16" s="89">
        <v>0.1242</v>
      </c>
      <c r="G16" s="89">
        <v>0.1241</v>
      </c>
      <c r="H16" s="89">
        <v>0.1273</v>
      </c>
      <c r="I16" s="89">
        <v>0.1273</v>
      </c>
      <c r="J16" s="89">
        <v>31.5</v>
      </c>
      <c r="K16" s="90">
        <v>31.5</v>
      </c>
      <c r="L16" s="90">
        <v>0.0</v>
      </c>
      <c r="M16" s="90">
        <v>0.0</v>
      </c>
      <c r="N16" s="84"/>
      <c r="O16" s="93" t="s">
        <v>40</v>
      </c>
      <c r="P16" s="89">
        <v>-3.5</v>
      </c>
    </row>
    <row r="17" ht="15.75" customHeight="1">
      <c r="A17" s="86">
        <v>10.0</v>
      </c>
      <c r="B17" s="87" t="s">
        <v>16</v>
      </c>
      <c r="C17" s="87" t="s">
        <v>42</v>
      </c>
      <c r="D17" s="41" t="s">
        <v>31</v>
      </c>
      <c r="E17" s="89">
        <v>0.1</v>
      </c>
      <c r="F17" s="89">
        <v>0.1265</v>
      </c>
      <c r="G17" s="89">
        <v>0.1266</v>
      </c>
      <c r="H17" s="89">
        <v>0.1297</v>
      </c>
      <c r="I17" s="89">
        <v>0.1297</v>
      </c>
      <c r="J17" s="89">
        <v>31.5</v>
      </c>
      <c r="K17" s="28"/>
      <c r="L17" s="28"/>
      <c r="M17" s="28"/>
      <c r="N17" s="84"/>
      <c r="O17" s="84"/>
      <c r="P17" s="84"/>
    </row>
    <row r="18" ht="15.75" customHeight="1">
      <c r="A18" s="86">
        <v>11.0</v>
      </c>
      <c r="B18" s="87" t="s">
        <v>17</v>
      </c>
      <c r="C18" s="87" t="s">
        <v>42</v>
      </c>
      <c r="D18" s="41" t="s">
        <v>31</v>
      </c>
      <c r="E18" s="89">
        <v>0.1</v>
      </c>
      <c r="F18" s="89">
        <v>0.1262</v>
      </c>
      <c r="G18" s="89">
        <v>0.126</v>
      </c>
      <c r="H18" s="89">
        <v>0.1285</v>
      </c>
      <c r="I18" s="89">
        <v>0.1284</v>
      </c>
      <c r="J18" s="89">
        <v>23.5</v>
      </c>
      <c r="K18" s="90">
        <v>23.75</v>
      </c>
      <c r="L18" s="90">
        <v>0.35</v>
      </c>
      <c r="M18" s="90">
        <v>-2.11</v>
      </c>
      <c r="N18" s="84"/>
      <c r="O18" s="84"/>
      <c r="P18" s="84"/>
    </row>
    <row r="19" ht="15.75" customHeight="1">
      <c r="A19" s="86">
        <v>12.0</v>
      </c>
      <c r="B19" s="87" t="s">
        <v>17</v>
      </c>
      <c r="C19" s="87" t="s">
        <v>42</v>
      </c>
      <c r="D19" s="41" t="s">
        <v>31</v>
      </c>
      <c r="E19" s="89">
        <v>0.1</v>
      </c>
      <c r="F19" s="89">
        <v>0.1287</v>
      </c>
      <c r="G19" s="89">
        <v>0.1284</v>
      </c>
      <c r="H19" s="89">
        <v>0.131</v>
      </c>
      <c r="I19" s="89">
        <v>0.1309</v>
      </c>
      <c r="J19" s="89">
        <v>24.0</v>
      </c>
      <c r="K19" s="28"/>
      <c r="L19" s="28"/>
      <c r="M19" s="28"/>
      <c r="N19" s="84"/>
      <c r="O19" s="94"/>
      <c r="P19" s="94"/>
    </row>
    <row r="20" ht="15.75" customHeight="1">
      <c r="A20" s="86">
        <v>13.0</v>
      </c>
      <c r="B20" s="87" t="s">
        <v>18</v>
      </c>
      <c r="C20" s="87" t="s">
        <v>42</v>
      </c>
      <c r="D20" s="41" t="s">
        <v>31</v>
      </c>
      <c r="E20" s="89">
        <v>0.1</v>
      </c>
      <c r="F20" s="89">
        <v>0.1272</v>
      </c>
      <c r="G20" s="89">
        <v>0.1272</v>
      </c>
      <c r="H20" s="89">
        <v>0.1284</v>
      </c>
      <c r="I20" s="89">
        <v>0.1283</v>
      </c>
      <c r="J20" s="89">
        <v>11.5</v>
      </c>
      <c r="K20" s="90">
        <v>11.0</v>
      </c>
      <c r="L20" s="90">
        <v>0.71</v>
      </c>
      <c r="M20" s="90">
        <v>9.09</v>
      </c>
      <c r="N20" s="84"/>
      <c r="O20" s="84"/>
      <c r="P20" s="84"/>
    </row>
    <row r="21" ht="15.75" customHeight="1">
      <c r="A21" s="86">
        <v>14.0</v>
      </c>
      <c r="B21" s="87" t="s">
        <v>18</v>
      </c>
      <c r="C21" s="87" t="s">
        <v>42</v>
      </c>
      <c r="D21" s="41" t="s">
        <v>31</v>
      </c>
      <c r="E21" s="89">
        <v>0.1</v>
      </c>
      <c r="F21" s="89">
        <v>0.1267</v>
      </c>
      <c r="G21" s="89">
        <v>0.1266</v>
      </c>
      <c r="H21" s="89">
        <v>0.1278</v>
      </c>
      <c r="I21" s="89">
        <v>0.1276</v>
      </c>
      <c r="J21" s="89">
        <v>10.5</v>
      </c>
      <c r="K21" s="28"/>
      <c r="L21" s="28"/>
      <c r="M21" s="28"/>
      <c r="N21" s="84"/>
      <c r="O21" s="84"/>
      <c r="P21" s="84"/>
    </row>
    <row r="22" ht="15.75" customHeight="1">
      <c r="A22" s="86">
        <v>15.0</v>
      </c>
      <c r="B22" s="87" t="s">
        <v>19</v>
      </c>
      <c r="C22" s="87" t="s">
        <v>42</v>
      </c>
      <c r="D22" s="41" t="s">
        <v>31</v>
      </c>
      <c r="E22" s="89">
        <v>0.1</v>
      </c>
      <c r="F22" s="89">
        <v>0.1268</v>
      </c>
      <c r="G22" s="89">
        <v>0.1268</v>
      </c>
      <c r="H22" s="89">
        <v>0.1285</v>
      </c>
      <c r="I22" s="89">
        <v>0.1282</v>
      </c>
      <c r="J22" s="89">
        <v>15.5</v>
      </c>
      <c r="K22" s="90">
        <v>15.75</v>
      </c>
      <c r="L22" s="90">
        <v>0.35</v>
      </c>
      <c r="M22" s="90">
        <v>-3.17</v>
      </c>
      <c r="N22" s="84"/>
      <c r="O22" s="84"/>
      <c r="P22" s="84"/>
    </row>
    <row r="23" ht="15.75" customHeight="1">
      <c r="A23" s="86">
        <v>16.0</v>
      </c>
      <c r="B23" s="87" t="s">
        <v>19</v>
      </c>
      <c r="C23" s="87" t="s">
        <v>42</v>
      </c>
      <c r="D23" s="41" t="s">
        <v>31</v>
      </c>
      <c r="E23" s="89">
        <v>0.1</v>
      </c>
      <c r="F23" s="89">
        <v>0.1283</v>
      </c>
      <c r="G23" s="89">
        <v>0.1283</v>
      </c>
      <c r="H23" s="89">
        <v>0.13</v>
      </c>
      <c r="I23" s="89">
        <v>0.1298</v>
      </c>
      <c r="J23" s="89">
        <v>16.0</v>
      </c>
      <c r="K23" s="28"/>
      <c r="L23" s="28"/>
      <c r="M23" s="28"/>
      <c r="N23" s="84"/>
      <c r="O23" s="84"/>
      <c r="P23" s="84"/>
    </row>
    <row r="24" ht="15.75" customHeight="1">
      <c r="A24" s="86">
        <v>17.0</v>
      </c>
      <c r="B24" s="87" t="s">
        <v>20</v>
      </c>
      <c r="C24" s="87" t="s">
        <v>42</v>
      </c>
      <c r="D24" s="41" t="s">
        <v>31</v>
      </c>
      <c r="E24" s="89">
        <v>0.1</v>
      </c>
      <c r="F24" s="89">
        <v>0.1282</v>
      </c>
      <c r="G24" s="89">
        <v>0.1285</v>
      </c>
      <c r="H24" s="89">
        <v>0.1293</v>
      </c>
      <c r="I24" s="89">
        <v>0.1291</v>
      </c>
      <c r="J24" s="89">
        <v>8.5</v>
      </c>
      <c r="K24" s="90">
        <v>11.5</v>
      </c>
      <c r="L24" s="90">
        <v>4.24</v>
      </c>
      <c r="M24" s="90">
        <v>-52.17</v>
      </c>
      <c r="N24" s="84"/>
      <c r="O24" s="94"/>
      <c r="P24" s="94"/>
    </row>
    <row r="25" ht="15.75" customHeight="1">
      <c r="A25" s="86">
        <v>18.0</v>
      </c>
      <c r="B25" s="95" t="s">
        <v>20</v>
      </c>
      <c r="C25" s="87" t="s">
        <v>42</v>
      </c>
      <c r="D25" s="41" t="s">
        <v>31</v>
      </c>
      <c r="E25" s="89">
        <v>0.1</v>
      </c>
      <c r="F25" s="89">
        <v>0.1289</v>
      </c>
      <c r="G25" s="89">
        <v>0.1287</v>
      </c>
      <c r="H25" s="89">
        <v>0.1304</v>
      </c>
      <c r="I25" s="89">
        <v>0.1301</v>
      </c>
      <c r="J25" s="89">
        <v>14.5</v>
      </c>
      <c r="K25" s="28"/>
      <c r="L25" s="28"/>
      <c r="M25" s="28"/>
      <c r="N25" s="84"/>
      <c r="O25" s="84"/>
      <c r="P25" s="84"/>
    </row>
    <row r="26" ht="15.75" customHeight="1">
      <c r="A26" s="96">
        <v>19.0</v>
      </c>
      <c r="B26" s="97" t="s">
        <v>21</v>
      </c>
      <c r="C26" s="87" t="s">
        <v>42</v>
      </c>
      <c r="D26" s="41" t="s">
        <v>31</v>
      </c>
      <c r="E26" s="89">
        <v>0.1</v>
      </c>
      <c r="F26" s="89">
        <v>0.1283</v>
      </c>
      <c r="G26" s="89">
        <v>0.128</v>
      </c>
      <c r="H26" s="89">
        <v>0.1284</v>
      </c>
      <c r="I26" s="89">
        <v>0.1282</v>
      </c>
      <c r="J26" s="89">
        <v>1.5</v>
      </c>
      <c r="K26" s="90">
        <v>2.75</v>
      </c>
      <c r="L26" s="90">
        <v>1.77</v>
      </c>
      <c r="M26" s="90">
        <v>-90.91</v>
      </c>
      <c r="N26" s="84"/>
      <c r="O26" s="84"/>
      <c r="P26" s="84"/>
    </row>
    <row r="27" ht="15.75" customHeight="1">
      <c r="A27" s="96">
        <v>20.0</v>
      </c>
      <c r="B27" s="93" t="s">
        <v>21</v>
      </c>
      <c r="C27" s="87" t="s">
        <v>42</v>
      </c>
      <c r="D27" s="41" t="s">
        <v>31</v>
      </c>
      <c r="E27" s="89">
        <v>0.1</v>
      </c>
      <c r="F27" s="89">
        <v>0.1268</v>
      </c>
      <c r="G27" s="89">
        <v>0.1265</v>
      </c>
      <c r="H27" s="89">
        <v>0.1271</v>
      </c>
      <c r="I27" s="89">
        <v>0.127</v>
      </c>
      <c r="J27" s="89">
        <v>4.0</v>
      </c>
      <c r="K27" s="28"/>
      <c r="L27" s="28"/>
      <c r="M27" s="28"/>
      <c r="N27" s="84"/>
      <c r="O27" s="84"/>
      <c r="P27" s="84"/>
    </row>
    <row r="28" ht="15.75" customHeight="1">
      <c r="A28" s="96">
        <v>21.0</v>
      </c>
      <c r="B28" s="93" t="s">
        <v>29</v>
      </c>
      <c r="C28" s="87" t="s">
        <v>42</v>
      </c>
      <c r="D28" s="41" t="s">
        <v>31</v>
      </c>
      <c r="E28" s="89">
        <v>0.1</v>
      </c>
      <c r="F28" s="89">
        <v>0.129</v>
      </c>
      <c r="G28" s="89">
        <v>0.129</v>
      </c>
      <c r="H28" s="89">
        <v>0.1306</v>
      </c>
      <c r="I28" s="89">
        <v>0.1305</v>
      </c>
      <c r="J28" s="89">
        <v>15.5</v>
      </c>
      <c r="K28" s="90">
        <v>15.75</v>
      </c>
      <c r="L28" s="90">
        <v>0.35</v>
      </c>
      <c r="M28" s="90">
        <v>-3.17</v>
      </c>
      <c r="N28" s="84"/>
      <c r="O28" s="84"/>
      <c r="P28" s="84"/>
    </row>
    <row r="29" ht="15.75" customHeight="1">
      <c r="A29" s="96">
        <v>22.0</v>
      </c>
      <c r="B29" s="93" t="s">
        <v>29</v>
      </c>
      <c r="C29" s="87" t="s">
        <v>42</v>
      </c>
      <c r="D29" s="41" t="s">
        <v>31</v>
      </c>
      <c r="E29" s="89">
        <v>0.1</v>
      </c>
      <c r="F29" s="89">
        <v>0.1261</v>
      </c>
      <c r="G29" s="89">
        <v>0.1261</v>
      </c>
      <c r="H29" s="89">
        <v>0.1278</v>
      </c>
      <c r="I29" s="89">
        <v>0.1276</v>
      </c>
      <c r="J29" s="89">
        <v>16.0</v>
      </c>
      <c r="K29" s="28"/>
      <c r="L29" s="28"/>
      <c r="M29" s="28"/>
      <c r="N29" s="84"/>
      <c r="O29" s="84"/>
      <c r="P29" s="84"/>
    </row>
    <row r="30" ht="15.75" customHeight="1">
      <c r="A30" s="96">
        <v>23.0</v>
      </c>
      <c r="B30" s="93" t="s">
        <v>40</v>
      </c>
      <c r="C30" s="87" t="s">
        <v>39</v>
      </c>
      <c r="D30" s="88"/>
      <c r="E30" s="89">
        <v>0.1</v>
      </c>
      <c r="F30" s="89">
        <v>0.1277</v>
      </c>
      <c r="G30" s="89">
        <v>0.1277</v>
      </c>
      <c r="H30" s="89">
        <v>0.1277</v>
      </c>
      <c r="I30" s="89">
        <v>0.1277</v>
      </c>
      <c r="J30" s="89">
        <v>0.0</v>
      </c>
      <c r="K30" s="98"/>
      <c r="L30" s="98"/>
      <c r="M30" s="98"/>
      <c r="N30" s="84"/>
      <c r="O30" s="84"/>
      <c r="P30" s="84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8:K29"/>
    <mergeCell ref="L28:L29"/>
    <mergeCell ref="M28:M29"/>
    <mergeCell ref="K22:K23"/>
    <mergeCell ref="L22:L23"/>
    <mergeCell ref="M22:M23"/>
    <mergeCell ref="K24:K25"/>
    <mergeCell ref="L24:L25"/>
    <mergeCell ref="M24:M25"/>
    <mergeCell ref="K26:K2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79" t="s">
        <v>55</v>
      </c>
      <c r="P7" s="21"/>
      <c r="Q7" s="8"/>
      <c r="R7" s="8"/>
      <c r="S7" s="8"/>
      <c r="T7" s="8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0">
        <v>0.1267</v>
      </c>
      <c r="G8" s="50">
        <v>0.1266</v>
      </c>
      <c r="H8" s="50">
        <v>0.1352</v>
      </c>
      <c r="I8" s="50">
        <v>0.1353</v>
      </c>
      <c r="J8" s="50">
        <v>86.0</v>
      </c>
      <c r="K8" s="62"/>
      <c r="L8" s="62"/>
      <c r="M8" s="62"/>
      <c r="N8" s="8"/>
      <c r="O8" s="24"/>
      <c r="P8" s="25"/>
      <c r="Q8" s="8"/>
      <c r="R8" s="8"/>
      <c r="S8" s="8"/>
      <c r="T8" s="8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0">
        <v>0.1261</v>
      </c>
      <c r="G9" s="50">
        <v>0.1261</v>
      </c>
      <c r="H9" s="50">
        <v>0.1259</v>
      </c>
      <c r="I9" s="50">
        <v>0.1256</v>
      </c>
      <c r="J9" s="50">
        <v>-3.5</v>
      </c>
      <c r="K9" s="62"/>
      <c r="L9" s="62"/>
      <c r="M9" s="62"/>
      <c r="N9" s="8"/>
      <c r="O9" s="8"/>
      <c r="P9" s="8"/>
      <c r="Q9" s="8"/>
    </row>
    <row r="10">
      <c r="A10" s="48">
        <v>3.0</v>
      </c>
      <c r="B10" s="41" t="s">
        <v>12</v>
      </c>
      <c r="C10" s="41" t="s">
        <v>42</v>
      </c>
      <c r="D10" s="41" t="s">
        <v>32</v>
      </c>
      <c r="E10" s="50">
        <v>0.1</v>
      </c>
      <c r="F10" s="50">
        <v>0.1277</v>
      </c>
      <c r="G10" s="50">
        <v>0.1274</v>
      </c>
      <c r="H10" s="50">
        <v>0.1298</v>
      </c>
      <c r="I10" s="50">
        <v>0.1302</v>
      </c>
      <c r="J10" s="50">
        <v>24.5</v>
      </c>
      <c r="K10" s="80">
        <v>27.5</v>
      </c>
      <c r="L10" s="80">
        <v>4.24</v>
      </c>
      <c r="M10" s="80">
        <v>-21.82</v>
      </c>
      <c r="N10" s="8"/>
      <c r="O10" s="54" t="s">
        <v>37</v>
      </c>
      <c r="P10" s="17"/>
      <c r="Q10" s="8"/>
    </row>
    <row r="11">
      <c r="A11" s="48">
        <v>4.0</v>
      </c>
      <c r="B11" s="41" t="s">
        <v>12</v>
      </c>
      <c r="C11" s="41" t="s">
        <v>42</v>
      </c>
      <c r="D11" s="41" t="s">
        <v>32</v>
      </c>
      <c r="E11" s="50">
        <v>0.1</v>
      </c>
      <c r="F11" s="50">
        <v>0.1279</v>
      </c>
      <c r="G11" s="50">
        <v>0.1278</v>
      </c>
      <c r="H11" s="50">
        <v>0.1308</v>
      </c>
      <c r="I11" s="50">
        <v>0.131</v>
      </c>
      <c r="J11" s="50">
        <v>30.5</v>
      </c>
      <c r="K11" s="28"/>
      <c r="L11" s="28"/>
      <c r="M11" s="28"/>
      <c r="N11" s="8"/>
      <c r="O11" s="55" t="s">
        <v>56</v>
      </c>
      <c r="P11" s="17"/>
      <c r="Q11" s="8"/>
    </row>
    <row r="12">
      <c r="A12" s="48">
        <v>5.0</v>
      </c>
      <c r="B12" s="41" t="s">
        <v>14</v>
      </c>
      <c r="C12" s="41" t="s">
        <v>42</v>
      </c>
      <c r="D12" s="41" t="s">
        <v>32</v>
      </c>
      <c r="E12" s="50">
        <v>0.1</v>
      </c>
      <c r="F12" s="50">
        <v>0.1302</v>
      </c>
      <c r="G12" s="50">
        <v>0.1303</v>
      </c>
      <c r="H12" s="50">
        <v>0.1359</v>
      </c>
      <c r="I12" s="50">
        <v>0.136</v>
      </c>
      <c r="J12" s="50">
        <v>57.0</v>
      </c>
      <c r="K12" s="80">
        <v>58.5</v>
      </c>
      <c r="L12" s="80">
        <v>2.12</v>
      </c>
      <c r="M12" s="80">
        <v>-5.13</v>
      </c>
      <c r="N12" s="8"/>
      <c r="O12" s="42" t="s">
        <v>57</v>
      </c>
      <c r="P12" s="50">
        <v>86.0</v>
      </c>
      <c r="Q12" s="8"/>
    </row>
    <row r="13">
      <c r="A13" s="48">
        <v>6.0</v>
      </c>
      <c r="B13" s="41" t="s">
        <v>14</v>
      </c>
      <c r="C13" s="41" t="s">
        <v>42</v>
      </c>
      <c r="D13" s="41" t="s">
        <v>32</v>
      </c>
      <c r="E13" s="50">
        <v>0.1</v>
      </c>
      <c r="F13" s="50">
        <v>0.1288</v>
      </c>
      <c r="G13" s="50">
        <v>0.1287</v>
      </c>
      <c r="H13" s="50">
        <v>0.1347</v>
      </c>
      <c r="I13" s="50">
        <v>0.1348</v>
      </c>
      <c r="J13" s="50">
        <v>60.0</v>
      </c>
      <c r="K13" s="28"/>
      <c r="L13" s="28"/>
      <c r="M13" s="28"/>
      <c r="N13" s="8"/>
      <c r="O13" s="42" t="s">
        <v>58</v>
      </c>
      <c r="P13" s="50">
        <v>92.27</v>
      </c>
      <c r="Q13" s="8"/>
    </row>
    <row r="14">
      <c r="A14" s="48">
        <v>7.0</v>
      </c>
      <c r="B14" s="41" t="s">
        <v>16</v>
      </c>
      <c r="C14" s="41" t="s">
        <v>42</v>
      </c>
      <c r="D14" s="41" t="s">
        <v>32</v>
      </c>
      <c r="E14" s="50">
        <v>0.1</v>
      </c>
      <c r="F14" s="50">
        <v>0.128</v>
      </c>
      <c r="G14" s="50">
        <v>0.1281</v>
      </c>
      <c r="H14" s="50">
        <v>0.1312</v>
      </c>
      <c r="I14" s="50">
        <v>0.1309</v>
      </c>
      <c r="J14" s="50">
        <v>30.0</v>
      </c>
      <c r="K14" s="80">
        <v>29.0</v>
      </c>
      <c r="L14" s="80">
        <v>1.41</v>
      </c>
      <c r="M14" s="80">
        <v>6.9</v>
      </c>
      <c r="N14" s="8"/>
      <c r="O14" s="8"/>
      <c r="P14" s="8"/>
      <c r="Q14" s="8"/>
    </row>
    <row r="15">
      <c r="A15" s="48">
        <v>8.0</v>
      </c>
      <c r="B15" s="41" t="s">
        <v>16</v>
      </c>
      <c r="C15" s="41" t="s">
        <v>42</v>
      </c>
      <c r="D15" s="41" t="s">
        <v>32</v>
      </c>
      <c r="E15" s="50">
        <v>0.1</v>
      </c>
      <c r="F15" s="50">
        <v>0.1269</v>
      </c>
      <c r="G15" s="50">
        <v>0.127</v>
      </c>
      <c r="H15" s="50">
        <v>0.1297</v>
      </c>
      <c r="I15" s="50">
        <v>0.1298</v>
      </c>
      <c r="J15" s="50">
        <v>28.0</v>
      </c>
      <c r="K15" s="28"/>
      <c r="L15" s="28"/>
      <c r="M15" s="28"/>
      <c r="N15" s="8"/>
      <c r="O15" s="54" t="s">
        <v>59</v>
      </c>
      <c r="P15" s="17"/>
      <c r="Q15" s="8"/>
    </row>
    <row r="16">
      <c r="A16" s="48">
        <v>9.0</v>
      </c>
      <c r="B16" s="41" t="s">
        <v>17</v>
      </c>
      <c r="C16" s="41" t="s">
        <v>42</v>
      </c>
      <c r="D16" s="41" t="s">
        <v>32</v>
      </c>
      <c r="E16" s="50">
        <v>0.1</v>
      </c>
      <c r="F16" s="50">
        <v>0.1259</v>
      </c>
      <c r="G16" s="50">
        <v>0.1259</v>
      </c>
      <c r="H16" s="50">
        <v>0.1277</v>
      </c>
      <c r="I16" s="50">
        <v>0.1276</v>
      </c>
      <c r="J16" s="50">
        <v>17.5</v>
      </c>
      <c r="K16" s="80">
        <v>17.75</v>
      </c>
      <c r="L16" s="80">
        <v>0.35</v>
      </c>
      <c r="M16" s="80">
        <v>-2.82</v>
      </c>
      <c r="N16" s="8"/>
      <c r="O16" s="42" t="s">
        <v>40</v>
      </c>
      <c r="P16" s="50">
        <v>-1.5</v>
      </c>
      <c r="Q16" s="8"/>
      <c r="R16" s="8"/>
      <c r="S16" s="8"/>
      <c r="T16" s="8"/>
    </row>
    <row r="17">
      <c r="A17" s="48">
        <v>10.0</v>
      </c>
      <c r="B17" s="41" t="s">
        <v>17</v>
      </c>
      <c r="C17" s="41" t="s">
        <v>42</v>
      </c>
      <c r="D17" s="41" t="s">
        <v>32</v>
      </c>
      <c r="E17" s="50">
        <v>0.1</v>
      </c>
      <c r="F17" s="50">
        <v>0.1261</v>
      </c>
      <c r="G17" s="50">
        <v>0.1261</v>
      </c>
      <c r="H17" s="50">
        <v>0.1279</v>
      </c>
      <c r="I17" s="50">
        <v>0.1279</v>
      </c>
      <c r="J17" s="50">
        <v>18.0</v>
      </c>
      <c r="K17" s="28"/>
      <c r="L17" s="28"/>
      <c r="M17" s="28"/>
      <c r="N17" s="8"/>
      <c r="O17" s="8"/>
      <c r="P17" s="8"/>
      <c r="Q17" s="8"/>
      <c r="R17" s="8"/>
      <c r="S17" s="8"/>
      <c r="T17" s="8"/>
    </row>
    <row r="18">
      <c r="A18" s="48">
        <v>11.0</v>
      </c>
      <c r="B18" s="41" t="s">
        <v>18</v>
      </c>
      <c r="C18" s="41" t="s">
        <v>42</v>
      </c>
      <c r="D18" s="41" t="s">
        <v>32</v>
      </c>
      <c r="E18" s="50">
        <v>0.1</v>
      </c>
      <c r="F18" s="50">
        <v>0.1268</v>
      </c>
      <c r="G18" s="50">
        <v>0.1266</v>
      </c>
      <c r="H18" s="50">
        <v>0.1282</v>
      </c>
      <c r="I18" s="50">
        <v>0.1282</v>
      </c>
      <c r="J18" s="50">
        <v>15.0</v>
      </c>
      <c r="K18" s="80">
        <v>14.5</v>
      </c>
      <c r="L18" s="80">
        <v>0.71</v>
      </c>
      <c r="M18" s="80">
        <v>6.9</v>
      </c>
      <c r="N18" s="8"/>
      <c r="O18" s="8"/>
      <c r="P18" s="8"/>
      <c r="Q18" s="8"/>
      <c r="R18" s="8"/>
      <c r="S18" s="8"/>
      <c r="T18" s="8"/>
    </row>
    <row r="19">
      <c r="A19" s="48">
        <v>12.0</v>
      </c>
      <c r="B19" s="41" t="s">
        <v>18</v>
      </c>
      <c r="C19" s="41" t="s">
        <v>42</v>
      </c>
      <c r="D19" s="41" t="s">
        <v>32</v>
      </c>
      <c r="E19" s="50">
        <v>0.1</v>
      </c>
      <c r="F19" s="50">
        <v>0.1261</v>
      </c>
      <c r="G19" s="50">
        <v>0.126</v>
      </c>
      <c r="H19" s="50">
        <v>0.1275</v>
      </c>
      <c r="I19" s="50">
        <v>0.1274</v>
      </c>
      <c r="J19" s="50">
        <v>14.0</v>
      </c>
      <c r="K19" s="28"/>
      <c r="L19" s="28"/>
      <c r="M19" s="28"/>
      <c r="N19" s="8"/>
      <c r="O19" s="70"/>
      <c r="P19" s="70"/>
      <c r="Q19" s="8"/>
      <c r="R19" s="8"/>
      <c r="S19" s="8"/>
      <c r="T19" s="8"/>
    </row>
    <row r="20">
      <c r="A20" s="48">
        <v>13.0</v>
      </c>
      <c r="B20" s="41" t="s">
        <v>29</v>
      </c>
      <c r="C20" s="41" t="s">
        <v>42</v>
      </c>
      <c r="D20" s="41" t="s">
        <v>32</v>
      </c>
      <c r="E20" s="50">
        <v>0.1</v>
      </c>
      <c r="F20" s="50">
        <v>0.1269</v>
      </c>
      <c r="G20" s="50">
        <v>0.127</v>
      </c>
      <c r="H20" s="50">
        <v>0.129</v>
      </c>
      <c r="I20" s="50">
        <v>0.1288</v>
      </c>
      <c r="J20" s="50">
        <v>19.5</v>
      </c>
      <c r="K20" s="80">
        <v>19.0</v>
      </c>
      <c r="L20" s="80">
        <v>0.71</v>
      </c>
      <c r="M20" s="80">
        <v>5.26</v>
      </c>
      <c r="N20" s="8"/>
      <c r="O20" s="8"/>
      <c r="P20" s="8"/>
      <c r="Q20" s="8"/>
      <c r="R20" s="8"/>
      <c r="S20" s="8"/>
      <c r="T20" s="8"/>
    </row>
    <row r="21">
      <c r="A21" s="48">
        <v>14.0</v>
      </c>
      <c r="B21" s="41" t="s">
        <v>29</v>
      </c>
      <c r="C21" s="41" t="s">
        <v>42</v>
      </c>
      <c r="D21" s="41" t="s">
        <v>32</v>
      </c>
      <c r="E21" s="50">
        <v>0.1</v>
      </c>
      <c r="F21" s="50">
        <v>0.1263</v>
      </c>
      <c r="G21" s="50">
        <v>0.1262</v>
      </c>
      <c r="H21" s="50">
        <v>0.1281</v>
      </c>
      <c r="I21" s="50">
        <v>0.1281</v>
      </c>
      <c r="J21" s="50">
        <v>18.5</v>
      </c>
      <c r="K21" s="28"/>
      <c r="L21" s="28"/>
      <c r="M21" s="28"/>
      <c r="N21" s="8"/>
      <c r="O21" s="8"/>
      <c r="P21" s="8"/>
      <c r="Q21" s="8"/>
      <c r="R21" s="8"/>
      <c r="S21" s="8"/>
      <c r="T21" s="8"/>
    </row>
    <row r="22">
      <c r="A22" s="59">
        <v>19.0</v>
      </c>
      <c r="B22" s="40" t="s">
        <v>40</v>
      </c>
      <c r="C22" s="41" t="s">
        <v>42</v>
      </c>
      <c r="D22" s="62"/>
      <c r="E22" s="50">
        <v>0.1</v>
      </c>
      <c r="F22" s="50">
        <v>0.1273</v>
      </c>
      <c r="G22" s="50">
        <v>0.1271</v>
      </c>
      <c r="H22" s="50">
        <v>0.1272</v>
      </c>
      <c r="I22" s="50">
        <v>0.1273</v>
      </c>
      <c r="J22" s="50">
        <v>0.5</v>
      </c>
      <c r="K22" s="99"/>
      <c r="L22" s="99"/>
      <c r="M22" s="99"/>
      <c r="N22" s="8"/>
      <c r="O22" s="8"/>
      <c r="P22" s="8"/>
      <c r="Q22" s="8"/>
      <c r="R22" s="8"/>
      <c r="S22" s="8"/>
      <c r="T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</sheetData>
  <mergeCells count="24">
    <mergeCell ref="K10:K11"/>
    <mergeCell ref="K12:K13"/>
    <mergeCell ref="L12:L13"/>
    <mergeCell ref="M12:M13"/>
    <mergeCell ref="M14:M15"/>
    <mergeCell ref="O15:P15"/>
    <mergeCell ref="A4:B4"/>
    <mergeCell ref="O7:P8"/>
    <mergeCell ref="R9:T15"/>
    <mergeCell ref="L10:L11"/>
    <mergeCell ref="M10:M11"/>
    <mergeCell ref="O10:P10"/>
    <mergeCell ref="O11:P11"/>
    <mergeCell ref="K18:K19"/>
    <mergeCell ref="K20:K21"/>
    <mergeCell ref="L20:L21"/>
    <mergeCell ref="M20:M21"/>
    <mergeCell ref="K14:K15"/>
    <mergeCell ref="L14:L15"/>
    <mergeCell ref="K16:K17"/>
    <mergeCell ref="L16:L17"/>
    <mergeCell ref="M16:M17"/>
    <mergeCell ref="L18:L19"/>
    <mergeCell ref="M18:M1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79" t="s">
        <v>55</v>
      </c>
      <c r="P7" s="21"/>
      <c r="Q7" s="8"/>
      <c r="R7" s="8"/>
      <c r="S7" s="8"/>
      <c r="T7" s="8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0">
        <v>0.1274</v>
      </c>
      <c r="G8" s="50">
        <v>0.1271</v>
      </c>
      <c r="H8" s="50">
        <v>0.1364</v>
      </c>
      <c r="I8" s="50">
        <v>0.1362</v>
      </c>
      <c r="J8" s="50">
        <v>90.5</v>
      </c>
      <c r="K8" s="62"/>
      <c r="L8" s="62"/>
      <c r="M8" s="62"/>
      <c r="N8" s="8"/>
      <c r="O8" s="24"/>
      <c r="P8" s="25"/>
      <c r="Q8" s="8"/>
      <c r="R8" s="8"/>
      <c r="S8" s="8"/>
      <c r="T8" s="8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0">
        <v>0.126</v>
      </c>
      <c r="G9" s="50">
        <v>0.1258</v>
      </c>
      <c r="H9" s="50">
        <v>0.1256</v>
      </c>
      <c r="I9" s="50">
        <v>0.1257</v>
      </c>
      <c r="J9" s="50">
        <v>-2.5</v>
      </c>
      <c r="K9" s="62"/>
      <c r="L9" s="62"/>
      <c r="M9" s="62"/>
      <c r="N9" s="8"/>
      <c r="O9" s="8"/>
      <c r="P9" s="8"/>
      <c r="Q9" s="8"/>
    </row>
    <row r="10">
      <c r="A10" s="48">
        <v>3.0</v>
      </c>
      <c r="B10" s="41" t="s">
        <v>61</v>
      </c>
      <c r="C10" s="41" t="s">
        <v>42</v>
      </c>
      <c r="D10" s="41" t="s">
        <v>33</v>
      </c>
      <c r="E10" s="50">
        <v>0.1</v>
      </c>
      <c r="F10" s="50">
        <v>0.1287</v>
      </c>
      <c r="G10" s="50">
        <v>0.1286</v>
      </c>
      <c r="H10" s="50">
        <v>0.134</v>
      </c>
      <c r="I10" s="50">
        <v>0.1337</v>
      </c>
      <c r="J10" s="50">
        <v>52.0</v>
      </c>
      <c r="K10" s="80">
        <v>51.25</v>
      </c>
      <c r="L10" s="80">
        <v>1.06</v>
      </c>
      <c r="M10" s="80">
        <v>2.93</v>
      </c>
      <c r="N10" s="8"/>
      <c r="O10" s="54" t="s">
        <v>37</v>
      </c>
      <c r="P10" s="17"/>
      <c r="Q10" s="8"/>
    </row>
    <row r="11">
      <c r="A11" s="48">
        <v>4.0</v>
      </c>
      <c r="B11" s="41" t="s">
        <v>61</v>
      </c>
      <c r="C11" s="41" t="s">
        <v>42</v>
      </c>
      <c r="D11" s="41" t="s">
        <v>33</v>
      </c>
      <c r="E11" s="50">
        <v>0.1</v>
      </c>
      <c r="F11" s="50">
        <v>0.1266</v>
      </c>
      <c r="G11" s="50">
        <v>0.1266</v>
      </c>
      <c r="H11" s="50">
        <v>0.1318</v>
      </c>
      <c r="I11" s="50">
        <v>0.1315</v>
      </c>
      <c r="J11" s="50">
        <v>50.5</v>
      </c>
      <c r="K11" s="28"/>
      <c r="L11" s="28"/>
      <c r="M11" s="28"/>
      <c r="N11" s="8"/>
      <c r="O11" s="55" t="s">
        <v>56</v>
      </c>
      <c r="P11" s="17"/>
      <c r="Q11" s="8"/>
    </row>
    <row r="12">
      <c r="A12" s="48">
        <v>5.0</v>
      </c>
      <c r="B12" s="41" t="s">
        <v>12</v>
      </c>
      <c r="C12" s="41" t="s">
        <v>42</v>
      </c>
      <c r="D12" s="41" t="s">
        <v>33</v>
      </c>
      <c r="E12" s="50">
        <v>0.1</v>
      </c>
      <c r="F12" s="50">
        <v>0.1281</v>
      </c>
      <c r="G12" s="50">
        <v>0.1278</v>
      </c>
      <c r="H12" s="50">
        <v>0.1301</v>
      </c>
      <c r="I12" s="50">
        <v>0.13</v>
      </c>
      <c r="J12" s="50">
        <v>21.0</v>
      </c>
      <c r="K12" s="80">
        <v>21.5</v>
      </c>
      <c r="L12" s="80">
        <v>0.71</v>
      </c>
      <c r="M12" s="80">
        <v>-4.65</v>
      </c>
      <c r="N12" s="8"/>
      <c r="O12" s="42" t="s">
        <v>57</v>
      </c>
      <c r="P12" s="50">
        <v>90.5</v>
      </c>
      <c r="Q12" s="8"/>
    </row>
    <row r="13">
      <c r="A13" s="48">
        <v>6.0</v>
      </c>
      <c r="B13" s="41" t="s">
        <v>12</v>
      </c>
      <c r="C13" s="41" t="s">
        <v>42</v>
      </c>
      <c r="D13" s="41" t="s">
        <v>33</v>
      </c>
      <c r="E13" s="50">
        <v>0.1</v>
      </c>
      <c r="F13" s="50">
        <v>0.1267</v>
      </c>
      <c r="G13" s="50">
        <v>0.1265</v>
      </c>
      <c r="H13" s="50">
        <v>0.1288</v>
      </c>
      <c r="I13" s="50">
        <v>0.1288</v>
      </c>
      <c r="J13" s="50">
        <v>22.0</v>
      </c>
      <c r="K13" s="28"/>
      <c r="L13" s="28"/>
      <c r="M13" s="28"/>
      <c r="N13" s="8"/>
      <c r="O13" s="42" t="s">
        <v>58</v>
      </c>
      <c r="P13" s="50">
        <v>97.1</v>
      </c>
      <c r="Q13" s="8"/>
    </row>
    <row r="14">
      <c r="A14" s="48">
        <v>7.0</v>
      </c>
      <c r="B14" s="41" t="s">
        <v>14</v>
      </c>
      <c r="C14" s="41" t="s">
        <v>42</v>
      </c>
      <c r="D14" s="41" t="s">
        <v>33</v>
      </c>
      <c r="E14" s="50">
        <v>0.1</v>
      </c>
      <c r="F14" s="50">
        <v>0.1267</v>
      </c>
      <c r="G14" s="50">
        <v>0.1264</v>
      </c>
      <c r="H14" s="50">
        <v>0.1311</v>
      </c>
      <c r="I14" s="50">
        <v>0.131</v>
      </c>
      <c r="J14" s="50">
        <v>45.0</v>
      </c>
      <c r="K14" s="80">
        <v>44.75</v>
      </c>
      <c r="L14" s="80">
        <v>0.35</v>
      </c>
      <c r="M14" s="80">
        <v>1.12</v>
      </c>
      <c r="N14" s="8"/>
      <c r="O14" s="8"/>
      <c r="P14" s="8"/>
      <c r="Q14" s="8"/>
    </row>
    <row r="15">
      <c r="A15" s="48">
        <v>8.0</v>
      </c>
      <c r="B15" s="41" t="s">
        <v>14</v>
      </c>
      <c r="C15" s="41" t="s">
        <v>42</v>
      </c>
      <c r="D15" s="41" t="s">
        <v>33</v>
      </c>
      <c r="E15" s="50">
        <v>0.1</v>
      </c>
      <c r="F15" s="50">
        <v>0.1265</v>
      </c>
      <c r="G15" s="50">
        <v>0.1267</v>
      </c>
      <c r="H15" s="50">
        <v>0.131</v>
      </c>
      <c r="I15" s="50">
        <v>0.1311</v>
      </c>
      <c r="J15" s="50">
        <v>44.5</v>
      </c>
      <c r="K15" s="28"/>
      <c r="L15" s="28"/>
      <c r="M15" s="28"/>
      <c r="N15" s="8"/>
      <c r="O15" s="54" t="s">
        <v>59</v>
      </c>
      <c r="P15" s="17"/>
      <c r="Q15" s="8"/>
    </row>
    <row r="16">
      <c r="A16" s="48">
        <v>9.0</v>
      </c>
      <c r="B16" s="41" t="s">
        <v>16</v>
      </c>
      <c r="C16" s="41" t="s">
        <v>42</v>
      </c>
      <c r="D16" s="41" t="s">
        <v>33</v>
      </c>
      <c r="E16" s="50">
        <v>0.1</v>
      </c>
      <c r="F16" s="50">
        <v>0.1298</v>
      </c>
      <c r="G16" s="50">
        <v>0.1295</v>
      </c>
      <c r="H16" s="50">
        <v>0.1319</v>
      </c>
      <c r="I16" s="50">
        <v>0.1321</v>
      </c>
      <c r="J16" s="50">
        <v>23.5</v>
      </c>
      <c r="K16" s="80">
        <v>24.75</v>
      </c>
      <c r="L16" s="80">
        <v>1.77</v>
      </c>
      <c r="M16" s="80">
        <v>-10.1</v>
      </c>
      <c r="N16" s="8"/>
      <c r="O16" s="42" t="s">
        <v>40</v>
      </c>
      <c r="P16" s="50">
        <v>-0.75</v>
      </c>
      <c r="Q16" s="8"/>
      <c r="R16" s="8"/>
      <c r="S16" s="8"/>
      <c r="T16" s="8"/>
    </row>
    <row r="17">
      <c r="A17" s="48">
        <v>10.0</v>
      </c>
      <c r="B17" s="41" t="s">
        <v>16</v>
      </c>
      <c r="C17" s="41" t="s">
        <v>42</v>
      </c>
      <c r="D17" s="41" t="s">
        <v>33</v>
      </c>
      <c r="E17" s="50">
        <v>0.1</v>
      </c>
      <c r="F17" s="50">
        <v>0.1296</v>
      </c>
      <c r="G17" s="50">
        <v>0.1294</v>
      </c>
      <c r="H17" s="50">
        <v>0.132</v>
      </c>
      <c r="I17" s="50">
        <v>0.1322</v>
      </c>
      <c r="J17" s="50">
        <v>26.0</v>
      </c>
      <c r="K17" s="28"/>
      <c r="L17" s="28"/>
      <c r="M17" s="28"/>
      <c r="N17" s="8"/>
      <c r="O17" s="8"/>
      <c r="P17" s="8"/>
      <c r="Q17" s="8"/>
      <c r="R17" s="8"/>
      <c r="S17" s="8"/>
      <c r="T17" s="8"/>
    </row>
    <row r="18">
      <c r="A18" s="48">
        <v>11.0</v>
      </c>
      <c r="B18" s="41" t="s">
        <v>17</v>
      </c>
      <c r="C18" s="41" t="s">
        <v>42</v>
      </c>
      <c r="D18" s="41" t="s">
        <v>33</v>
      </c>
      <c r="E18" s="50">
        <v>0.1</v>
      </c>
      <c r="F18" s="50">
        <v>0.1297</v>
      </c>
      <c r="G18" s="50">
        <v>0.1296</v>
      </c>
      <c r="H18" s="50">
        <v>0.1309</v>
      </c>
      <c r="I18" s="50">
        <v>0.1309</v>
      </c>
      <c r="J18" s="50">
        <v>12.5</v>
      </c>
      <c r="K18" s="80">
        <v>14.5</v>
      </c>
      <c r="L18" s="80">
        <v>2.83</v>
      </c>
      <c r="M18" s="80">
        <v>-27.59</v>
      </c>
      <c r="N18" s="8"/>
      <c r="O18" s="8"/>
      <c r="P18" s="8"/>
      <c r="Q18" s="8"/>
      <c r="R18" s="8"/>
      <c r="S18" s="8"/>
      <c r="T18" s="8"/>
    </row>
    <row r="19">
      <c r="A19" s="48">
        <v>12.0</v>
      </c>
      <c r="B19" s="41" t="s">
        <v>17</v>
      </c>
      <c r="C19" s="41" t="s">
        <v>42</v>
      </c>
      <c r="D19" s="41" t="s">
        <v>33</v>
      </c>
      <c r="E19" s="50">
        <v>0.1</v>
      </c>
      <c r="F19" s="50">
        <v>0.1254</v>
      </c>
      <c r="G19" s="50">
        <v>0.1254</v>
      </c>
      <c r="H19" s="50">
        <v>0.1269</v>
      </c>
      <c r="I19" s="50">
        <v>0.1272</v>
      </c>
      <c r="J19" s="50">
        <v>16.5</v>
      </c>
      <c r="K19" s="28"/>
      <c r="L19" s="28"/>
      <c r="M19" s="28"/>
      <c r="N19" s="8"/>
      <c r="O19" s="70"/>
      <c r="P19" s="70"/>
      <c r="Q19" s="8"/>
      <c r="R19" s="8"/>
      <c r="S19" s="8"/>
      <c r="T19" s="8"/>
    </row>
    <row r="20">
      <c r="A20" s="48">
        <v>13.0</v>
      </c>
      <c r="B20" s="41" t="s">
        <v>18</v>
      </c>
      <c r="C20" s="41" t="s">
        <v>42</v>
      </c>
      <c r="D20" s="41" t="s">
        <v>33</v>
      </c>
      <c r="E20" s="50">
        <v>0.1</v>
      </c>
      <c r="F20" s="50">
        <v>0.1277</v>
      </c>
      <c r="G20" s="50">
        <v>0.1277</v>
      </c>
      <c r="H20" s="50">
        <v>0.1297</v>
      </c>
      <c r="I20" s="50">
        <v>0.1295</v>
      </c>
      <c r="J20" s="50">
        <v>19.0</v>
      </c>
      <c r="K20" s="80">
        <v>18.75</v>
      </c>
      <c r="L20" s="80">
        <v>0.35</v>
      </c>
      <c r="M20" s="80">
        <v>2.67</v>
      </c>
      <c r="N20" s="8"/>
      <c r="O20" s="8"/>
      <c r="P20" s="8"/>
      <c r="Q20" s="8"/>
      <c r="R20" s="8"/>
      <c r="S20" s="8"/>
      <c r="T20" s="8"/>
    </row>
    <row r="21">
      <c r="A21" s="48">
        <v>14.0</v>
      </c>
      <c r="B21" s="41" t="s">
        <v>18</v>
      </c>
      <c r="C21" s="41" t="s">
        <v>42</v>
      </c>
      <c r="D21" s="41" t="s">
        <v>33</v>
      </c>
      <c r="E21" s="50">
        <v>0.1</v>
      </c>
      <c r="F21" s="50">
        <v>0.1279</v>
      </c>
      <c r="G21" s="50">
        <v>0.1279</v>
      </c>
      <c r="H21" s="50">
        <v>0.1298</v>
      </c>
      <c r="I21" s="50">
        <v>0.1297</v>
      </c>
      <c r="J21" s="50">
        <v>18.5</v>
      </c>
      <c r="K21" s="28"/>
      <c r="L21" s="28"/>
      <c r="M21" s="28"/>
      <c r="N21" s="8"/>
      <c r="O21" s="8"/>
      <c r="P21" s="8"/>
      <c r="Q21" s="8"/>
      <c r="R21" s="8"/>
      <c r="S21" s="8"/>
      <c r="T21" s="8"/>
    </row>
    <row r="22">
      <c r="A22" s="48">
        <v>15.0</v>
      </c>
      <c r="B22" s="41" t="s">
        <v>19</v>
      </c>
      <c r="C22" s="41" t="s">
        <v>42</v>
      </c>
      <c r="D22" s="41" t="s">
        <v>33</v>
      </c>
      <c r="E22" s="50">
        <v>0.1</v>
      </c>
      <c r="F22" s="50">
        <v>0.1283</v>
      </c>
      <c r="G22" s="50">
        <v>0.1282</v>
      </c>
      <c r="H22" s="50">
        <v>0.1297</v>
      </c>
      <c r="I22" s="50">
        <v>0.1295</v>
      </c>
      <c r="J22" s="50">
        <v>13.5</v>
      </c>
      <c r="K22" s="80">
        <v>12.25</v>
      </c>
      <c r="L22" s="80">
        <v>1.77</v>
      </c>
      <c r="M22" s="80">
        <v>20.41</v>
      </c>
      <c r="N22" s="8"/>
      <c r="O22" s="8"/>
      <c r="P22" s="8"/>
      <c r="Q22" s="8"/>
      <c r="R22" s="8"/>
      <c r="S22" s="8"/>
      <c r="T22" s="8"/>
    </row>
    <row r="23">
      <c r="A23" s="48">
        <v>16.0</v>
      </c>
      <c r="B23" s="41" t="s">
        <v>19</v>
      </c>
      <c r="C23" s="41" t="s">
        <v>42</v>
      </c>
      <c r="D23" s="41" t="s">
        <v>33</v>
      </c>
      <c r="E23" s="50">
        <v>0.1</v>
      </c>
      <c r="F23" s="50">
        <v>0.1277</v>
      </c>
      <c r="G23" s="50">
        <v>0.1279</v>
      </c>
      <c r="H23" s="50">
        <v>0.129</v>
      </c>
      <c r="I23" s="50">
        <v>0.1288</v>
      </c>
      <c r="J23" s="50">
        <v>11.0</v>
      </c>
      <c r="K23" s="28"/>
      <c r="L23" s="28"/>
      <c r="M23" s="28"/>
      <c r="N23" s="8"/>
      <c r="O23" s="8"/>
      <c r="P23" s="8"/>
      <c r="Q23" s="8"/>
      <c r="R23" s="8"/>
      <c r="S23" s="8"/>
      <c r="T23" s="8"/>
    </row>
    <row r="24">
      <c r="A24" s="48">
        <v>17.0</v>
      </c>
      <c r="B24" s="41" t="s">
        <v>20</v>
      </c>
      <c r="C24" s="41" t="s">
        <v>42</v>
      </c>
      <c r="D24" s="41" t="s">
        <v>33</v>
      </c>
      <c r="E24" s="50">
        <v>0.1</v>
      </c>
      <c r="F24" s="50">
        <v>0.127</v>
      </c>
      <c r="G24" s="50">
        <v>0.1269</v>
      </c>
      <c r="H24" s="50">
        <v>0.1289</v>
      </c>
      <c r="I24" s="50">
        <v>0.1288</v>
      </c>
      <c r="J24" s="50">
        <v>19.0</v>
      </c>
      <c r="K24" s="80">
        <v>19.5</v>
      </c>
      <c r="L24" s="80">
        <v>0.71</v>
      </c>
      <c r="M24" s="80">
        <v>-5.13</v>
      </c>
      <c r="N24" s="8"/>
      <c r="O24" s="70"/>
      <c r="P24" s="70"/>
      <c r="Q24" s="8"/>
      <c r="R24" s="8"/>
      <c r="S24" s="8"/>
      <c r="T24" s="8"/>
    </row>
    <row r="25">
      <c r="A25" s="48">
        <v>18.0</v>
      </c>
      <c r="B25" s="58" t="s">
        <v>20</v>
      </c>
      <c r="C25" s="41" t="s">
        <v>42</v>
      </c>
      <c r="D25" s="41" t="s">
        <v>33</v>
      </c>
      <c r="E25" s="50">
        <v>0.1</v>
      </c>
      <c r="F25" s="50">
        <v>0.1262</v>
      </c>
      <c r="G25" s="50">
        <v>0.1262</v>
      </c>
      <c r="H25" s="50">
        <v>0.1282</v>
      </c>
      <c r="I25" s="50">
        <v>0.1282</v>
      </c>
      <c r="J25" s="50">
        <v>20.0</v>
      </c>
      <c r="K25" s="28"/>
      <c r="L25" s="28"/>
      <c r="M25" s="28"/>
      <c r="N25" s="8"/>
      <c r="O25" s="8"/>
      <c r="P25" s="8"/>
      <c r="Q25" s="8"/>
      <c r="R25" s="8"/>
      <c r="S25" s="8"/>
      <c r="T25" s="8"/>
    </row>
    <row r="26">
      <c r="A26" s="59">
        <v>19.0</v>
      </c>
      <c r="B26" s="40" t="s">
        <v>29</v>
      </c>
      <c r="C26" s="41" t="s">
        <v>42</v>
      </c>
      <c r="D26" s="41" t="s">
        <v>33</v>
      </c>
      <c r="E26" s="50">
        <v>0.1</v>
      </c>
      <c r="F26" s="50">
        <v>0.1277</v>
      </c>
      <c r="G26" s="50">
        <v>0.1278</v>
      </c>
      <c r="H26" s="50">
        <v>0.1296</v>
      </c>
      <c r="I26" s="50">
        <v>0.1292</v>
      </c>
      <c r="J26" s="50">
        <v>16.5</v>
      </c>
      <c r="K26" s="80">
        <v>15.0</v>
      </c>
      <c r="L26" s="80">
        <v>2.12</v>
      </c>
      <c r="M26" s="80">
        <v>20.0</v>
      </c>
      <c r="N26" s="8"/>
      <c r="O26" s="8"/>
      <c r="P26" s="8"/>
      <c r="Q26" s="8"/>
      <c r="R26" s="8"/>
      <c r="S26" s="8"/>
      <c r="T26" s="8"/>
    </row>
    <row r="27">
      <c r="A27" s="59">
        <v>20.0</v>
      </c>
      <c r="B27" s="42" t="s">
        <v>29</v>
      </c>
      <c r="C27" s="41" t="s">
        <v>42</v>
      </c>
      <c r="D27" s="41" t="s">
        <v>33</v>
      </c>
      <c r="E27" s="50">
        <v>0.1</v>
      </c>
      <c r="F27" s="50">
        <v>0.1277</v>
      </c>
      <c r="G27" s="50">
        <v>0.1277</v>
      </c>
      <c r="H27" s="50">
        <v>0.1291</v>
      </c>
      <c r="I27" s="50">
        <v>0.129</v>
      </c>
      <c r="J27" s="50">
        <v>13.5</v>
      </c>
      <c r="K27" s="28"/>
      <c r="L27" s="28"/>
      <c r="M27" s="28"/>
      <c r="N27" s="8"/>
      <c r="O27" s="8"/>
      <c r="P27" s="8"/>
      <c r="Q27" s="8"/>
      <c r="R27" s="8"/>
      <c r="S27" s="8"/>
      <c r="T27" s="8"/>
    </row>
    <row r="28">
      <c r="A28" s="48">
        <v>21.0</v>
      </c>
      <c r="B28" s="41" t="s">
        <v>40</v>
      </c>
      <c r="C28" s="41" t="s">
        <v>39</v>
      </c>
      <c r="D28" s="62"/>
      <c r="E28" s="50">
        <v>0.1</v>
      </c>
      <c r="F28" s="50">
        <v>0.1254</v>
      </c>
      <c r="G28" s="50">
        <v>0.1253</v>
      </c>
      <c r="H28" s="50">
        <v>0.1257</v>
      </c>
      <c r="I28" s="50">
        <v>0.1252</v>
      </c>
      <c r="J28" s="50">
        <v>1.0</v>
      </c>
      <c r="K28" s="62"/>
      <c r="L28" s="62"/>
      <c r="M28" s="62"/>
      <c r="N28" s="8"/>
      <c r="O28" s="8"/>
      <c r="P28" s="8"/>
      <c r="Q28" s="8"/>
      <c r="R28" s="8"/>
      <c r="S28" s="8"/>
      <c r="T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</sheetData>
  <mergeCells count="33">
    <mergeCell ref="K10:K11"/>
    <mergeCell ref="K12:K13"/>
    <mergeCell ref="L12:L13"/>
    <mergeCell ref="M12:M13"/>
    <mergeCell ref="M14:M15"/>
    <mergeCell ref="O15:P15"/>
    <mergeCell ref="A4:B4"/>
    <mergeCell ref="O7:P8"/>
    <mergeCell ref="R9:T15"/>
    <mergeCell ref="L10:L11"/>
    <mergeCell ref="M10:M11"/>
    <mergeCell ref="O10:P10"/>
    <mergeCell ref="O11:P11"/>
    <mergeCell ref="K14:K15"/>
    <mergeCell ref="L14:L15"/>
    <mergeCell ref="K16:K17"/>
    <mergeCell ref="L16:L17"/>
    <mergeCell ref="M16:M17"/>
    <mergeCell ref="L18:L19"/>
    <mergeCell ref="M18:M19"/>
    <mergeCell ref="K24:K25"/>
    <mergeCell ref="L24:L25"/>
    <mergeCell ref="M24:M25"/>
    <mergeCell ref="K26:K27"/>
    <mergeCell ref="L26:L27"/>
    <mergeCell ref="M26:M27"/>
    <mergeCell ref="K18:K19"/>
    <mergeCell ref="K20:K21"/>
    <mergeCell ref="L20:L21"/>
    <mergeCell ref="M20:M21"/>
    <mergeCell ref="K22:K23"/>
    <mergeCell ref="L22:L23"/>
    <mergeCell ref="M22:M23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5" max="5" width="16.0"/>
    <col customWidth="1" min="6" max="6" width="12.33"/>
    <col customWidth="1" min="11" max="11" width="11.89"/>
  </cols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79" t="s">
        <v>55</v>
      </c>
      <c r="P7" s="21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0">
        <v>0.1277</v>
      </c>
      <c r="G8" s="50">
        <v>0.1276</v>
      </c>
      <c r="H8" s="50">
        <v>0.1365</v>
      </c>
      <c r="I8" s="50">
        <v>0.1365</v>
      </c>
      <c r="J8" s="50">
        <v>88.5</v>
      </c>
      <c r="K8" s="62"/>
      <c r="L8" s="62"/>
      <c r="M8" s="62"/>
      <c r="N8" s="8"/>
      <c r="O8" s="24"/>
      <c r="P8" s="25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0">
        <v>0.128</v>
      </c>
      <c r="G9" s="50">
        <v>0.128</v>
      </c>
      <c r="H9" s="50">
        <v>0.1276</v>
      </c>
      <c r="I9" s="50">
        <v>0.1277</v>
      </c>
      <c r="J9" s="50">
        <v>-3.5</v>
      </c>
      <c r="K9" s="62"/>
      <c r="L9" s="62"/>
      <c r="M9" s="62"/>
      <c r="N9" s="8"/>
      <c r="O9" s="8"/>
      <c r="P9" s="8"/>
    </row>
    <row r="10">
      <c r="A10" s="48">
        <v>3.0</v>
      </c>
      <c r="B10" s="41" t="s">
        <v>61</v>
      </c>
      <c r="C10" s="41" t="s">
        <v>42</v>
      </c>
      <c r="D10" s="41" t="s">
        <v>34</v>
      </c>
      <c r="E10" s="50">
        <v>0.1</v>
      </c>
      <c r="F10" s="50">
        <v>0.1262</v>
      </c>
      <c r="G10" s="50">
        <v>0.126</v>
      </c>
      <c r="H10" s="50">
        <v>0.1532</v>
      </c>
      <c r="I10" s="50">
        <v>0.1531</v>
      </c>
      <c r="J10" s="50">
        <v>270.5</v>
      </c>
      <c r="K10" s="80">
        <v>273.75</v>
      </c>
      <c r="L10" s="80">
        <v>4.6</v>
      </c>
      <c r="M10" s="80">
        <v>-2.37</v>
      </c>
      <c r="N10" s="8"/>
      <c r="O10" s="54" t="s">
        <v>37</v>
      </c>
      <c r="P10" s="17"/>
    </row>
    <row r="11">
      <c r="A11" s="48">
        <v>4.0</v>
      </c>
      <c r="B11" s="41" t="s">
        <v>61</v>
      </c>
      <c r="C11" s="41" t="s">
        <v>42</v>
      </c>
      <c r="D11" s="41" t="s">
        <v>34</v>
      </c>
      <c r="E11" s="50">
        <v>0.1</v>
      </c>
      <c r="F11" s="50">
        <v>0.1268</v>
      </c>
      <c r="G11" s="50">
        <v>0.1266</v>
      </c>
      <c r="H11" s="50">
        <v>0.1546</v>
      </c>
      <c r="I11" s="50">
        <v>0.1542</v>
      </c>
      <c r="J11" s="50">
        <v>277.0</v>
      </c>
      <c r="K11" s="28"/>
      <c r="L11" s="28"/>
      <c r="M11" s="28"/>
      <c r="N11" s="8"/>
      <c r="O11" s="55" t="s">
        <v>56</v>
      </c>
      <c r="P11" s="17"/>
    </row>
    <row r="12">
      <c r="A12" s="48">
        <v>5.0</v>
      </c>
      <c r="B12" s="41" t="s">
        <v>12</v>
      </c>
      <c r="C12" s="41" t="s">
        <v>42</v>
      </c>
      <c r="D12" s="41" t="s">
        <v>34</v>
      </c>
      <c r="E12" s="50">
        <v>0.25</v>
      </c>
      <c r="F12" s="50">
        <v>0.1283</v>
      </c>
      <c r="G12" s="50">
        <v>0.128</v>
      </c>
      <c r="H12" s="50">
        <v>0.1336</v>
      </c>
      <c r="I12" s="50">
        <v>0.1337</v>
      </c>
      <c r="J12" s="50">
        <v>22.0</v>
      </c>
      <c r="K12" s="80">
        <v>22.6</v>
      </c>
      <c r="L12" s="80">
        <v>0.85</v>
      </c>
      <c r="M12" s="80">
        <v>-5.31</v>
      </c>
      <c r="N12" s="8"/>
      <c r="O12" s="42" t="s">
        <v>57</v>
      </c>
      <c r="P12" s="50">
        <v>88.5</v>
      </c>
    </row>
    <row r="13">
      <c r="A13" s="48">
        <v>6.0</v>
      </c>
      <c r="B13" s="41" t="s">
        <v>12</v>
      </c>
      <c r="C13" s="41" t="s">
        <v>42</v>
      </c>
      <c r="D13" s="41" t="s">
        <v>34</v>
      </c>
      <c r="E13" s="50">
        <v>0.25</v>
      </c>
      <c r="F13" s="50">
        <v>0.1259</v>
      </c>
      <c r="G13" s="50">
        <v>0.1259</v>
      </c>
      <c r="H13" s="50">
        <v>0.1316</v>
      </c>
      <c r="I13" s="50">
        <v>0.1318</v>
      </c>
      <c r="J13" s="50">
        <v>23.2</v>
      </c>
      <c r="K13" s="28"/>
      <c r="L13" s="28"/>
      <c r="M13" s="28"/>
      <c r="N13" s="8"/>
      <c r="O13" s="42" t="s">
        <v>58</v>
      </c>
      <c r="P13" s="50">
        <v>94.96</v>
      </c>
    </row>
    <row r="14">
      <c r="A14" s="48">
        <v>7.0</v>
      </c>
      <c r="B14" s="41" t="s">
        <v>14</v>
      </c>
      <c r="C14" s="41" t="s">
        <v>42</v>
      </c>
      <c r="D14" s="41" t="s">
        <v>34</v>
      </c>
      <c r="E14" s="50">
        <v>0.1</v>
      </c>
      <c r="F14" s="50">
        <v>0.1269</v>
      </c>
      <c r="G14" s="50">
        <v>0.127</v>
      </c>
      <c r="H14" s="50">
        <v>0.13</v>
      </c>
      <c r="I14" s="50">
        <v>0.1301</v>
      </c>
      <c r="J14" s="50">
        <v>31.0</v>
      </c>
      <c r="K14" s="80">
        <v>30.25</v>
      </c>
      <c r="L14" s="80">
        <v>1.06</v>
      </c>
      <c r="M14" s="80">
        <v>4.96</v>
      </c>
      <c r="N14" s="8"/>
      <c r="O14" s="8"/>
      <c r="P14" s="8"/>
    </row>
    <row r="15">
      <c r="A15" s="48">
        <v>8.0</v>
      </c>
      <c r="B15" s="41" t="s">
        <v>14</v>
      </c>
      <c r="C15" s="41" t="s">
        <v>42</v>
      </c>
      <c r="D15" s="41" t="s">
        <v>34</v>
      </c>
      <c r="E15" s="50">
        <v>0.1</v>
      </c>
      <c r="F15" s="50">
        <v>0.1285</v>
      </c>
      <c r="G15" s="50">
        <v>0.1283</v>
      </c>
      <c r="H15" s="50">
        <v>0.1314</v>
      </c>
      <c r="I15" s="50">
        <v>0.1313</v>
      </c>
      <c r="J15" s="50">
        <v>29.5</v>
      </c>
      <c r="K15" s="28"/>
      <c r="L15" s="28"/>
      <c r="M15" s="28"/>
      <c r="N15" s="8"/>
      <c r="O15" s="54" t="s">
        <v>59</v>
      </c>
      <c r="P15" s="17"/>
    </row>
    <row r="16">
      <c r="A16" s="48">
        <v>9.0</v>
      </c>
      <c r="B16" s="41" t="s">
        <v>16</v>
      </c>
      <c r="C16" s="41" t="s">
        <v>42</v>
      </c>
      <c r="D16" s="41" t="s">
        <v>34</v>
      </c>
      <c r="E16" s="50">
        <v>0.1</v>
      </c>
      <c r="F16" s="50">
        <v>0.1284</v>
      </c>
      <c r="G16" s="50">
        <v>0.1283</v>
      </c>
      <c r="H16" s="50">
        <v>0.1303</v>
      </c>
      <c r="I16" s="50">
        <v>0.1304</v>
      </c>
      <c r="J16" s="50">
        <v>20.0</v>
      </c>
      <c r="K16" s="80">
        <v>20.75</v>
      </c>
      <c r="L16" s="80">
        <v>1.06</v>
      </c>
      <c r="M16" s="80">
        <v>-7.23</v>
      </c>
      <c r="N16" s="8"/>
      <c r="O16" s="42" t="s">
        <v>40</v>
      </c>
      <c r="P16" s="50">
        <v>-2.25</v>
      </c>
    </row>
    <row r="17">
      <c r="A17" s="48">
        <v>10.0</v>
      </c>
      <c r="B17" s="41" t="s">
        <v>16</v>
      </c>
      <c r="C17" s="41" t="s">
        <v>42</v>
      </c>
      <c r="D17" s="41" t="s">
        <v>34</v>
      </c>
      <c r="E17" s="50">
        <v>0.1</v>
      </c>
      <c r="F17" s="50">
        <v>0.1278</v>
      </c>
      <c r="G17" s="50">
        <v>0.1276</v>
      </c>
      <c r="H17" s="50">
        <v>0.1299</v>
      </c>
      <c r="I17" s="50">
        <v>0.1298</v>
      </c>
      <c r="J17" s="50">
        <v>21.5</v>
      </c>
      <c r="K17" s="28"/>
      <c r="L17" s="28"/>
      <c r="M17" s="28"/>
      <c r="N17" s="8"/>
      <c r="O17" s="8"/>
      <c r="P17" s="8"/>
    </row>
    <row r="18">
      <c r="A18" s="48">
        <v>11.0</v>
      </c>
      <c r="B18" s="41" t="s">
        <v>17</v>
      </c>
      <c r="C18" s="41" t="s">
        <v>42</v>
      </c>
      <c r="D18" s="41" t="s">
        <v>34</v>
      </c>
      <c r="E18" s="50">
        <v>0.1</v>
      </c>
      <c r="F18" s="50">
        <v>0.1281</v>
      </c>
      <c r="G18" s="50">
        <v>0.128</v>
      </c>
      <c r="H18" s="50">
        <v>0.13</v>
      </c>
      <c r="I18" s="50">
        <v>0.1301</v>
      </c>
      <c r="J18" s="50">
        <v>20.0</v>
      </c>
      <c r="K18" s="80">
        <v>20.25</v>
      </c>
      <c r="L18" s="80">
        <v>0.35</v>
      </c>
      <c r="M18" s="80">
        <v>-2.47</v>
      </c>
      <c r="N18" s="8"/>
      <c r="O18" s="8"/>
      <c r="P18" s="8"/>
    </row>
    <row r="19">
      <c r="A19" s="48">
        <v>12.0</v>
      </c>
      <c r="B19" s="41" t="s">
        <v>17</v>
      </c>
      <c r="C19" s="41" t="s">
        <v>42</v>
      </c>
      <c r="D19" s="41" t="s">
        <v>34</v>
      </c>
      <c r="E19" s="50">
        <v>0.1</v>
      </c>
      <c r="F19" s="50">
        <v>0.1274</v>
      </c>
      <c r="G19" s="50">
        <v>0.1273</v>
      </c>
      <c r="H19" s="50">
        <v>0.1294</v>
      </c>
      <c r="I19" s="50">
        <v>0.1294</v>
      </c>
      <c r="J19" s="50">
        <v>20.5</v>
      </c>
      <c r="K19" s="28"/>
      <c r="L19" s="28"/>
      <c r="M19" s="28"/>
      <c r="N19" s="8"/>
      <c r="O19" s="70"/>
      <c r="P19" s="70"/>
    </row>
    <row r="20">
      <c r="A20" s="48">
        <v>13.0</v>
      </c>
      <c r="B20" s="41" t="s">
        <v>18</v>
      </c>
      <c r="C20" s="41" t="s">
        <v>42</v>
      </c>
      <c r="D20" s="41" t="s">
        <v>34</v>
      </c>
      <c r="E20" s="50">
        <v>0.1</v>
      </c>
      <c r="F20" s="50">
        <v>0.1288</v>
      </c>
      <c r="G20" s="50">
        <v>0.1288</v>
      </c>
      <c r="H20" s="50">
        <v>0.1304</v>
      </c>
      <c r="I20" s="50">
        <v>0.1303</v>
      </c>
      <c r="J20" s="50">
        <v>15.5</v>
      </c>
      <c r="K20" s="80">
        <v>15.5</v>
      </c>
      <c r="L20" s="80">
        <v>0.0</v>
      </c>
      <c r="M20" s="80">
        <v>0.0</v>
      </c>
      <c r="N20" s="8"/>
      <c r="O20" s="8"/>
      <c r="P20" s="8"/>
    </row>
    <row r="21">
      <c r="A21" s="48">
        <v>14.0</v>
      </c>
      <c r="B21" s="41" t="s">
        <v>18</v>
      </c>
      <c r="C21" s="41" t="s">
        <v>42</v>
      </c>
      <c r="D21" s="41" t="s">
        <v>34</v>
      </c>
      <c r="E21" s="50">
        <v>0.1</v>
      </c>
      <c r="F21" s="50">
        <v>0.1266</v>
      </c>
      <c r="G21" s="50">
        <v>0.1264</v>
      </c>
      <c r="H21" s="50">
        <v>0.1281</v>
      </c>
      <c r="I21" s="50">
        <v>0.128</v>
      </c>
      <c r="J21" s="50">
        <v>15.5</v>
      </c>
      <c r="K21" s="28"/>
      <c r="L21" s="28"/>
      <c r="M21" s="28"/>
      <c r="N21" s="8"/>
      <c r="O21" s="8"/>
      <c r="P21" s="8"/>
    </row>
    <row r="22">
      <c r="A22" s="48">
        <v>15.0</v>
      </c>
      <c r="B22" s="41" t="s">
        <v>19</v>
      </c>
      <c r="C22" s="41" t="s">
        <v>42</v>
      </c>
      <c r="D22" s="41" t="s">
        <v>34</v>
      </c>
      <c r="E22" s="50">
        <v>0.1</v>
      </c>
      <c r="F22" s="50">
        <v>0.1263</v>
      </c>
      <c r="G22" s="50">
        <v>0.1262</v>
      </c>
      <c r="H22" s="50">
        <v>0.1275</v>
      </c>
      <c r="I22" s="50">
        <v>0.1273</v>
      </c>
      <c r="J22" s="50">
        <v>11.5</v>
      </c>
      <c r="K22" s="80">
        <v>11.75</v>
      </c>
      <c r="L22" s="80">
        <v>0.35</v>
      </c>
      <c r="M22" s="80">
        <v>-4.26</v>
      </c>
      <c r="N22" s="8"/>
      <c r="O22" s="8"/>
      <c r="P22" s="8"/>
    </row>
    <row r="23">
      <c r="A23" s="48">
        <v>16.0</v>
      </c>
      <c r="B23" s="41" t="s">
        <v>19</v>
      </c>
      <c r="C23" s="41" t="s">
        <v>42</v>
      </c>
      <c r="D23" s="41" t="s">
        <v>34</v>
      </c>
      <c r="E23" s="50">
        <v>0.1</v>
      </c>
      <c r="F23" s="50">
        <v>0.1278</v>
      </c>
      <c r="G23" s="50">
        <v>0.1279</v>
      </c>
      <c r="H23" s="50">
        <v>0.1291</v>
      </c>
      <c r="I23" s="50">
        <v>0.129</v>
      </c>
      <c r="J23" s="50">
        <v>12.0</v>
      </c>
      <c r="K23" s="28"/>
      <c r="L23" s="28"/>
      <c r="M23" s="28"/>
      <c r="N23" s="8"/>
      <c r="O23" s="8"/>
      <c r="P23" s="8"/>
    </row>
    <row r="24">
      <c r="A24" s="48">
        <v>17.0</v>
      </c>
      <c r="B24" s="41" t="s">
        <v>20</v>
      </c>
      <c r="C24" s="41" t="s">
        <v>42</v>
      </c>
      <c r="D24" s="41" t="s">
        <v>34</v>
      </c>
      <c r="E24" s="50">
        <v>0.1</v>
      </c>
      <c r="F24" s="50">
        <v>0.1303</v>
      </c>
      <c r="G24" s="50">
        <v>0.1302</v>
      </c>
      <c r="H24" s="50">
        <v>0.1321</v>
      </c>
      <c r="I24" s="50">
        <v>0.1319</v>
      </c>
      <c r="J24" s="50">
        <v>17.5</v>
      </c>
      <c r="K24" s="80">
        <v>18.75</v>
      </c>
      <c r="L24" s="80">
        <v>1.77</v>
      </c>
      <c r="M24" s="80">
        <v>-13.33</v>
      </c>
      <c r="N24" s="8"/>
      <c r="O24" s="70"/>
      <c r="P24" s="70"/>
    </row>
    <row r="25">
      <c r="A25" s="48">
        <v>18.0</v>
      </c>
      <c r="B25" s="58" t="s">
        <v>20</v>
      </c>
      <c r="C25" s="41" t="s">
        <v>42</v>
      </c>
      <c r="D25" s="41" t="s">
        <v>34</v>
      </c>
      <c r="E25" s="50">
        <v>0.1</v>
      </c>
      <c r="F25" s="50">
        <v>0.1287</v>
      </c>
      <c r="G25" s="50">
        <v>0.1287</v>
      </c>
      <c r="H25" s="50">
        <v>0.1308</v>
      </c>
      <c r="I25" s="50">
        <v>0.1306</v>
      </c>
      <c r="J25" s="50">
        <v>20.0</v>
      </c>
      <c r="K25" s="28"/>
      <c r="L25" s="28"/>
      <c r="M25" s="28"/>
      <c r="N25" s="8"/>
      <c r="O25" s="8"/>
      <c r="P25" s="8"/>
    </row>
    <row r="26">
      <c r="A26" s="59">
        <v>19.0</v>
      </c>
      <c r="B26" s="40" t="s">
        <v>29</v>
      </c>
      <c r="C26" s="41" t="s">
        <v>42</v>
      </c>
      <c r="D26" s="41" t="s">
        <v>34</v>
      </c>
      <c r="E26" s="50">
        <v>0.1</v>
      </c>
      <c r="F26" s="50">
        <v>0.1273</v>
      </c>
      <c r="G26" s="50">
        <v>0.1273</v>
      </c>
      <c r="H26" s="50">
        <v>0.1333</v>
      </c>
      <c r="I26" s="50">
        <v>0.1333</v>
      </c>
      <c r="J26" s="50">
        <v>60.0</v>
      </c>
      <c r="K26" s="80">
        <v>58.25</v>
      </c>
      <c r="L26" s="80">
        <v>2.47</v>
      </c>
      <c r="M26" s="80">
        <v>6.01</v>
      </c>
      <c r="N26" s="8"/>
      <c r="O26" s="8"/>
      <c r="P26" s="8"/>
    </row>
    <row r="27">
      <c r="A27" s="59">
        <v>20.0</v>
      </c>
      <c r="B27" s="42" t="s">
        <v>29</v>
      </c>
      <c r="C27" s="41" t="s">
        <v>42</v>
      </c>
      <c r="D27" s="41" t="s">
        <v>34</v>
      </c>
      <c r="E27" s="50">
        <v>0.1</v>
      </c>
      <c r="F27" s="50">
        <v>0.129</v>
      </c>
      <c r="G27" s="50">
        <v>0.1291</v>
      </c>
      <c r="H27" s="50">
        <v>0.1347</v>
      </c>
      <c r="I27" s="50">
        <v>0.1347</v>
      </c>
      <c r="J27" s="50">
        <v>56.5</v>
      </c>
      <c r="K27" s="28"/>
      <c r="L27" s="28"/>
      <c r="M27" s="28"/>
      <c r="N27" s="8"/>
      <c r="O27" s="8"/>
      <c r="P27" s="8"/>
    </row>
    <row r="28">
      <c r="A28" s="48">
        <v>21.0</v>
      </c>
      <c r="B28" s="41" t="s">
        <v>40</v>
      </c>
      <c r="C28" s="41" t="s">
        <v>42</v>
      </c>
      <c r="D28" s="41" t="s">
        <v>34</v>
      </c>
      <c r="E28" s="50">
        <v>0.1</v>
      </c>
      <c r="F28" s="50">
        <v>0.1271</v>
      </c>
      <c r="G28" s="50">
        <v>0.127</v>
      </c>
      <c r="H28" s="50">
        <v>0.1269</v>
      </c>
      <c r="I28" s="50">
        <v>0.127</v>
      </c>
      <c r="J28" s="50">
        <v>-1.0</v>
      </c>
      <c r="K28" s="99"/>
      <c r="L28" s="99"/>
      <c r="M28" s="99"/>
      <c r="N28" s="8"/>
      <c r="O28" s="8"/>
      <c r="P28" s="8"/>
    </row>
    <row r="29">
      <c r="A29" s="100"/>
      <c r="B29" s="100"/>
      <c r="C29" s="10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</sheetData>
  <mergeCells count="32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2:K23"/>
    <mergeCell ref="L22:L23"/>
    <mergeCell ref="M22:M23"/>
    <mergeCell ref="K24:K25"/>
    <mergeCell ref="L24:L25"/>
    <mergeCell ref="M24:M25"/>
    <mergeCell ref="K26:K27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79" t="s">
        <v>55</v>
      </c>
      <c r="P7" s="21"/>
      <c r="Q7" s="8"/>
      <c r="R7" s="8"/>
      <c r="S7" s="8"/>
      <c r="T7" s="8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0">
        <v>0.1276</v>
      </c>
      <c r="G8" s="50">
        <v>0.1277</v>
      </c>
      <c r="H8" s="50">
        <v>0.1371</v>
      </c>
      <c r="I8" s="50">
        <v>0.137</v>
      </c>
      <c r="J8" s="50">
        <v>94.0</v>
      </c>
      <c r="K8" s="62"/>
      <c r="L8" s="62"/>
      <c r="M8" s="62"/>
      <c r="N8" s="8"/>
      <c r="O8" s="24"/>
      <c r="P8" s="25"/>
      <c r="Q8" s="8"/>
      <c r="R8" s="8"/>
      <c r="S8" s="8"/>
      <c r="T8" s="8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0">
        <v>0.1287</v>
      </c>
      <c r="G9" s="50">
        <v>0.1286</v>
      </c>
      <c r="H9" s="50">
        <v>0.1287</v>
      </c>
      <c r="I9" s="50">
        <v>0.1285</v>
      </c>
      <c r="J9" s="50">
        <v>-0.5</v>
      </c>
      <c r="K9" s="62"/>
      <c r="L9" s="62"/>
      <c r="M9" s="62"/>
      <c r="N9" s="8"/>
      <c r="O9" s="8"/>
      <c r="P9" s="8"/>
      <c r="Q9" s="8"/>
    </row>
    <row r="10">
      <c r="A10" s="48">
        <v>3.0</v>
      </c>
      <c r="B10" s="41" t="s">
        <v>61</v>
      </c>
      <c r="C10" s="41" t="s">
        <v>42</v>
      </c>
      <c r="D10" s="41" t="s">
        <v>35</v>
      </c>
      <c r="E10" s="50">
        <v>0.1</v>
      </c>
      <c r="F10" s="50">
        <v>0.1274</v>
      </c>
      <c r="G10" s="50">
        <v>0.1272</v>
      </c>
      <c r="H10" s="50">
        <v>0.1389</v>
      </c>
      <c r="I10" s="50">
        <v>0.1389</v>
      </c>
      <c r="J10" s="50">
        <v>116.0</v>
      </c>
      <c r="K10" s="80">
        <v>114.5</v>
      </c>
      <c r="L10" s="80">
        <v>2.12</v>
      </c>
      <c r="M10" s="80">
        <v>2.62</v>
      </c>
      <c r="N10" s="8"/>
      <c r="O10" s="54" t="s">
        <v>37</v>
      </c>
      <c r="P10" s="17"/>
      <c r="Q10" s="8"/>
    </row>
    <row r="11">
      <c r="A11" s="48">
        <v>4.0</v>
      </c>
      <c r="B11" s="41" t="s">
        <v>61</v>
      </c>
      <c r="C11" s="41" t="s">
        <v>42</v>
      </c>
      <c r="D11" s="41" t="s">
        <v>35</v>
      </c>
      <c r="E11" s="50">
        <v>0.1</v>
      </c>
      <c r="F11" s="50">
        <v>0.1277</v>
      </c>
      <c r="G11" s="50">
        <v>0.1275</v>
      </c>
      <c r="H11" s="50">
        <v>0.1389</v>
      </c>
      <c r="I11" s="50">
        <v>0.1389</v>
      </c>
      <c r="J11" s="50">
        <v>113.0</v>
      </c>
      <c r="K11" s="28"/>
      <c r="L11" s="28"/>
      <c r="M11" s="28"/>
      <c r="N11" s="8"/>
      <c r="O11" s="55" t="s">
        <v>56</v>
      </c>
      <c r="P11" s="17"/>
      <c r="Q11" s="8"/>
    </row>
    <row r="12">
      <c r="A12" s="48">
        <v>5.0</v>
      </c>
      <c r="B12" s="41" t="s">
        <v>12</v>
      </c>
      <c r="C12" s="41" t="s">
        <v>42</v>
      </c>
      <c r="D12" s="41" t="s">
        <v>35</v>
      </c>
      <c r="E12" s="50">
        <v>0.1</v>
      </c>
      <c r="F12" s="50">
        <v>0.1261</v>
      </c>
      <c r="G12" s="50">
        <v>0.1259</v>
      </c>
      <c r="H12" s="50">
        <v>0.129</v>
      </c>
      <c r="I12" s="50">
        <v>0.129</v>
      </c>
      <c r="J12" s="50">
        <v>30.0</v>
      </c>
      <c r="K12" s="80">
        <v>29.75</v>
      </c>
      <c r="L12" s="80">
        <v>0.35</v>
      </c>
      <c r="M12" s="80">
        <v>1.68</v>
      </c>
      <c r="N12" s="8"/>
      <c r="O12" s="42" t="s">
        <v>57</v>
      </c>
      <c r="P12" s="50">
        <v>94.0</v>
      </c>
      <c r="Q12" s="8"/>
    </row>
    <row r="13">
      <c r="A13" s="48">
        <v>6.0</v>
      </c>
      <c r="B13" s="41" t="s">
        <v>12</v>
      </c>
      <c r="C13" s="41" t="s">
        <v>42</v>
      </c>
      <c r="D13" s="41" t="s">
        <v>35</v>
      </c>
      <c r="E13" s="50">
        <v>0.1</v>
      </c>
      <c r="F13" s="50">
        <v>0.1289</v>
      </c>
      <c r="G13" s="50">
        <v>0.1287</v>
      </c>
      <c r="H13" s="50">
        <v>0.1318</v>
      </c>
      <c r="I13" s="50">
        <v>0.1317</v>
      </c>
      <c r="J13" s="50">
        <v>29.5</v>
      </c>
      <c r="K13" s="28"/>
      <c r="L13" s="28"/>
      <c r="M13" s="28"/>
      <c r="N13" s="8"/>
      <c r="O13" s="42" t="s">
        <v>58</v>
      </c>
      <c r="P13" s="50">
        <v>100.86</v>
      </c>
      <c r="Q13" s="8"/>
    </row>
    <row r="14">
      <c r="A14" s="48">
        <v>7.0</v>
      </c>
      <c r="B14" s="41" t="s">
        <v>14</v>
      </c>
      <c r="C14" s="41" t="s">
        <v>42</v>
      </c>
      <c r="D14" s="41" t="s">
        <v>35</v>
      </c>
      <c r="E14" s="50">
        <v>0.1</v>
      </c>
      <c r="F14" s="50">
        <v>0.1254</v>
      </c>
      <c r="G14" s="50">
        <v>0.1253</v>
      </c>
      <c r="H14" s="50">
        <v>0.131</v>
      </c>
      <c r="I14" s="50">
        <v>0.1309</v>
      </c>
      <c r="J14" s="50">
        <v>56.0</v>
      </c>
      <c r="K14" s="80">
        <v>57.0</v>
      </c>
      <c r="L14" s="80">
        <v>1.41</v>
      </c>
      <c r="M14" s="80">
        <v>-3.51</v>
      </c>
      <c r="N14" s="8"/>
      <c r="O14" s="8"/>
      <c r="P14" s="8"/>
      <c r="Q14" s="8"/>
    </row>
    <row r="15">
      <c r="A15" s="48">
        <v>8.0</v>
      </c>
      <c r="B15" s="41" t="s">
        <v>14</v>
      </c>
      <c r="C15" s="41" t="s">
        <v>42</v>
      </c>
      <c r="D15" s="41" t="s">
        <v>35</v>
      </c>
      <c r="E15" s="50">
        <v>0.1</v>
      </c>
      <c r="F15" s="50">
        <v>0.1275</v>
      </c>
      <c r="G15" s="50">
        <v>0.1275</v>
      </c>
      <c r="H15" s="50">
        <v>0.1334</v>
      </c>
      <c r="I15" s="50">
        <v>0.1332</v>
      </c>
      <c r="J15" s="50">
        <v>58.0</v>
      </c>
      <c r="K15" s="28"/>
      <c r="L15" s="28"/>
      <c r="M15" s="28"/>
      <c r="N15" s="8"/>
      <c r="O15" s="54" t="s">
        <v>59</v>
      </c>
      <c r="P15" s="17"/>
      <c r="Q15" s="8"/>
    </row>
    <row r="16">
      <c r="A16" s="48">
        <v>9.0</v>
      </c>
      <c r="B16" s="41" t="s">
        <v>16</v>
      </c>
      <c r="C16" s="41" t="s">
        <v>42</v>
      </c>
      <c r="D16" s="41" t="s">
        <v>35</v>
      </c>
      <c r="E16" s="50">
        <v>0.1</v>
      </c>
      <c r="F16" s="50">
        <v>0.1259</v>
      </c>
      <c r="G16" s="50">
        <v>0.1258</v>
      </c>
      <c r="H16" s="50">
        <v>0.1293</v>
      </c>
      <c r="I16" s="50">
        <v>0.1294</v>
      </c>
      <c r="J16" s="50">
        <v>35.0</v>
      </c>
      <c r="K16" s="80">
        <v>34.75</v>
      </c>
      <c r="L16" s="80">
        <v>0.35</v>
      </c>
      <c r="M16" s="80">
        <v>1.44</v>
      </c>
      <c r="N16" s="8"/>
      <c r="O16" s="42" t="s">
        <v>40</v>
      </c>
      <c r="P16" s="50">
        <v>-0.75</v>
      </c>
      <c r="Q16" s="8"/>
      <c r="R16" s="8"/>
      <c r="S16" s="8"/>
      <c r="T16" s="8"/>
    </row>
    <row r="17">
      <c r="A17" s="48">
        <v>10.0</v>
      </c>
      <c r="B17" s="41" t="s">
        <v>16</v>
      </c>
      <c r="C17" s="41" t="s">
        <v>42</v>
      </c>
      <c r="D17" s="41" t="s">
        <v>35</v>
      </c>
      <c r="E17" s="50">
        <v>0.1</v>
      </c>
      <c r="F17" s="50">
        <v>0.1297</v>
      </c>
      <c r="G17" s="50">
        <v>0.1295</v>
      </c>
      <c r="H17" s="50">
        <v>0.133</v>
      </c>
      <c r="I17" s="50">
        <v>0.1331</v>
      </c>
      <c r="J17" s="50">
        <v>34.5</v>
      </c>
      <c r="K17" s="28"/>
      <c r="L17" s="28"/>
      <c r="M17" s="28"/>
      <c r="N17" s="8"/>
      <c r="O17" s="8"/>
      <c r="P17" s="8"/>
      <c r="Q17" s="8"/>
      <c r="R17" s="8"/>
      <c r="S17" s="8"/>
      <c r="T17" s="8"/>
    </row>
    <row r="18">
      <c r="A18" s="48">
        <v>11.0</v>
      </c>
      <c r="B18" s="41" t="s">
        <v>17</v>
      </c>
      <c r="C18" s="41" t="s">
        <v>42</v>
      </c>
      <c r="D18" s="41" t="s">
        <v>35</v>
      </c>
      <c r="E18" s="50">
        <v>0.1</v>
      </c>
      <c r="F18" s="50">
        <v>0.1277</v>
      </c>
      <c r="G18" s="50">
        <v>0.1274</v>
      </c>
      <c r="H18" s="50">
        <v>0.1299</v>
      </c>
      <c r="I18" s="50">
        <v>0.1299</v>
      </c>
      <c r="J18" s="50">
        <v>23.5</v>
      </c>
      <c r="K18" s="80">
        <v>22.75</v>
      </c>
      <c r="L18" s="80">
        <v>1.06</v>
      </c>
      <c r="M18" s="80">
        <v>6.59</v>
      </c>
      <c r="N18" s="8"/>
      <c r="O18" s="8"/>
      <c r="P18" s="8"/>
      <c r="Q18" s="8"/>
      <c r="R18" s="8"/>
      <c r="S18" s="8"/>
      <c r="T18" s="8"/>
    </row>
    <row r="19">
      <c r="A19" s="48">
        <v>12.0</v>
      </c>
      <c r="B19" s="41" t="s">
        <v>17</v>
      </c>
      <c r="C19" s="41" t="s">
        <v>42</v>
      </c>
      <c r="D19" s="41" t="s">
        <v>35</v>
      </c>
      <c r="E19" s="50">
        <v>0.1</v>
      </c>
      <c r="F19" s="50">
        <v>0.128</v>
      </c>
      <c r="G19" s="50">
        <v>0.1278</v>
      </c>
      <c r="H19" s="50">
        <v>0.1301</v>
      </c>
      <c r="I19" s="50">
        <v>0.1301</v>
      </c>
      <c r="J19" s="50">
        <v>22.0</v>
      </c>
      <c r="K19" s="28"/>
      <c r="L19" s="28"/>
      <c r="M19" s="28"/>
      <c r="N19" s="8"/>
      <c r="O19" s="70"/>
      <c r="P19" s="70"/>
      <c r="Q19" s="8"/>
      <c r="R19" s="8"/>
      <c r="S19" s="8"/>
      <c r="T19" s="8"/>
    </row>
    <row r="20">
      <c r="A20" s="48">
        <v>13.0</v>
      </c>
      <c r="B20" s="41" t="s">
        <v>18</v>
      </c>
      <c r="C20" s="41" t="s">
        <v>42</v>
      </c>
      <c r="D20" s="41" t="s">
        <v>35</v>
      </c>
      <c r="E20" s="50">
        <v>0.1</v>
      </c>
      <c r="F20" s="50">
        <v>0.1293</v>
      </c>
      <c r="G20" s="50">
        <v>0.1291</v>
      </c>
      <c r="H20" s="50">
        <v>0.1313</v>
      </c>
      <c r="I20" s="50">
        <v>0.1312</v>
      </c>
      <c r="J20" s="50">
        <v>20.5</v>
      </c>
      <c r="K20" s="80">
        <v>21.0</v>
      </c>
      <c r="L20" s="80">
        <v>0.71</v>
      </c>
      <c r="M20" s="80">
        <v>-4.76</v>
      </c>
      <c r="N20" s="8"/>
      <c r="O20" s="8"/>
      <c r="P20" s="8"/>
      <c r="Q20" s="8"/>
      <c r="R20" s="8"/>
      <c r="S20" s="8"/>
      <c r="T20" s="8"/>
    </row>
    <row r="21">
      <c r="A21" s="48">
        <v>14.0</v>
      </c>
      <c r="B21" s="41" t="s">
        <v>18</v>
      </c>
      <c r="C21" s="41" t="s">
        <v>42</v>
      </c>
      <c r="D21" s="41" t="s">
        <v>35</v>
      </c>
      <c r="E21" s="50">
        <v>0.1</v>
      </c>
      <c r="F21" s="50">
        <v>0.1271</v>
      </c>
      <c r="G21" s="50">
        <v>0.1269</v>
      </c>
      <c r="H21" s="50">
        <v>0.1292</v>
      </c>
      <c r="I21" s="50">
        <v>0.1291</v>
      </c>
      <c r="J21" s="50">
        <v>21.5</v>
      </c>
      <c r="K21" s="28"/>
      <c r="L21" s="28"/>
      <c r="M21" s="28"/>
      <c r="N21" s="8"/>
      <c r="O21" s="8"/>
      <c r="P21" s="8"/>
      <c r="Q21" s="8"/>
      <c r="R21" s="8"/>
      <c r="S21" s="8"/>
      <c r="T21" s="8"/>
    </row>
    <row r="22">
      <c r="A22" s="48">
        <v>15.0</v>
      </c>
      <c r="B22" s="41" t="s">
        <v>19</v>
      </c>
      <c r="C22" s="41" t="s">
        <v>42</v>
      </c>
      <c r="D22" s="41" t="s">
        <v>35</v>
      </c>
      <c r="E22" s="50">
        <v>0.1</v>
      </c>
      <c r="F22" s="50">
        <v>0.1278</v>
      </c>
      <c r="G22" s="50">
        <v>0.1278</v>
      </c>
      <c r="H22" s="50">
        <v>0.1296</v>
      </c>
      <c r="I22" s="50">
        <v>0.1295</v>
      </c>
      <c r="J22" s="50">
        <v>17.5</v>
      </c>
      <c r="K22" s="80">
        <v>18.25</v>
      </c>
      <c r="L22" s="80">
        <v>1.06</v>
      </c>
      <c r="M22" s="80">
        <v>-8.22</v>
      </c>
      <c r="N22" s="8"/>
      <c r="O22" s="8"/>
      <c r="P22" s="8"/>
      <c r="Q22" s="8"/>
      <c r="R22" s="8"/>
      <c r="S22" s="8"/>
      <c r="T22" s="8"/>
    </row>
    <row r="23">
      <c r="A23" s="48">
        <v>16.0</v>
      </c>
      <c r="B23" s="41" t="s">
        <v>19</v>
      </c>
      <c r="C23" s="41" t="s">
        <v>42</v>
      </c>
      <c r="D23" s="41" t="s">
        <v>35</v>
      </c>
      <c r="E23" s="50">
        <v>0.1</v>
      </c>
      <c r="F23" s="50">
        <v>0.1277</v>
      </c>
      <c r="G23" s="50">
        <v>0.1274</v>
      </c>
      <c r="H23" s="50">
        <v>0.1294</v>
      </c>
      <c r="I23" s="50">
        <v>0.1295</v>
      </c>
      <c r="J23" s="50">
        <v>19.0</v>
      </c>
      <c r="K23" s="28"/>
      <c r="L23" s="28"/>
      <c r="M23" s="28"/>
      <c r="N23" s="8"/>
      <c r="O23" s="8"/>
      <c r="P23" s="8"/>
      <c r="Q23" s="8"/>
      <c r="R23" s="8"/>
      <c r="S23" s="8"/>
      <c r="T23" s="8"/>
    </row>
    <row r="24">
      <c r="A24" s="48">
        <v>17.0</v>
      </c>
      <c r="B24" s="41" t="s">
        <v>20</v>
      </c>
      <c r="C24" s="41" t="s">
        <v>42</v>
      </c>
      <c r="D24" s="41" t="s">
        <v>35</v>
      </c>
      <c r="E24" s="50">
        <v>0.1</v>
      </c>
      <c r="F24" s="50">
        <v>0.1274</v>
      </c>
      <c r="G24" s="50">
        <v>0.1271</v>
      </c>
      <c r="H24" s="50">
        <v>0.1292</v>
      </c>
      <c r="I24" s="50">
        <v>0.1293</v>
      </c>
      <c r="J24" s="50">
        <v>20.0</v>
      </c>
      <c r="K24" s="80">
        <v>20.0</v>
      </c>
      <c r="L24" s="80">
        <v>0.0</v>
      </c>
      <c r="M24" s="80">
        <v>0.0</v>
      </c>
      <c r="N24" s="8"/>
      <c r="O24" s="70"/>
      <c r="P24" s="70"/>
      <c r="Q24" s="8"/>
      <c r="R24" s="8"/>
      <c r="S24" s="8"/>
      <c r="T24" s="8"/>
    </row>
    <row r="25">
      <c r="A25" s="48">
        <v>18.0</v>
      </c>
      <c r="B25" s="58" t="s">
        <v>20</v>
      </c>
      <c r="C25" s="41" t="s">
        <v>42</v>
      </c>
      <c r="D25" s="41" t="s">
        <v>35</v>
      </c>
      <c r="E25" s="50">
        <v>0.1</v>
      </c>
      <c r="F25" s="50">
        <v>0.1293</v>
      </c>
      <c r="G25" s="50">
        <v>0.129</v>
      </c>
      <c r="H25" s="50">
        <v>0.1311</v>
      </c>
      <c r="I25" s="50">
        <v>0.1312</v>
      </c>
      <c r="J25" s="50">
        <v>20.0</v>
      </c>
      <c r="K25" s="28"/>
      <c r="L25" s="28"/>
      <c r="M25" s="28"/>
      <c r="N25" s="8"/>
      <c r="O25" s="8"/>
      <c r="P25" s="8"/>
      <c r="Q25" s="8"/>
      <c r="R25" s="8"/>
      <c r="S25" s="8"/>
      <c r="T25" s="8"/>
    </row>
    <row r="26">
      <c r="A26" s="59">
        <v>19.0</v>
      </c>
      <c r="B26" s="40" t="s">
        <v>29</v>
      </c>
      <c r="C26" s="41" t="s">
        <v>42</v>
      </c>
      <c r="D26" s="41" t="s">
        <v>35</v>
      </c>
      <c r="E26" s="50">
        <v>0.1</v>
      </c>
      <c r="F26" s="50">
        <v>0.1275</v>
      </c>
      <c r="G26" s="50">
        <v>0.1273</v>
      </c>
      <c r="H26" s="50">
        <v>0.1302</v>
      </c>
      <c r="I26" s="50">
        <v>0.1299</v>
      </c>
      <c r="J26" s="50">
        <v>26.5</v>
      </c>
      <c r="K26" s="80">
        <v>26.5</v>
      </c>
      <c r="L26" s="80">
        <v>0.0</v>
      </c>
      <c r="M26" s="80">
        <v>0.0</v>
      </c>
      <c r="N26" s="8"/>
      <c r="O26" s="8"/>
      <c r="P26" s="8"/>
      <c r="Q26" s="8"/>
      <c r="R26" s="8"/>
      <c r="S26" s="8"/>
      <c r="T26" s="8"/>
    </row>
    <row r="27">
      <c r="A27" s="59">
        <v>20.0</v>
      </c>
      <c r="B27" s="42" t="s">
        <v>29</v>
      </c>
      <c r="C27" s="41" t="s">
        <v>42</v>
      </c>
      <c r="D27" s="41" t="s">
        <v>35</v>
      </c>
      <c r="E27" s="50">
        <v>0.1</v>
      </c>
      <c r="F27" s="50">
        <v>0.127</v>
      </c>
      <c r="G27" s="50">
        <v>0.127</v>
      </c>
      <c r="H27" s="50">
        <v>0.1296</v>
      </c>
      <c r="I27" s="50">
        <v>0.1297</v>
      </c>
      <c r="J27" s="50">
        <v>26.5</v>
      </c>
      <c r="K27" s="28"/>
      <c r="L27" s="28"/>
      <c r="M27" s="28"/>
      <c r="N27" s="8"/>
      <c r="O27" s="8"/>
      <c r="P27" s="8"/>
      <c r="Q27" s="8"/>
      <c r="R27" s="8"/>
      <c r="S27" s="8"/>
      <c r="T27" s="8"/>
    </row>
    <row r="28">
      <c r="A28" s="48">
        <v>21.0</v>
      </c>
      <c r="B28" s="41" t="s">
        <v>40</v>
      </c>
      <c r="C28" s="41" t="s">
        <v>42</v>
      </c>
      <c r="D28" s="62"/>
      <c r="E28" s="50">
        <v>0.1</v>
      </c>
      <c r="F28" s="50">
        <v>0.1279</v>
      </c>
      <c r="G28" s="50">
        <v>0.1278</v>
      </c>
      <c r="H28" s="50">
        <v>0.1277</v>
      </c>
      <c r="I28" s="50">
        <v>0.1278</v>
      </c>
      <c r="J28" s="50">
        <v>-1.0</v>
      </c>
      <c r="K28" s="99"/>
      <c r="L28" s="99"/>
      <c r="M28" s="99"/>
      <c r="N28" s="8"/>
      <c r="O28" s="8"/>
      <c r="P28" s="8"/>
      <c r="Q28" s="8"/>
      <c r="R28" s="8"/>
      <c r="S28" s="8"/>
      <c r="T28" s="8"/>
    </row>
    <row r="29">
      <c r="A29" s="100"/>
      <c r="B29" s="100"/>
      <c r="C29" s="100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</sheetData>
  <mergeCells count="33">
    <mergeCell ref="K10:K11"/>
    <mergeCell ref="K12:K13"/>
    <mergeCell ref="L12:L13"/>
    <mergeCell ref="M12:M13"/>
    <mergeCell ref="M14:M15"/>
    <mergeCell ref="O15:P15"/>
    <mergeCell ref="A4:B4"/>
    <mergeCell ref="O7:P8"/>
    <mergeCell ref="R9:T15"/>
    <mergeCell ref="L10:L11"/>
    <mergeCell ref="M10:M11"/>
    <mergeCell ref="O10:P10"/>
    <mergeCell ref="O11:P11"/>
    <mergeCell ref="K14:K15"/>
    <mergeCell ref="L14:L15"/>
    <mergeCell ref="K16:K17"/>
    <mergeCell ref="L16:L17"/>
    <mergeCell ref="M16:M17"/>
    <mergeCell ref="L18:L19"/>
    <mergeCell ref="M18:M19"/>
    <mergeCell ref="K24:K25"/>
    <mergeCell ref="L24:L25"/>
    <mergeCell ref="M24:M25"/>
    <mergeCell ref="K26:K27"/>
    <mergeCell ref="L26:L27"/>
    <mergeCell ref="M26:M27"/>
    <mergeCell ref="K18:K19"/>
    <mergeCell ref="K20:K21"/>
    <mergeCell ref="L20:L21"/>
    <mergeCell ref="M20:M21"/>
    <mergeCell ref="K22:K23"/>
    <mergeCell ref="L22:L23"/>
    <mergeCell ref="M22:M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35.33"/>
    <col customWidth="1" min="3" max="4" width="15.33"/>
    <col customWidth="1" min="5" max="5" width="18.67"/>
    <col customWidth="1" min="6" max="12" width="15.33"/>
    <col customWidth="1" min="13" max="13" width="13.33"/>
    <col customWidth="1" min="14" max="14" width="2.89"/>
    <col customWidth="1" min="15" max="15" width="15.33"/>
    <col customWidth="1" min="16" max="16" width="15.11"/>
    <col customWidth="1" min="17" max="26" width="11.0"/>
  </cols>
  <sheetData>
    <row r="1" ht="15.75" customHeight="1">
      <c r="E1" s="14" t="s">
        <v>36</v>
      </c>
    </row>
    <row r="2" ht="15.75" customHeight="1">
      <c r="D2" s="15" t="s">
        <v>37</v>
      </c>
      <c r="E2" s="15" t="s">
        <v>38</v>
      </c>
    </row>
    <row r="3" ht="15.75" customHeight="1">
      <c r="D3" s="15" t="s">
        <v>39</v>
      </c>
      <c r="E3" s="15" t="s">
        <v>40</v>
      </c>
    </row>
    <row r="4" ht="15.75" customHeight="1">
      <c r="A4" s="16" t="s">
        <v>41</v>
      </c>
      <c r="B4" s="17"/>
      <c r="D4" s="15" t="s">
        <v>42</v>
      </c>
      <c r="E4" s="15" t="s">
        <v>43</v>
      </c>
    </row>
    <row r="5" ht="15.75" customHeight="1">
      <c r="A5" s="18"/>
      <c r="B5" s="18"/>
      <c r="D5" s="18"/>
      <c r="E5" s="18"/>
    </row>
    <row r="6" ht="15.75" customHeight="1">
      <c r="A6" s="18"/>
      <c r="B6" s="18"/>
    </row>
    <row r="7" ht="15.75" customHeight="1">
      <c r="A7" s="19" t="s">
        <v>44</v>
      </c>
      <c r="B7" s="19" t="s">
        <v>45</v>
      </c>
      <c r="C7" s="19" t="s">
        <v>46</v>
      </c>
      <c r="D7" s="19" t="s">
        <v>47</v>
      </c>
      <c r="E7" s="19" t="s">
        <v>48</v>
      </c>
      <c r="F7" s="19" t="s">
        <v>49</v>
      </c>
      <c r="G7" s="19" t="s">
        <v>50</v>
      </c>
      <c r="H7" s="19" t="s">
        <v>51</v>
      </c>
      <c r="I7" s="19" t="s">
        <v>52</v>
      </c>
      <c r="J7" s="19" t="s">
        <v>2</v>
      </c>
      <c r="K7" s="19" t="s">
        <v>53</v>
      </c>
      <c r="L7" s="19" t="s">
        <v>3</v>
      </c>
      <c r="M7" s="19" t="s">
        <v>54</v>
      </c>
      <c r="O7" s="20" t="s">
        <v>55</v>
      </c>
      <c r="P7" s="21"/>
    </row>
    <row r="8" ht="15.75" customHeight="1">
      <c r="A8" s="15">
        <v>1.0</v>
      </c>
      <c r="B8" s="15" t="s">
        <v>37</v>
      </c>
      <c r="C8" s="15" t="s">
        <v>37</v>
      </c>
      <c r="D8" s="22"/>
      <c r="E8" s="15">
        <v>0.1</v>
      </c>
      <c r="F8" s="15"/>
      <c r="G8" s="15"/>
      <c r="H8" s="15"/>
      <c r="I8" s="15"/>
      <c r="J8" s="15" t="str">
        <f t="shared" ref="J8:J32" si="1">1000*(AVERAGE(H8:I8)-AVERAGE(F8:G8))/E8</f>
        <v>#DIV/0!</v>
      </c>
      <c r="K8" s="23"/>
      <c r="L8" s="23"/>
      <c r="M8" s="22"/>
      <c r="O8" s="24"/>
      <c r="P8" s="25"/>
    </row>
    <row r="9" ht="15.75" customHeight="1">
      <c r="A9" s="15">
        <v>2.0</v>
      </c>
      <c r="B9" s="15" t="s">
        <v>40</v>
      </c>
      <c r="C9" s="15" t="s">
        <v>39</v>
      </c>
      <c r="D9" s="22"/>
      <c r="E9" s="15">
        <v>0.1</v>
      </c>
      <c r="F9" s="15"/>
      <c r="G9" s="15"/>
      <c r="H9" s="15"/>
      <c r="I9" s="15"/>
      <c r="J9" s="15" t="str">
        <f t="shared" si="1"/>
        <v>#DIV/0!</v>
      </c>
      <c r="K9" s="23"/>
      <c r="L9" s="23"/>
      <c r="M9" s="22"/>
    </row>
    <row r="10" ht="15.75" customHeight="1">
      <c r="A10" s="15">
        <v>3.0</v>
      </c>
      <c r="B10" s="15"/>
      <c r="C10" s="15" t="s">
        <v>42</v>
      </c>
      <c r="D10" s="15"/>
      <c r="E10" s="15">
        <v>0.1</v>
      </c>
      <c r="F10" s="15"/>
      <c r="G10" s="15"/>
      <c r="H10" s="15"/>
      <c r="I10" s="15"/>
      <c r="J10" s="15" t="str">
        <f t="shared" si="1"/>
        <v>#DIV/0!</v>
      </c>
      <c r="K10" s="26" t="str">
        <f>AVERAGE(J10:J11)</f>
        <v>#DIV/0!</v>
      </c>
      <c r="L10" s="26" t="str">
        <f>STDEV(J10:J11)</f>
        <v>#DIV/0!</v>
      </c>
      <c r="M10" s="26" t="str">
        <f>((J10-J11)*100)/AVERAGE(J10:J11)</f>
        <v>#DIV/0!</v>
      </c>
      <c r="O10" s="27" t="s">
        <v>37</v>
      </c>
      <c r="P10" s="17"/>
    </row>
    <row r="11" ht="15.75" customHeight="1">
      <c r="A11" s="15">
        <v>4.0</v>
      </c>
      <c r="B11" s="15"/>
      <c r="C11" s="15" t="s">
        <v>42</v>
      </c>
      <c r="D11" s="15"/>
      <c r="E11" s="15">
        <v>0.1</v>
      </c>
      <c r="F11" s="15"/>
      <c r="G11" s="15"/>
      <c r="H11" s="15"/>
      <c r="I11" s="15"/>
      <c r="J11" s="15" t="str">
        <f t="shared" si="1"/>
        <v>#DIV/0!</v>
      </c>
      <c r="K11" s="28"/>
      <c r="L11" s="28"/>
      <c r="M11" s="28"/>
      <c r="O11" s="29" t="s">
        <v>56</v>
      </c>
      <c r="P11" s="17"/>
    </row>
    <row r="12" ht="15.75" customHeight="1">
      <c r="A12" s="15">
        <v>5.0</v>
      </c>
      <c r="B12" s="15"/>
      <c r="C12" s="15" t="s">
        <v>42</v>
      </c>
      <c r="D12" s="15"/>
      <c r="E12" s="15">
        <v>0.1</v>
      </c>
      <c r="F12" s="15"/>
      <c r="G12" s="15"/>
      <c r="H12" s="15"/>
      <c r="I12" s="15"/>
      <c r="J12" s="15" t="str">
        <f t="shared" si="1"/>
        <v>#DIV/0!</v>
      </c>
      <c r="K12" s="26" t="str">
        <f>AVERAGE(J12:J13)</f>
        <v>#DIV/0!</v>
      </c>
      <c r="L12" s="26" t="str">
        <f>STDEV(J12:J13)</f>
        <v>#DIV/0!</v>
      </c>
      <c r="M12" s="26" t="str">
        <f>((J12-J13)*100)/AVERAGE(J12:J13)</f>
        <v>#DIV/0!</v>
      </c>
      <c r="O12" s="15" t="s">
        <v>57</v>
      </c>
      <c r="P12" s="30" t="str">
        <f>J8</f>
        <v>#DIV/0!</v>
      </c>
    </row>
    <row r="13" ht="15.75" customHeight="1">
      <c r="A13" s="15">
        <v>6.0</v>
      </c>
      <c r="B13" s="15"/>
      <c r="C13" s="15" t="s">
        <v>42</v>
      </c>
      <c r="D13" s="15"/>
      <c r="E13" s="15">
        <v>0.1</v>
      </c>
      <c r="F13" s="15"/>
      <c r="G13" s="15"/>
      <c r="H13" s="15"/>
      <c r="I13" s="15"/>
      <c r="J13" s="15" t="str">
        <f t="shared" si="1"/>
        <v>#DIV/0!</v>
      </c>
      <c r="K13" s="28"/>
      <c r="L13" s="28"/>
      <c r="M13" s="28"/>
      <c r="O13" s="15" t="s">
        <v>58</v>
      </c>
      <c r="P13" s="30" t="str">
        <f>P12/93.2*100</f>
        <v>#DIV/0!</v>
      </c>
    </row>
    <row r="14" ht="15.75" customHeight="1">
      <c r="A14" s="15">
        <v>7.0</v>
      </c>
      <c r="B14" s="15"/>
      <c r="C14" s="15" t="s">
        <v>42</v>
      </c>
      <c r="D14" s="15"/>
      <c r="E14" s="15">
        <v>0.1</v>
      </c>
      <c r="F14" s="15"/>
      <c r="G14" s="15"/>
      <c r="H14" s="15"/>
      <c r="I14" s="15"/>
      <c r="J14" s="15" t="str">
        <f t="shared" si="1"/>
        <v>#DIV/0!</v>
      </c>
      <c r="K14" s="26" t="str">
        <f>AVERAGE(J14:J15)</f>
        <v>#DIV/0!</v>
      </c>
      <c r="L14" s="26" t="str">
        <f>STDEV(J14:J15)</f>
        <v>#DIV/0!</v>
      </c>
      <c r="M14" s="26" t="str">
        <f>((J14-J15)*100)/AVERAGE(J14:J15)</f>
        <v>#DIV/0!</v>
      </c>
    </row>
    <row r="15" ht="15.75" customHeight="1">
      <c r="A15" s="15">
        <v>8.0</v>
      </c>
      <c r="B15" s="15"/>
      <c r="C15" s="15" t="s">
        <v>42</v>
      </c>
      <c r="D15" s="15"/>
      <c r="E15" s="15">
        <v>0.1</v>
      </c>
      <c r="F15" s="15"/>
      <c r="G15" s="15"/>
      <c r="H15" s="15"/>
      <c r="I15" s="15"/>
      <c r="J15" s="15" t="str">
        <f t="shared" si="1"/>
        <v>#DIV/0!</v>
      </c>
      <c r="K15" s="28"/>
      <c r="L15" s="28"/>
      <c r="M15" s="28"/>
      <c r="O15" s="27" t="s">
        <v>59</v>
      </c>
      <c r="P15" s="17"/>
    </row>
    <row r="16" ht="15.75" customHeight="1">
      <c r="A16" s="15">
        <v>9.0</v>
      </c>
      <c r="B16" s="15"/>
      <c r="C16" s="15" t="s">
        <v>42</v>
      </c>
      <c r="D16" s="15"/>
      <c r="E16" s="15">
        <v>0.1</v>
      </c>
      <c r="F16" s="15"/>
      <c r="G16" s="15"/>
      <c r="H16" s="15"/>
      <c r="I16" s="15"/>
      <c r="J16" s="15" t="str">
        <f t="shared" si="1"/>
        <v>#DIV/0!</v>
      </c>
      <c r="K16" s="26" t="str">
        <f>AVERAGE(J16:J17)</f>
        <v>#DIV/0!</v>
      </c>
      <c r="L16" s="26" t="str">
        <f>STDEV(J16:J17)</f>
        <v>#DIV/0!</v>
      </c>
      <c r="M16" s="26" t="str">
        <f>((J16-J17)*100)/AVERAGE(J16:J17)</f>
        <v>#DIV/0!</v>
      </c>
      <c r="O16" s="15" t="s">
        <v>40</v>
      </c>
      <c r="P16" s="30" t="str">
        <f>AVERAGE(J9,J32)</f>
        <v>#DIV/0!</v>
      </c>
    </row>
    <row r="17" ht="15.75" customHeight="1">
      <c r="A17" s="15">
        <v>10.0</v>
      </c>
      <c r="B17" s="15"/>
      <c r="C17" s="15" t="s">
        <v>42</v>
      </c>
      <c r="D17" s="15"/>
      <c r="E17" s="15">
        <v>0.1</v>
      </c>
      <c r="F17" s="15"/>
      <c r="G17" s="15"/>
      <c r="H17" s="15"/>
      <c r="I17" s="15"/>
      <c r="J17" s="15" t="str">
        <f t="shared" si="1"/>
        <v>#DIV/0!</v>
      </c>
      <c r="K17" s="28"/>
      <c r="L17" s="28"/>
      <c r="M17" s="28"/>
      <c r="O17" s="18"/>
      <c r="P17" s="18"/>
    </row>
    <row r="18" ht="15.75" customHeight="1">
      <c r="A18" s="15">
        <v>11.0</v>
      </c>
      <c r="B18" s="15"/>
      <c r="C18" s="15" t="s">
        <v>42</v>
      </c>
      <c r="D18" s="15"/>
      <c r="E18" s="15">
        <v>0.1</v>
      </c>
      <c r="F18" s="15"/>
      <c r="G18" s="15"/>
      <c r="H18" s="15"/>
      <c r="I18" s="15"/>
      <c r="J18" s="15" t="str">
        <f t="shared" si="1"/>
        <v>#DIV/0!</v>
      </c>
      <c r="K18" s="26" t="str">
        <f>AVERAGE(J18:J19)</f>
        <v>#DIV/0!</v>
      </c>
      <c r="L18" s="26" t="str">
        <f>STDEV(J18:J19)</f>
        <v>#DIV/0!</v>
      </c>
      <c r="M18" s="26" t="str">
        <f>((J18-J19)*100)/AVERAGE(J18:J19)</f>
        <v>#DIV/0!</v>
      </c>
    </row>
    <row r="19" ht="15.75" customHeight="1">
      <c r="A19" s="15">
        <v>12.0</v>
      </c>
      <c r="B19" s="15"/>
      <c r="C19" s="15" t="s">
        <v>42</v>
      </c>
      <c r="D19" s="15"/>
      <c r="E19" s="15">
        <v>0.1</v>
      </c>
      <c r="F19" s="15"/>
      <c r="G19" s="15"/>
      <c r="H19" s="15"/>
      <c r="I19" s="15"/>
      <c r="J19" s="15" t="str">
        <f t="shared" si="1"/>
        <v>#DIV/0!</v>
      </c>
      <c r="K19" s="28"/>
      <c r="L19" s="28"/>
      <c r="M19" s="28"/>
      <c r="O19" s="31"/>
      <c r="P19" s="31"/>
    </row>
    <row r="20" ht="15.75" customHeight="1">
      <c r="A20" s="15">
        <v>13.0</v>
      </c>
      <c r="B20" s="15"/>
      <c r="C20" s="15" t="s">
        <v>42</v>
      </c>
      <c r="D20" s="15"/>
      <c r="E20" s="15">
        <v>0.1</v>
      </c>
      <c r="F20" s="15"/>
      <c r="G20" s="15"/>
      <c r="H20" s="15"/>
      <c r="I20" s="15"/>
      <c r="J20" s="15" t="str">
        <f t="shared" si="1"/>
        <v>#DIV/0!</v>
      </c>
      <c r="K20" s="26" t="str">
        <f>AVERAGE(J20:J21)</f>
        <v>#DIV/0!</v>
      </c>
      <c r="L20" s="26" t="str">
        <f>STDEV(J20:J21)</f>
        <v>#DIV/0!</v>
      </c>
      <c r="M20" s="26" t="str">
        <f>((J20-J21)*100)/AVERAGE(J20:J21)</f>
        <v>#DIV/0!</v>
      </c>
      <c r="O20" s="18"/>
      <c r="P20" s="18"/>
    </row>
    <row r="21" ht="15.75" customHeight="1">
      <c r="A21" s="15">
        <v>14.0</v>
      </c>
      <c r="B21" s="15"/>
      <c r="C21" s="15" t="s">
        <v>42</v>
      </c>
      <c r="D21" s="15"/>
      <c r="E21" s="15">
        <v>0.1</v>
      </c>
      <c r="F21" s="15"/>
      <c r="G21" s="15"/>
      <c r="H21" s="15"/>
      <c r="I21" s="15"/>
      <c r="J21" s="15" t="str">
        <f t="shared" si="1"/>
        <v>#DIV/0!</v>
      </c>
      <c r="K21" s="28"/>
      <c r="L21" s="28"/>
      <c r="M21" s="28"/>
      <c r="O21" s="18"/>
      <c r="P21" s="18"/>
    </row>
    <row r="22" ht="15.75" customHeight="1">
      <c r="A22" s="15">
        <v>15.0</v>
      </c>
      <c r="B22" s="15"/>
      <c r="C22" s="15" t="s">
        <v>42</v>
      </c>
      <c r="D22" s="15"/>
      <c r="E22" s="15">
        <v>0.1</v>
      </c>
      <c r="F22" s="15"/>
      <c r="G22" s="15"/>
      <c r="H22" s="15"/>
      <c r="I22" s="15"/>
      <c r="J22" s="15" t="str">
        <f t="shared" si="1"/>
        <v>#DIV/0!</v>
      </c>
      <c r="K22" s="26" t="str">
        <f>AVERAGE(J22:J23)</f>
        <v>#DIV/0!</v>
      </c>
      <c r="L22" s="26" t="str">
        <f>STDEV(J22:J23)</f>
        <v>#DIV/0!</v>
      </c>
      <c r="M22" s="26" t="str">
        <f>((J22-J23)*100)/AVERAGE(J22:J23)</f>
        <v>#DIV/0!</v>
      </c>
      <c r="O22" s="18"/>
      <c r="P22" s="18"/>
    </row>
    <row r="23" ht="15.75" customHeight="1">
      <c r="A23" s="15">
        <v>16.0</v>
      </c>
      <c r="B23" s="15"/>
      <c r="C23" s="15" t="s">
        <v>42</v>
      </c>
      <c r="D23" s="15"/>
      <c r="E23" s="15">
        <v>0.1</v>
      </c>
      <c r="F23" s="15"/>
      <c r="G23" s="15"/>
      <c r="H23" s="15"/>
      <c r="I23" s="15"/>
      <c r="J23" s="15" t="str">
        <f t="shared" si="1"/>
        <v>#DIV/0!</v>
      </c>
      <c r="K23" s="28"/>
      <c r="L23" s="28"/>
      <c r="M23" s="28"/>
      <c r="O23" s="18"/>
      <c r="P23" s="18"/>
    </row>
    <row r="24" ht="15.75" customHeight="1">
      <c r="A24" s="15">
        <v>17.0</v>
      </c>
      <c r="B24" s="15"/>
      <c r="C24" s="15" t="s">
        <v>42</v>
      </c>
      <c r="D24" s="15"/>
      <c r="E24" s="15">
        <v>0.1</v>
      </c>
      <c r="F24" s="15"/>
      <c r="G24" s="15"/>
      <c r="H24" s="15"/>
      <c r="I24" s="15"/>
      <c r="J24" s="15" t="str">
        <f t="shared" si="1"/>
        <v>#DIV/0!</v>
      </c>
      <c r="K24" s="26" t="str">
        <f>AVERAGE(J24:J25)</f>
        <v>#DIV/0!</v>
      </c>
      <c r="L24" s="26" t="str">
        <f>STDEV(J24:J25)</f>
        <v>#DIV/0!</v>
      </c>
      <c r="M24" s="26" t="str">
        <f>((J24-J25)*100)/AVERAGE(J24:J25)</f>
        <v>#DIV/0!</v>
      </c>
      <c r="O24" s="31"/>
      <c r="P24" s="31"/>
    </row>
    <row r="25" ht="15.75" customHeight="1">
      <c r="A25" s="15">
        <v>18.0</v>
      </c>
      <c r="B25" s="32"/>
      <c r="C25" s="15" t="s">
        <v>42</v>
      </c>
      <c r="D25" s="15"/>
      <c r="E25" s="15">
        <v>0.1</v>
      </c>
      <c r="F25" s="15"/>
      <c r="G25" s="15"/>
      <c r="H25" s="15"/>
      <c r="I25" s="15"/>
      <c r="J25" s="15" t="str">
        <f t="shared" si="1"/>
        <v>#DIV/0!</v>
      </c>
      <c r="K25" s="28"/>
      <c r="L25" s="28"/>
      <c r="M25" s="28"/>
      <c r="O25" s="18"/>
      <c r="P25" s="18"/>
    </row>
    <row r="26" ht="15.75" customHeight="1">
      <c r="A26" s="33">
        <v>19.0</v>
      </c>
      <c r="B26" s="15"/>
      <c r="C26" s="34" t="s">
        <v>42</v>
      </c>
      <c r="D26" s="15"/>
      <c r="E26" s="15">
        <v>0.1</v>
      </c>
      <c r="F26" s="15"/>
      <c r="G26" s="15"/>
      <c r="H26" s="15"/>
      <c r="I26" s="15"/>
      <c r="J26" s="15" t="str">
        <f t="shared" si="1"/>
        <v>#DIV/0!</v>
      </c>
      <c r="K26" s="26" t="str">
        <f>AVERAGE(J26:J27)</f>
        <v>#DIV/0!</v>
      </c>
      <c r="L26" s="26" t="str">
        <f>STDEV(J26:J27)</f>
        <v>#DIV/0!</v>
      </c>
      <c r="M26" s="26" t="str">
        <f>((J26-J27)*100)/AVERAGE(J26:J27)</f>
        <v>#DIV/0!</v>
      </c>
      <c r="O26" s="18"/>
      <c r="P26" s="18"/>
    </row>
    <row r="27" ht="15.75" customHeight="1">
      <c r="A27" s="33">
        <v>20.0</v>
      </c>
      <c r="B27" s="15"/>
      <c r="C27" s="34" t="s">
        <v>42</v>
      </c>
      <c r="D27" s="15"/>
      <c r="E27" s="15">
        <v>0.1</v>
      </c>
      <c r="F27" s="15"/>
      <c r="G27" s="15"/>
      <c r="H27" s="15"/>
      <c r="I27" s="15"/>
      <c r="J27" s="15" t="str">
        <f t="shared" si="1"/>
        <v>#DIV/0!</v>
      </c>
      <c r="K27" s="28"/>
      <c r="L27" s="28"/>
      <c r="M27" s="28"/>
      <c r="O27" s="18"/>
      <c r="P27" s="18"/>
    </row>
    <row r="28" ht="15.75" customHeight="1">
      <c r="A28" s="15">
        <v>21.0</v>
      </c>
      <c r="B28" s="35"/>
      <c r="C28" s="15" t="s">
        <v>42</v>
      </c>
      <c r="D28" s="15"/>
      <c r="E28" s="15">
        <v>0.1</v>
      </c>
      <c r="F28" s="15"/>
      <c r="G28" s="15"/>
      <c r="H28" s="15"/>
      <c r="I28" s="15"/>
      <c r="J28" s="15" t="str">
        <f t="shared" si="1"/>
        <v>#DIV/0!</v>
      </c>
      <c r="K28" s="23"/>
      <c r="L28" s="23"/>
      <c r="M28" s="22"/>
      <c r="O28" s="18"/>
      <c r="P28" s="18"/>
    </row>
    <row r="29" ht="15.75" customHeight="1">
      <c r="A29" s="15">
        <v>22.0</v>
      </c>
      <c r="B29" s="15"/>
      <c r="C29" s="15" t="s">
        <v>42</v>
      </c>
      <c r="D29" s="15"/>
      <c r="E29" s="15">
        <v>0.1</v>
      </c>
      <c r="F29" s="15"/>
      <c r="G29" s="15"/>
      <c r="H29" s="15"/>
      <c r="I29" s="15"/>
      <c r="J29" s="15" t="str">
        <f t="shared" si="1"/>
        <v>#DIV/0!</v>
      </c>
      <c r="K29" s="23"/>
      <c r="L29" s="23"/>
      <c r="M29" s="22"/>
      <c r="O29" s="18"/>
      <c r="P29" s="18"/>
    </row>
    <row r="30" ht="15.75" customHeight="1">
      <c r="A30" s="15">
        <v>23.0</v>
      </c>
      <c r="B30" s="15"/>
      <c r="C30" s="15" t="s">
        <v>42</v>
      </c>
      <c r="D30" s="15"/>
      <c r="E30" s="15">
        <v>0.1</v>
      </c>
      <c r="F30" s="15"/>
      <c r="G30" s="15"/>
      <c r="H30" s="15"/>
      <c r="I30" s="15"/>
      <c r="J30" s="15" t="str">
        <f t="shared" si="1"/>
        <v>#DIV/0!</v>
      </c>
      <c r="K30" s="23"/>
      <c r="L30" s="23"/>
      <c r="M30" s="22"/>
      <c r="O30" s="31"/>
      <c r="P30" s="31"/>
    </row>
    <row r="31" ht="15.75" customHeight="1">
      <c r="A31" s="15">
        <v>24.0</v>
      </c>
      <c r="B31" s="15"/>
      <c r="C31" s="15" t="s">
        <v>42</v>
      </c>
      <c r="D31" s="15"/>
      <c r="E31" s="15">
        <v>0.1</v>
      </c>
      <c r="F31" s="15"/>
      <c r="G31" s="15"/>
      <c r="H31" s="15"/>
      <c r="I31" s="15"/>
      <c r="J31" s="15" t="str">
        <f t="shared" si="1"/>
        <v>#DIV/0!</v>
      </c>
      <c r="K31" s="23"/>
      <c r="L31" s="23"/>
      <c r="M31" s="22"/>
      <c r="O31" s="18"/>
      <c r="P31" s="18"/>
    </row>
    <row r="32" ht="15.75" customHeight="1">
      <c r="A32" s="15">
        <v>25.0</v>
      </c>
      <c r="B32" s="15" t="s">
        <v>40</v>
      </c>
      <c r="C32" s="15" t="s">
        <v>39</v>
      </c>
      <c r="D32" s="22"/>
      <c r="E32" s="15">
        <v>0.1</v>
      </c>
      <c r="F32" s="15"/>
      <c r="G32" s="15"/>
      <c r="H32" s="15"/>
      <c r="I32" s="15"/>
      <c r="J32" s="15" t="str">
        <f t="shared" si="1"/>
        <v>#DIV/0!</v>
      </c>
      <c r="K32" s="23"/>
      <c r="L32" s="23"/>
      <c r="M32" s="22"/>
      <c r="O32" s="18"/>
      <c r="P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O33" s="18"/>
      <c r="P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O34" s="18"/>
      <c r="P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2:K23"/>
    <mergeCell ref="L22:L23"/>
    <mergeCell ref="M22:M23"/>
    <mergeCell ref="K24:K25"/>
    <mergeCell ref="L24:L25"/>
    <mergeCell ref="M24:M25"/>
    <mergeCell ref="K26:K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2.44"/>
    <col customWidth="1" min="3" max="3" width="11.89"/>
    <col customWidth="1" min="4" max="4" width="13.11"/>
    <col customWidth="1" min="5" max="5" width="18.33"/>
    <col customWidth="1" min="6" max="12" width="15.33"/>
    <col customWidth="1" min="13" max="13" width="13.33"/>
    <col customWidth="1" min="14" max="14" width="2.89"/>
    <col customWidth="1" min="15" max="15" width="15.33"/>
    <col customWidth="1" min="16" max="16" width="15.11"/>
    <col customWidth="1" min="17" max="22" width="11.0"/>
  </cols>
  <sheetData>
    <row r="1" ht="15.75" customHeight="1">
      <c r="E1" s="14" t="s">
        <v>36</v>
      </c>
    </row>
    <row r="2" ht="15.75" customHeight="1">
      <c r="D2" s="15" t="s">
        <v>37</v>
      </c>
      <c r="E2" s="15" t="s">
        <v>38</v>
      </c>
    </row>
    <row r="3" ht="15.75" customHeight="1">
      <c r="D3" s="15" t="s">
        <v>39</v>
      </c>
      <c r="E3" s="15" t="s">
        <v>40</v>
      </c>
    </row>
    <row r="4" ht="15.75" customHeight="1">
      <c r="A4" s="16" t="s">
        <v>41</v>
      </c>
      <c r="B4" s="17"/>
      <c r="D4" s="15" t="s">
        <v>42</v>
      </c>
      <c r="E4" s="15" t="s">
        <v>43</v>
      </c>
    </row>
    <row r="5" ht="15.75" customHeight="1">
      <c r="A5" s="18"/>
      <c r="B5" s="18"/>
      <c r="D5" s="18"/>
      <c r="E5" s="18"/>
    </row>
    <row r="6" ht="15.75" customHeight="1">
      <c r="A6" s="18"/>
      <c r="B6" s="18"/>
    </row>
    <row r="7" ht="15.75" customHeight="1">
      <c r="A7" s="19" t="s">
        <v>44</v>
      </c>
      <c r="B7" s="19" t="s">
        <v>45</v>
      </c>
      <c r="C7" s="19" t="s">
        <v>46</v>
      </c>
      <c r="D7" s="19" t="s">
        <v>47</v>
      </c>
      <c r="E7" s="19" t="s">
        <v>48</v>
      </c>
      <c r="F7" s="19" t="s">
        <v>49</v>
      </c>
      <c r="G7" s="19" t="s">
        <v>50</v>
      </c>
      <c r="H7" s="19" t="s">
        <v>51</v>
      </c>
      <c r="I7" s="19" t="s">
        <v>52</v>
      </c>
      <c r="J7" s="19" t="s">
        <v>2</v>
      </c>
      <c r="K7" s="19" t="s">
        <v>53</v>
      </c>
      <c r="L7" s="19" t="s">
        <v>3</v>
      </c>
      <c r="M7" s="19" t="s">
        <v>54</v>
      </c>
      <c r="O7" s="20" t="s">
        <v>55</v>
      </c>
      <c r="P7" s="21"/>
    </row>
    <row r="8" ht="15.75" customHeight="1">
      <c r="A8" s="15">
        <v>1.0</v>
      </c>
      <c r="B8" s="15" t="s">
        <v>37</v>
      </c>
      <c r="C8" s="15" t="s">
        <v>37</v>
      </c>
      <c r="D8" s="22"/>
      <c r="E8" s="15">
        <v>0.1</v>
      </c>
      <c r="F8" s="36">
        <v>0.0883</v>
      </c>
      <c r="G8" s="36">
        <v>0.0883</v>
      </c>
      <c r="H8" s="15">
        <v>0.0984</v>
      </c>
      <c r="I8" s="15">
        <v>0.0983</v>
      </c>
      <c r="J8" s="15">
        <f t="shared" ref="J8:J20" si="1">1000*(AVERAGE(H8:I8)-AVERAGE(F8:G8))/E8</f>
        <v>100.5</v>
      </c>
      <c r="K8" s="23"/>
      <c r="L8" s="23"/>
      <c r="M8" s="22"/>
      <c r="O8" s="24"/>
      <c r="P8" s="25"/>
    </row>
    <row r="9" ht="15.75" customHeight="1">
      <c r="A9" s="15">
        <v>2.0</v>
      </c>
      <c r="B9" s="15" t="s">
        <v>40</v>
      </c>
      <c r="C9" s="15" t="s">
        <v>39</v>
      </c>
      <c r="D9" s="22"/>
      <c r="E9" s="15">
        <v>0.1</v>
      </c>
      <c r="F9" s="36">
        <v>0.09</v>
      </c>
      <c r="G9" s="36">
        <v>0.09</v>
      </c>
      <c r="H9" s="15">
        <v>0.0898</v>
      </c>
      <c r="I9" s="15">
        <v>0.09</v>
      </c>
      <c r="J9" s="15">
        <f t="shared" si="1"/>
        <v>-1</v>
      </c>
      <c r="K9" s="23"/>
      <c r="L9" s="23"/>
      <c r="M9" s="22"/>
    </row>
    <row r="10" ht="15.75" customHeight="1">
      <c r="A10" s="15">
        <v>3.0</v>
      </c>
      <c r="B10" s="15" t="s">
        <v>18</v>
      </c>
      <c r="C10" s="15" t="s">
        <v>42</v>
      </c>
      <c r="D10" s="15" t="s">
        <v>8</v>
      </c>
      <c r="E10" s="15">
        <v>0.1</v>
      </c>
      <c r="F10" s="36">
        <v>0.0909</v>
      </c>
      <c r="G10" s="36">
        <v>0.0907</v>
      </c>
      <c r="H10" s="15">
        <v>0.0942</v>
      </c>
      <c r="I10" s="15">
        <v>0.094</v>
      </c>
      <c r="J10" s="15">
        <f t="shared" si="1"/>
        <v>33</v>
      </c>
      <c r="K10" s="26">
        <f>AVERAGE(J10:J11)</f>
        <v>32.75</v>
      </c>
      <c r="L10" s="26">
        <f>STDEV(J10:J11)</f>
        <v>0.3535533906</v>
      </c>
      <c r="M10" s="26">
        <f>((J10-J11)*100)/AVERAGE(J10:J11)</f>
        <v>1.526717557</v>
      </c>
      <c r="O10" s="27" t="s">
        <v>37</v>
      </c>
      <c r="P10" s="17"/>
    </row>
    <row r="11" ht="15.75" customHeight="1">
      <c r="A11" s="15">
        <v>4.0</v>
      </c>
      <c r="B11" s="15" t="s">
        <v>18</v>
      </c>
      <c r="C11" s="15" t="s">
        <v>42</v>
      </c>
      <c r="D11" s="15" t="s">
        <v>8</v>
      </c>
      <c r="E11" s="15">
        <v>0.1</v>
      </c>
      <c r="F11" s="36">
        <v>0.0903</v>
      </c>
      <c r="G11" s="36">
        <v>0.0901</v>
      </c>
      <c r="H11" s="15">
        <v>0.0935</v>
      </c>
      <c r="I11" s="15">
        <v>0.0934</v>
      </c>
      <c r="J11" s="15">
        <f t="shared" si="1"/>
        <v>32.5</v>
      </c>
      <c r="K11" s="28"/>
      <c r="L11" s="28"/>
      <c r="M11" s="28"/>
      <c r="O11" s="29" t="s">
        <v>56</v>
      </c>
      <c r="P11" s="17"/>
    </row>
    <row r="12" ht="15.75" customHeight="1">
      <c r="A12" s="15">
        <v>5.0</v>
      </c>
      <c r="B12" s="15" t="s">
        <v>17</v>
      </c>
      <c r="C12" s="15" t="s">
        <v>42</v>
      </c>
      <c r="D12" s="15" t="s">
        <v>8</v>
      </c>
      <c r="E12" s="15">
        <v>0.1</v>
      </c>
      <c r="F12" s="36">
        <v>0.0873</v>
      </c>
      <c r="G12" s="36">
        <v>0.0875</v>
      </c>
      <c r="H12" s="15">
        <v>0.091</v>
      </c>
      <c r="I12" s="15">
        <v>0.0909</v>
      </c>
      <c r="J12" s="15">
        <f t="shared" si="1"/>
        <v>35.5</v>
      </c>
      <c r="K12" s="26">
        <f>AVERAGE(J12:J13)</f>
        <v>35.25</v>
      </c>
      <c r="L12" s="26">
        <f>STDEV(J12:J13)</f>
        <v>0.3535533906</v>
      </c>
      <c r="M12" s="26">
        <f>((J12-J13)*100)/AVERAGE(J12:J13)</f>
        <v>1.418439716</v>
      </c>
      <c r="O12" s="15" t="s">
        <v>57</v>
      </c>
      <c r="P12" s="30">
        <f>J8</f>
        <v>100.5</v>
      </c>
    </row>
    <row r="13" ht="15.75" customHeight="1">
      <c r="A13" s="15">
        <v>6.0</v>
      </c>
      <c r="B13" s="15" t="s">
        <v>17</v>
      </c>
      <c r="C13" s="15" t="s">
        <v>42</v>
      </c>
      <c r="D13" s="15" t="s">
        <v>8</v>
      </c>
      <c r="E13" s="15">
        <v>0.1</v>
      </c>
      <c r="F13" s="36">
        <v>0.089</v>
      </c>
      <c r="G13" s="36">
        <v>0.0889</v>
      </c>
      <c r="H13" s="15">
        <v>0.0925</v>
      </c>
      <c r="I13" s="15">
        <v>0.0924</v>
      </c>
      <c r="J13" s="15">
        <f t="shared" si="1"/>
        <v>35</v>
      </c>
      <c r="K13" s="28"/>
      <c r="L13" s="28"/>
      <c r="M13" s="28"/>
      <c r="O13" s="15" t="s">
        <v>58</v>
      </c>
      <c r="P13" s="30">
        <f>P12/93.2*100</f>
        <v>107.832618</v>
      </c>
    </row>
    <row r="14" ht="15.75" customHeight="1">
      <c r="A14" s="15">
        <v>7.0</v>
      </c>
      <c r="B14" s="15" t="s">
        <v>19</v>
      </c>
      <c r="C14" s="15" t="s">
        <v>42</v>
      </c>
      <c r="D14" s="15" t="s">
        <v>8</v>
      </c>
      <c r="E14" s="15">
        <v>0.1</v>
      </c>
      <c r="F14" s="36">
        <v>0.091</v>
      </c>
      <c r="G14" s="36">
        <v>0.0909</v>
      </c>
      <c r="H14" s="15">
        <v>0.0926</v>
      </c>
      <c r="I14" s="15">
        <v>0.0926</v>
      </c>
      <c r="J14" s="15">
        <f t="shared" si="1"/>
        <v>16.5</v>
      </c>
      <c r="K14" s="26">
        <f>AVERAGE(J14:J15)</f>
        <v>17</v>
      </c>
      <c r="L14" s="26">
        <f>STDEV(J14:J15)</f>
        <v>0.7071067812</v>
      </c>
      <c r="M14" s="26">
        <f>((J14-J15)*100)/AVERAGE(J14:J15)</f>
        <v>-5.882352941</v>
      </c>
    </row>
    <row r="15" ht="15.75" customHeight="1">
      <c r="A15" s="15">
        <v>8.0</v>
      </c>
      <c r="B15" s="15" t="s">
        <v>19</v>
      </c>
      <c r="C15" s="15" t="s">
        <v>42</v>
      </c>
      <c r="D15" s="15" t="s">
        <v>8</v>
      </c>
      <c r="E15" s="15">
        <v>0.1</v>
      </c>
      <c r="F15" s="36">
        <v>0.0913</v>
      </c>
      <c r="G15" s="36">
        <v>0.0913</v>
      </c>
      <c r="H15" s="15">
        <v>0.0931</v>
      </c>
      <c r="I15" s="15">
        <v>0.093</v>
      </c>
      <c r="J15" s="15">
        <f t="shared" si="1"/>
        <v>17.5</v>
      </c>
      <c r="K15" s="28"/>
      <c r="L15" s="28"/>
      <c r="M15" s="28"/>
      <c r="O15" s="27" t="s">
        <v>59</v>
      </c>
      <c r="P15" s="17"/>
    </row>
    <row r="16" ht="15.75" customHeight="1">
      <c r="A16" s="15">
        <v>9.0</v>
      </c>
      <c r="B16" s="15" t="s">
        <v>21</v>
      </c>
      <c r="C16" s="15" t="s">
        <v>42</v>
      </c>
      <c r="D16" s="15" t="s">
        <v>8</v>
      </c>
      <c r="E16" s="15">
        <v>0.1</v>
      </c>
      <c r="F16" s="36">
        <v>0.0902</v>
      </c>
      <c r="G16" s="36">
        <v>0.0902</v>
      </c>
      <c r="H16" s="15">
        <v>0.0908</v>
      </c>
      <c r="I16" s="15">
        <v>0.0908</v>
      </c>
      <c r="J16" s="15">
        <f t="shared" si="1"/>
        <v>6</v>
      </c>
      <c r="K16" s="26">
        <f>AVERAGE(J16:J17)</f>
        <v>6.5</v>
      </c>
      <c r="L16" s="26">
        <f>STDEV(J16:J17)</f>
        <v>0.7071067812</v>
      </c>
      <c r="M16" s="26">
        <f>((J16-J17)*100)/AVERAGE(J16:J17)</f>
        <v>-15.38461538</v>
      </c>
      <c r="O16" s="15" t="s">
        <v>40</v>
      </c>
      <c r="P16" s="30">
        <f>AVERAGE(J9,J32)</f>
        <v>-1</v>
      </c>
    </row>
    <row r="17" ht="15.75" customHeight="1">
      <c r="A17" s="15">
        <v>10.0</v>
      </c>
      <c r="B17" s="15" t="s">
        <v>21</v>
      </c>
      <c r="C17" s="15" t="s">
        <v>42</v>
      </c>
      <c r="D17" s="15" t="s">
        <v>8</v>
      </c>
      <c r="E17" s="15">
        <v>0.1</v>
      </c>
      <c r="F17" s="36">
        <v>0.0911</v>
      </c>
      <c r="G17" s="36">
        <v>0.0909</v>
      </c>
      <c r="H17" s="15">
        <v>0.0916</v>
      </c>
      <c r="I17" s="15">
        <v>0.0918</v>
      </c>
      <c r="J17" s="15">
        <f t="shared" si="1"/>
        <v>7</v>
      </c>
      <c r="K17" s="28"/>
      <c r="L17" s="28"/>
      <c r="M17" s="28"/>
      <c r="O17" s="18"/>
      <c r="P17" s="18"/>
    </row>
    <row r="18" ht="15.75" customHeight="1">
      <c r="A18" s="15">
        <v>11.0</v>
      </c>
      <c r="B18" s="15" t="s">
        <v>60</v>
      </c>
      <c r="C18" s="15" t="s">
        <v>42</v>
      </c>
      <c r="D18" s="15" t="s">
        <v>8</v>
      </c>
      <c r="E18" s="15">
        <v>0.1</v>
      </c>
      <c r="F18" s="36">
        <v>0.0904</v>
      </c>
      <c r="G18" s="36">
        <v>0.0907</v>
      </c>
      <c r="H18" s="15">
        <v>0.0936</v>
      </c>
      <c r="I18" s="15">
        <v>0.0936</v>
      </c>
      <c r="J18" s="15">
        <f t="shared" si="1"/>
        <v>30.5</v>
      </c>
      <c r="K18" s="26">
        <f>AVERAGE(J18:J19)</f>
        <v>31.5</v>
      </c>
      <c r="L18" s="26">
        <f>STDEV(J18:J19)</f>
        <v>1.414213562</v>
      </c>
      <c r="M18" s="26">
        <f>((J18-J19)*100)/AVERAGE(J18:J19)</f>
        <v>-6.349206349</v>
      </c>
    </row>
    <row r="19" ht="15.75" customHeight="1">
      <c r="A19" s="15">
        <v>12.0</v>
      </c>
      <c r="B19" s="15" t="s">
        <v>60</v>
      </c>
      <c r="C19" s="15" t="s">
        <v>42</v>
      </c>
      <c r="D19" s="15" t="s">
        <v>8</v>
      </c>
      <c r="E19" s="15">
        <v>0.1</v>
      </c>
      <c r="F19" s="36">
        <v>0.0882</v>
      </c>
      <c r="G19" s="36">
        <v>0.0884</v>
      </c>
      <c r="H19" s="15">
        <v>0.0916</v>
      </c>
      <c r="I19" s="15">
        <v>0.0915</v>
      </c>
      <c r="J19" s="15">
        <f t="shared" si="1"/>
        <v>32.5</v>
      </c>
      <c r="K19" s="28"/>
      <c r="L19" s="28"/>
      <c r="M19" s="28"/>
      <c r="O19" s="31"/>
      <c r="P19" s="31"/>
    </row>
    <row r="20" ht="15.75" customHeight="1">
      <c r="A20" s="15">
        <v>13.0</v>
      </c>
      <c r="B20" s="15" t="s">
        <v>40</v>
      </c>
      <c r="C20" s="37" t="s">
        <v>39</v>
      </c>
      <c r="D20" s="22"/>
      <c r="E20" s="15">
        <v>0.1</v>
      </c>
      <c r="F20" s="36">
        <v>0.0912</v>
      </c>
      <c r="G20" s="36">
        <v>0.0914</v>
      </c>
      <c r="H20" s="15">
        <v>0.0912</v>
      </c>
      <c r="I20" s="15">
        <v>0.0912</v>
      </c>
      <c r="J20" s="15">
        <f t="shared" si="1"/>
        <v>-1</v>
      </c>
      <c r="K20" s="38"/>
      <c r="L20" s="38"/>
      <c r="M20" s="38"/>
    </row>
    <row r="21" ht="15.75" customHeight="1">
      <c r="B21" s="18"/>
      <c r="C21" s="18"/>
      <c r="L21" s="18"/>
      <c r="M21" s="18"/>
    </row>
    <row r="22" ht="15.75" customHeight="1">
      <c r="B22" s="18"/>
      <c r="C22" s="18"/>
      <c r="L22" s="18"/>
      <c r="M22" s="18"/>
    </row>
    <row r="23" ht="15.75" customHeight="1">
      <c r="B23" s="18"/>
      <c r="C23" s="18"/>
      <c r="L23" s="18"/>
      <c r="M23" s="18"/>
    </row>
    <row r="24" ht="15.75" customHeight="1">
      <c r="B24" s="31"/>
      <c r="C24" s="31"/>
      <c r="L24" s="31"/>
      <c r="M24" s="31"/>
    </row>
    <row r="25" ht="15.75" customHeight="1">
      <c r="B25" s="18"/>
      <c r="C25" s="18"/>
      <c r="L25" s="18"/>
      <c r="M25" s="18"/>
    </row>
    <row r="26" ht="15.75" customHeight="1">
      <c r="B26" s="18"/>
      <c r="C26" s="18"/>
      <c r="L26" s="18"/>
      <c r="M26" s="18"/>
    </row>
    <row r="27" ht="15.75" customHeight="1">
      <c r="B27" s="18"/>
      <c r="C27" s="18"/>
      <c r="L27" s="18"/>
      <c r="M27" s="18"/>
    </row>
    <row r="28" ht="15.75" customHeight="1">
      <c r="B28" s="18"/>
      <c r="C28" s="18"/>
      <c r="L28" s="18"/>
      <c r="M28" s="18"/>
    </row>
    <row r="29" ht="15.75" customHeight="1">
      <c r="B29" s="18"/>
      <c r="C29" s="18"/>
      <c r="L29" s="18"/>
      <c r="M29" s="18"/>
    </row>
    <row r="30" ht="15.75" customHeight="1">
      <c r="B30" s="31"/>
      <c r="C30" s="31"/>
      <c r="L30" s="31"/>
      <c r="M30" s="31"/>
    </row>
    <row r="31" ht="15.75" customHeight="1">
      <c r="B31" s="18"/>
      <c r="C31" s="18"/>
      <c r="L31" s="18"/>
      <c r="M31" s="18"/>
    </row>
    <row r="32" ht="15.75" customHeight="1">
      <c r="B32" s="18"/>
      <c r="C32" s="18"/>
      <c r="L32" s="18"/>
      <c r="M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O33" s="18"/>
      <c r="P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O34" s="18"/>
      <c r="P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4:B4"/>
    <mergeCell ref="O7:P8"/>
    <mergeCell ref="K10:K11"/>
    <mergeCell ref="L10:L11"/>
    <mergeCell ref="M10:M11"/>
    <mergeCell ref="O10:P10"/>
    <mergeCell ref="O11:P11"/>
    <mergeCell ref="K16:K17"/>
    <mergeCell ref="L16:L17"/>
    <mergeCell ref="M16:M17"/>
    <mergeCell ref="K18:K19"/>
    <mergeCell ref="L18:L19"/>
    <mergeCell ref="M18:M19"/>
    <mergeCell ref="K12:K13"/>
    <mergeCell ref="L12:L13"/>
    <mergeCell ref="M12:M13"/>
    <mergeCell ref="K14:K15"/>
    <mergeCell ref="L14:L15"/>
    <mergeCell ref="M14:M15"/>
    <mergeCell ref="O15:P1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33"/>
    <col customWidth="1" min="2" max="2" width="16.44"/>
    <col customWidth="1" min="3" max="4" width="15.33"/>
    <col customWidth="1" min="5" max="5" width="18.67"/>
    <col customWidth="1" min="6" max="12" width="15.33"/>
    <col customWidth="1" min="13" max="13" width="13.33"/>
    <col customWidth="1" min="14" max="14" width="2.89"/>
    <col customWidth="1" min="15" max="15" width="15.33"/>
    <col customWidth="1" min="16" max="16" width="15.11"/>
    <col customWidth="1" min="17" max="22" width="11.0"/>
  </cols>
  <sheetData>
    <row r="1" ht="15.75" customHeight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ht="15.75" customHeight="1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ht="15.75" customHeight="1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ht="15.75" customHeight="1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ht="15.75" customHeight="1">
      <c r="A5" s="44"/>
      <c r="B5" s="44"/>
      <c r="C5" s="8"/>
      <c r="D5" s="44"/>
      <c r="E5" s="44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ht="15.75" customHeight="1">
      <c r="A6" s="44"/>
      <c r="B6" s="4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ht="15.75" customHeight="1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47" t="s">
        <v>55</v>
      </c>
      <c r="P7" s="21"/>
    </row>
    <row r="8" ht="15.75" customHeight="1">
      <c r="A8" s="48">
        <v>1.0</v>
      </c>
      <c r="B8" s="41" t="s">
        <v>37</v>
      </c>
      <c r="C8" s="41" t="s">
        <v>37</v>
      </c>
      <c r="D8" s="49"/>
      <c r="E8" s="50">
        <v>0.1</v>
      </c>
      <c r="F8" s="51">
        <v>0.1286</v>
      </c>
      <c r="G8" s="51">
        <v>0.1285</v>
      </c>
      <c r="H8" s="51">
        <v>0.1395</v>
      </c>
      <c r="I8" s="51">
        <v>0.1394</v>
      </c>
      <c r="J8" s="50">
        <v>109.0</v>
      </c>
      <c r="K8" s="52"/>
      <c r="L8" s="52"/>
      <c r="M8" s="49"/>
      <c r="N8" s="8"/>
      <c r="O8" s="24"/>
      <c r="P8" s="25"/>
    </row>
    <row r="9" ht="15.75" customHeight="1">
      <c r="A9" s="48">
        <v>2.0</v>
      </c>
      <c r="B9" s="41" t="s">
        <v>40</v>
      </c>
      <c r="C9" s="41" t="s">
        <v>39</v>
      </c>
      <c r="D9" s="49"/>
      <c r="E9" s="50">
        <v>0.1</v>
      </c>
      <c r="F9" s="51">
        <v>0.1275</v>
      </c>
      <c r="G9" s="51">
        <v>0.1273</v>
      </c>
      <c r="H9" s="51">
        <v>0.1275</v>
      </c>
      <c r="I9" s="51">
        <v>0.1273</v>
      </c>
      <c r="J9" s="50">
        <v>0.0</v>
      </c>
      <c r="K9" s="52"/>
      <c r="L9" s="52"/>
      <c r="M9" s="49"/>
      <c r="N9" s="8"/>
      <c r="O9" s="8"/>
      <c r="P9" s="8"/>
    </row>
    <row r="10" ht="15.75" customHeight="1">
      <c r="A10" s="48">
        <v>3.0</v>
      </c>
      <c r="B10" s="41" t="s">
        <v>61</v>
      </c>
      <c r="C10" s="41" t="s">
        <v>42</v>
      </c>
      <c r="D10" s="41" t="s">
        <v>22</v>
      </c>
      <c r="E10" s="50">
        <v>0.1</v>
      </c>
      <c r="F10" s="51">
        <v>0.1259</v>
      </c>
      <c r="G10" s="51">
        <v>0.1258</v>
      </c>
      <c r="H10" s="51">
        <v>0.133</v>
      </c>
      <c r="I10" s="51">
        <v>0.1328</v>
      </c>
      <c r="J10" s="50">
        <v>70.5</v>
      </c>
      <c r="K10" s="53">
        <v>69.0</v>
      </c>
      <c r="L10" s="53">
        <v>2.12</v>
      </c>
      <c r="M10" s="53">
        <v>4.35</v>
      </c>
      <c r="N10" s="8"/>
      <c r="O10" s="54" t="s">
        <v>37</v>
      </c>
      <c r="P10" s="17"/>
    </row>
    <row r="11" ht="15.75" customHeight="1">
      <c r="A11" s="48">
        <v>4.0</v>
      </c>
      <c r="B11" s="41" t="s">
        <v>61</v>
      </c>
      <c r="C11" s="41" t="s">
        <v>42</v>
      </c>
      <c r="D11" s="41" t="s">
        <v>22</v>
      </c>
      <c r="E11" s="50">
        <v>0.1</v>
      </c>
      <c r="F11" s="51">
        <v>0.1277</v>
      </c>
      <c r="G11" s="51">
        <v>0.1277</v>
      </c>
      <c r="H11" s="51">
        <v>0.1345</v>
      </c>
      <c r="I11" s="51">
        <v>0.1344</v>
      </c>
      <c r="J11" s="50">
        <v>67.5</v>
      </c>
      <c r="K11" s="28"/>
      <c r="L11" s="28"/>
      <c r="M11" s="28"/>
      <c r="N11" s="8"/>
      <c r="O11" s="55" t="s">
        <v>56</v>
      </c>
      <c r="P11" s="17"/>
    </row>
    <row r="12" ht="15.75" customHeight="1">
      <c r="A12" s="48">
        <v>5.0</v>
      </c>
      <c r="B12" s="41" t="s">
        <v>12</v>
      </c>
      <c r="C12" s="41" t="s">
        <v>42</v>
      </c>
      <c r="D12" s="41" t="s">
        <v>22</v>
      </c>
      <c r="E12" s="50">
        <v>0.1</v>
      </c>
      <c r="F12" s="51">
        <v>0.1269</v>
      </c>
      <c r="G12" s="51">
        <v>0.1268</v>
      </c>
      <c r="H12" s="51">
        <v>0.13</v>
      </c>
      <c r="I12" s="51">
        <v>0.13</v>
      </c>
      <c r="J12" s="50">
        <v>31.5</v>
      </c>
      <c r="K12" s="53">
        <v>32.5</v>
      </c>
      <c r="L12" s="53">
        <v>1.41</v>
      </c>
      <c r="M12" s="53">
        <v>-6.15</v>
      </c>
      <c r="N12" s="8"/>
      <c r="O12" s="42" t="s">
        <v>57</v>
      </c>
      <c r="P12" s="56">
        <v>109.0</v>
      </c>
    </row>
    <row r="13" ht="15.75" customHeight="1">
      <c r="A13" s="48">
        <v>6.0</v>
      </c>
      <c r="B13" s="41" t="s">
        <v>12</v>
      </c>
      <c r="C13" s="41" t="s">
        <v>42</v>
      </c>
      <c r="D13" s="41" t="s">
        <v>22</v>
      </c>
      <c r="E13" s="50">
        <v>0.1</v>
      </c>
      <c r="F13" s="51">
        <v>0.1284</v>
      </c>
      <c r="G13" s="51">
        <v>0.1282</v>
      </c>
      <c r="H13" s="51">
        <v>0.1317</v>
      </c>
      <c r="I13" s="51">
        <v>0.1316</v>
      </c>
      <c r="J13" s="50">
        <v>33.5</v>
      </c>
      <c r="K13" s="28"/>
      <c r="L13" s="28"/>
      <c r="M13" s="28"/>
      <c r="N13" s="8"/>
      <c r="O13" s="42" t="s">
        <v>58</v>
      </c>
      <c r="P13" s="56">
        <v>116.95</v>
      </c>
    </row>
    <row r="14" ht="15.75" customHeight="1">
      <c r="A14" s="48">
        <v>7.0</v>
      </c>
      <c r="B14" s="41" t="s">
        <v>14</v>
      </c>
      <c r="C14" s="41" t="s">
        <v>42</v>
      </c>
      <c r="D14" s="41" t="s">
        <v>22</v>
      </c>
      <c r="E14" s="50">
        <v>0.1</v>
      </c>
      <c r="F14" s="51">
        <v>0.1285</v>
      </c>
      <c r="G14" s="51">
        <v>0.1284</v>
      </c>
      <c r="H14" s="51">
        <v>0.1349</v>
      </c>
      <c r="I14" s="51">
        <v>0.1347</v>
      </c>
      <c r="J14" s="50">
        <v>63.5</v>
      </c>
      <c r="K14" s="53">
        <v>64.25</v>
      </c>
      <c r="L14" s="53">
        <v>1.06</v>
      </c>
      <c r="M14" s="53">
        <v>-2.33</v>
      </c>
      <c r="N14" s="8"/>
      <c r="O14" s="8"/>
      <c r="P14" s="8"/>
    </row>
    <row r="15" ht="15.75" customHeight="1">
      <c r="A15" s="48">
        <v>8.0</v>
      </c>
      <c r="B15" s="41" t="s">
        <v>14</v>
      </c>
      <c r="C15" s="41" t="s">
        <v>42</v>
      </c>
      <c r="D15" s="41" t="s">
        <v>22</v>
      </c>
      <c r="E15" s="50">
        <v>0.1</v>
      </c>
      <c r="F15" s="51">
        <v>0.1259</v>
      </c>
      <c r="G15" s="51">
        <v>0.1259</v>
      </c>
      <c r="H15" s="51">
        <v>0.1324</v>
      </c>
      <c r="I15" s="51">
        <v>0.1324</v>
      </c>
      <c r="J15" s="50">
        <v>65.0</v>
      </c>
      <c r="K15" s="28"/>
      <c r="L15" s="28"/>
      <c r="M15" s="28"/>
      <c r="N15" s="8"/>
      <c r="O15" s="54" t="s">
        <v>59</v>
      </c>
      <c r="P15" s="17"/>
    </row>
    <row r="16" ht="15.75" customHeight="1">
      <c r="A16" s="48">
        <v>9.0</v>
      </c>
      <c r="B16" s="41" t="s">
        <v>16</v>
      </c>
      <c r="C16" s="41" t="s">
        <v>42</v>
      </c>
      <c r="D16" s="41" t="s">
        <v>22</v>
      </c>
      <c r="E16" s="50">
        <v>0.1</v>
      </c>
      <c r="F16" s="51">
        <v>0.1251</v>
      </c>
      <c r="G16" s="51">
        <v>0.125</v>
      </c>
      <c r="H16" s="51">
        <v>0.1278</v>
      </c>
      <c r="I16" s="51">
        <v>0.1276</v>
      </c>
      <c r="J16" s="50">
        <v>26.5</v>
      </c>
      <c r="K16" s="53">
        <v>26.25</v>
      </c>
      <c r="L16" s="53">
        <v>0.35</v>
      </c>
      <c r="M16" s="53">
        <v>1.9</v>
      </c>
      <c r="N16" s="8"/>
      <c r="O16" s="42" t="s">
        <v>40</v>
      </c>
      <c r="P16" s="56">
        <v>-0.5</v>
      </c>
    </row>
    <row r="17" ht="15.75" customHeight="1">
      <c r="A17" s="48">
        <v>10.0</v>
      </c>
      <c r="B17" s="41" t="s">
        <v>16</v>
      </c>
      <c r="C17" s="41" t="s">
        <v>42</v>
      </c>
      <c r="D17" s="41" t="s">
        <v>22</v>
      </c>
      <c r="E17" s="50">
        <v>0.1</v>
      </c>
      <c r="F17" s="51">
        <v>0.125</v>
      </c>
      <c r="G17" s="51">
        <v>0.125</v>
      </c>
      <c r="H17" s="51">
        <v>0.1276</v>
      </c>
      <c r="I17" s="51">
        <v>0.1276</v>
      </c>
      <c r="J17" s="50">
        <v>26.0</v>
      </c>
      <c r="K17" s="28"/>
      <c r="L17" s="28"/>
      <c r="M17" s="28"/>
      <c r="N17" s="8"/>
      <c r="O17" s="44"/>
      <c r="P17" s="44"/>
    </row>
    <row r="18" ht="15.75" customHeight="1">
      <c r="A18" s="48">
        <v>11.0</v>
      </c>
      <c r="B18" s="41" t="s">
        <v>17</v>
      </c>
      <c r="C18" s="41" t="s">
        <v>42</v>
      </c>
      <c r="D18" s="41" t="s">
        <v>22</v>
      </c>
      <c r="E18" s="50">
        <v>0.1</v>
      </c>
      <c r="F18" s="51">
        <v>0.1266</v>
      </c>
      <c r="G18" s="51">
        <v>0.1267</v>
      </c>
      <c r="H18" s="51">
        <v>0.1299</v>
      </c>
      <c r="I18" s="51">
        <v>0.1296</v>
      </c>
      <c r="J18" s="50">
        <v>31.0</v>
      </c>
      <c r="K18" s="53">
        <v>31.25</v>
      </c>
      <c r="L18" s="53">
        <v>0.35</v>
      </c>
      <c r="M18" s="53">
        <v>-1.6</v>
      </c>
      <c r="N18" s="8"/>
      <c r="O18" s="8"/>
      <c r="P18" s="8"/>
    </row>
    <row r="19" ht="15.75" customHeight="1">
      <c r="A19" s="48">
        <v>12.0</v>
      </c>
      <c r="B19" s="41" t="s">
        <v>17</v>
      </c>
      <c r="C19" s="41" t="s">
        <v>42</v>
      </c>
      <c r="D19" s="41" t="s">
        <v>22</v>
      </c>
      <c r="E19" s="50">
        <v>0.1</v>
      </c>
      <c r="F19" s="51">
        <v>0.1273</v>
      </c>
      <c r="G19" s="51">
        <v>0.1274</v>
      </c>
      <c r="H19" s="51">
        <v>0.1305</v>
      </c>
      <c r="I19" s="51">
        <v>0.1305</v>
      </c>
      <c r="J19" s="50">
        <v>31.5</v>
      </c>
      <c r="K19" s="28"/>
      <c r="L19" s="28"/>
      <c r="M19" s="28"/>
      <c r="N19" s="8"/>
      <c r="O19" s="57"/>
      <c r="P19" s="57"/>
    </row>
    <row r="20" ht="15.75" customHeight="1">
      <c r="A20" s="48">
        <v>13.0</v>
      </c>
      <c r="B20" s="41" t="s">
        <v>18</v>
      </c>
      <c r="C20" s="41" t="s">
        <v>42</v>
      </c>
      <c r="D20" s="41" t="s">
        <v>22</v>
      </c>
      <c r="E20" s="50">
        <v>0.1</v>
      </c>
      <c r="F20" s="51">
        <v>0.1296</v>
      </c>
      <c r="G20" s="51">
        <v>0.1294</v>
      </c>
      <c r="H20" s="51">
        <v>0.1321</v>
      </c>
      <c r="I20" s="51">
        <v>0.1319</v>
      </c>
      <c r="J20" s="50">
        <v>25.0</v>
      </c>
      <c r="K20" s="53">
        <v>25.5</v>
      </c>
      <c r="L20" s="53">
        <v>0.71</v>
      </c>
      <c r="M20" s="53">
        <v>-3.92</v>
      </c>
      <c r="N20" s="8"/>
      <c r="O20" s="44"/>
      <c r="P20" s="44"/>
    </row>
    <row r="21" ht="15.75" customHeight="1">
      <c r="A21" s="48">
        <v>14.0</v>
      </c>
      <c r="B21" s="41" t="s">
        <v>18</v>
      </c>
      <c r="C21" s="41" t="s">
        <v>42</v>
      </c>
      <c r="D21" s="41" t="s">
        <v>22</v>
      </c>
      <c r="E21" s="50">
        <v>0.1</v>
      </c>
      <c r="F21" s="51">
        <v>0.0887</v>
      </c>
      <c r="G21" s="51">
        <v>0.0883</v>
      </c>
      <c r="H21" s="51">
        <v>0.0911</v>
      </c>
      <c r="I21" s="51">
        <v>0.0911</v>
      </c>
      <c r="J21" s="50">
        <v>26.0</v>
      </c>
      <c r="K21" s="28"/>
      <c r="L21" s="28"/>
      <c r="M21" s="28"/>
      <c r="N21" s="8"/>
      <c r="O21" s="44"/>
      <c r="P21" s="44"/>
    </row>
    <row r="22" ht="15.75" customHeight="1">
      <c r="A22" s="48">
        <v>15.0</v>
      </c>
      <c r="B22" s="41" t="s">
        <v>19</v>
      </c>
      <c r="C22" s="41" t="s">
        <v>42</v>
      </c>
      <c r="D22" s="41" t="s">
        <v>22</v>
      </c>
      <c r="E22" s="50">
        <v>0.1</v>
      </c>
      <c r="F22" s="51">
        <v>0.0901</v>
      </c>
      <c r="G22" s="51">
        <v>0.0901</v>
      </c>
      <c r="H22" s="51">
        <v>0.0913</v>
      </c>
      <c r="I22" s="51">
        <v>0.0913</v>
      </c>
      <c r="J22" s="50">
        <v>12.0</v>
      </c>
      <c r="K22" s="53">
        <v>13.0</v>
      </c>
      <c r="L22" s="53">
        <v>1.41</v>
      </c>
      <c r="M22" s="53">
        <v>-15.38</v>
      </c>
      <c r="N22" s="8"/>
      <c r="O22" s="44"/>
      <c r="P22" s="44"/>
    </row>
    <row r="23" ht="15.75" customHeight="1">
      <c r="A23" s="48">
        <v>16.0</v>
      </c>
      <c r="B23" s="41" t="s">
        <v>19</v>
      </c>
      <c r="C23" s="41" t="s">
        <v>42</v>
      </c>
      <c r="D23" s="41" t="s">
        <v>22</v>
      </c>
      <c r="E23" s="50">
        <v>0.1</v>
      </c>
      <c r="F23" s="51">
        <v>0.1251</v>
      </c>
      <c r="G23" s="51">
        <v>0.1254</v>
      </c>
      <c r="H23" s="51">
        <v>0.1267</v>
      </c>
      <c r="I23" s="51">
        <v>0.1266</v>
      </c>
      <c r="J23" s="50">
        <v>14.0</v>
      </c>
      <c r="K23" s="28"/>
      <c r="L23" s="28"/>
      <c r="M23" s="28"/>
      <c r="N23" s="8"/>
      <c r="O23" s="44"/>
      <c r="P23" s="44"/>
    </row>
    <row r="24" ht="15.75" customHeight="1">
      <c r="A24" s="48">
        <v>17.0</v>
      </c>
      <c r="B24" s="41" t="s">
        <v>20</v>
      </c>
      <c r="C24" s="41" t="s">
        <v>42</v>
      </c>
      <c r="D24" s="41" t="s">
        <v>22</v>
      </c>
      <c r="E24" s="50">
        <v>0.1</v>
      </c>
      <c r="F24" s="51">
        <v>0.1263</v>
      </c>
      <c r="G24" s="51">
        <v>0.1266</v>
      </c>
      <c r="H24" s="51">
        <v>0.1287</v>
      </c>
      <c r="I24" s="51">
        <v>0.1287</v>
      </c>
      <c r="J24" s="50">
        <v>22.5</v>
      </c>
      <c r="K24" s="53">
        <v>23.0</v>
      </c>
      <c r="L24" s="53">
        <v>0.71</v>
      </c>
      <c r="M24" s="53">
        <v>-4.35</v>
      </c>
      <c r="N24" s="8"/>
      <c r="O24" s="57"/>
      <c r="P24" s="57"/>
    </row>
    <row r="25" ht="15.75" customHeight="1">
      <c r="A25" s="48">
        <v>18.0</v>
      </c>
      <c r="B25" s="58" t="s">
        <v>20</v>
      </c>
      <c r="C25" s="41" t="s">
        <v>42</v>
      </c>
      <c r="D25" s="41" t="s">
        <v>22</v>
      </c>
      <c r="E25" s="50">
        <v>0.1</v>
      </c>
      <c r="F25" s="51">
        <v>0.1273</v>
      </c>
      <c r="G25" s="51">
        <v>0.1273</v>
      </c>
      <c r="H25" s="51">
        <v>0.1297</v>
      </c>
      <c r="I25" s="51">
        <v>0.1296</v>
      </c>
      <c r="J25" s="50">
        <v>23.5</v>
      </c>
      <c r="K25" s="28"/>
      <c r="L25" s="28"/>
      <c r="M25" s="28"/>
      <c r="N25" s="8"/>
      <c r="O25" s="44"/>
      <c r="P25" s="44"/>
    </row>
    <row r="26" ht="15.75" customHeight="1">
      <c r="A26" s="59">
        <v>19.0</v>
      </c>
      <c r="B26" s="40" t="s">
        <v>21</v>
      </c>
      <c r="C26" s="41" t="s">
        <v>42</v>
      </c>
      <c r="D26" s="41" t="s">
        <v>22</v>
      </c>
      <c r="E26" s="50">
        <v>0.1</v>
      </c>
      <c r="F26" s="51">
        <v>0.1256</v>
      </c>
      <c r="G26" s="51">
        <v>0.1255</v>
      </c>
      <c r="H26" s="51">
        <v>0.1258</v>
      </c>
      <c r="I26" s="51">
        <v>0.1258</v>
      </c>
      <c r="J26" s="50">
        <v>2.5</v>
      </c>
      <c r="K26" s="53">
        <v>3.25</v>
      </c>
      <c r="L26" s="53">
        <v>1.06</v>
      </c>
      <c r="M26" s="53">
        <v>-46.15</v>
      </c>
      <c r="N26" s="8"/>
      <c r="O26" s="44"/>
      <c r="P26" s="44"/>
    </row>
    <row r="27" ht="15.75" customHeight="1">
      <c r="A27" s="59">
        <v>20.0</v>
      </c>
      <c r="B27" s="42" t="s">
        <v>21</v>
      </c>
      <c r="C27" s="41" t="s">
        <v>42</v>
      </c>
      <c r="D27" s="41" t="s">
        <v>22</v>
      </c>
      <c r="E27" s="50">
        <v>0.1</v>
      </c>
      <c r="F27" s="51">
        <v>0.1254</v>
      </c>
      <c r="G27" s="51">
        <v>0.1254</v>
      </c>
      <c r="H27" s="51">
        <v>0.1258</v>
      </c>
      <c r="I27" s="51">
        <v>0.1258</v>
      </c>
      <c r="J27" s="50">
        <v>4.0</v>
      </c>
      <c r="K27" s="28"/>
      <c r="L27" s="28"/>
      <c r="M27" s="28"/>
      <c r="N27" s="8"/>
      <c r="O27" s="44"/>
      <c r="P27" s="44"/>
    </row>
    <row r="28" ht="15.75" customHeight="1">
      <c r="A28" s="48">
        <v>21.0</v>
      </c>
      <c r="B28" s="41" t="s">
        <v>40</v>
      </c>
      <c r="C28" s="41" t="s">
        <v>39</v>
      </c>
      <c r="D28" s="60"/>
      <c r="E28" s="50">
        <v>0.1</v>
      </c>
      <c r="F28" s="51">
        <v>0.1274</v>
      </c>
      <c r="G28" s="51">
        <v>0.1273</v>
      </c>
      <c r="H28" s="51">
        <v>0.1273</v>
      </c>
      <c r="I28" s="51">
        <v>0.1272</v>
      </c>
      <c r="J28" s="50">
        <v>-1.0</v>
      </c>
      <c r="K28" s="52"/>
      <c r="L28" s="52"/>
      <c r="M28" s="49"/>
      <c r="N28" s="8"/>
      <c r="O28" s="44"/>
      <c r="P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61"/>
      <c r="L29" s="61"/>
      <c r="M29" s="44"/>
      <c r="N29" s="8"/>
      <c r="O29" s="44"/>
      <c r="P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61"/>
      <c r="L30" s="61"/>
      <c r="M30" s="44"/>
      <c r="N30" s="8"/>
      <c r="O30" s="44"/>
      <c r="P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61"/>
      <c r="L31" s="61"/>
      <c r="M31" s="44"/>
      <c r="N31" s="8"/>
      <c r="O31" s="44"/>
      <c r="P31" s="44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O32" s="18"/>
      <c r="P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O33" s="18"/>
      <c r="P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2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2:K23"/>
    <mergeCell ref="L22:L23"/>
    <mergeCell ref="M22:M23"/>
    <mergeCell ref="K24:K25"/>
    <mergeCell ref="L24:L25"/>
    <mergeCell ref="M24:M25"/>
    <mergeCell ref="K26:K2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10.22"/>
    <col customWidth="1" min="3" max="13" width="15.22"/>
    <col customWidth="1" min="14" max="14" width="3.44"/>
    <col customWidth="1" min="15" max="15" width="23.44"/>
    <col customWidth="1" min="16" max="16" width="6.44"/>
    <col customWidth="1" min="17" max="26" width="10.89"/>
  </cols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47" t="s">
        <v>55</v>
      </c>
      <c r="P7" s="21"/>
      <c r="Q7" s="8"/>
      <c r="R7" s="8"/>
      <c r="S7" s="8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1">
        <v>0.1275</v>
      </c>
      <c r="G8" s="51">
        <v>0.1277</v>
      </c>
      <c r="H8" s="51">
        <v>0.1272</v>
      </c>
      <c r="I8" s="51">
        <v>0.1273</v>
      </c>
      <c r="J8" s="63">
        <v>-3.5</v>
      </c>
      <c r="K8" s="62"/>
      <c r="L8" s="62"/>
      <c r="M8" s="62"/>
      <c r="N8" s="8"/>
      <c r="O8" s="24"/>
      <c r="P8" s="25"/>
      <c r="Q8" s="8"/>
      <c r="R8" s="8"/>
      <c r="S8" s="8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1">
        <v>0.1284</v>
      </c>
      <c r="G9" s="51">
        <v>0.1281</v>
      </c>
      <c r="H9" s="51">
        <v>0.128</v>
      </c>
      <c r="I9" s="51">
        <v>0.1279</v>
      </c>
      <c r="J9" s="50">
        <v>-3.0</v>
      </c>
      <c r="K9" s="62"/>
      <c r="L9" s="62"/>
      <c r="M9" s="62"/>
      <c r="N9" s="8"/>
      <c r="O9" s="8"/>
      <c r="P9" s="8"/>
      <c r="Q9" s="8"/>
      <c r="R9" s="8"/>
      <c r="S9" s="8"/>
    </row>
    <row r="10">
      <c r="A10" s="48">
        <v>3.0</v>
      </c>
      <c r="B10" s="41" t="s">
        <v>18</v>
      </c>
      <c r="C10" s="41" t="s">
        <v>42</v>
      </c>
      <c r="D10" s="41" t="s">
        <v>24</v>
      </c>
      <c r="E10" s="50">
        <v>0.1</v>
      </c>
      <c r="F10" s="51">
        <v>0.1294</v>
      </c>
      <c r="G10" s="51">
        <v>0.1291</v>
      </c>
      <c r="H10" s="51">
        <v>0.131</v>
      </c>
      <c r="I10" s="51">
        <v>0.1309</v>
      </c>
      <c r="J10" s="50">
        <v>17.0</v>
      </c>
      <c r="K10" s="64">
        <v>14.75</v>
      </c>
      <c r="L10" s="64">
        <v>3.18</v>
      </c>
      <c r="M10" s="64">
        <v>30.51</v>
      </c>
      <c r="N10" s="8"/>
      <c r="O10" s="54" t="s">
        <v>37</v>
      </c>
      <c r="P10" s="17"/>
      <c r="Q10" s="8"/>
      <c r="R10" s="65"/>
      <c r="S10" s="8"/>
    </row>
    <row r="11">
      <c r="A11" s="48">
        <v>4.0</v>
      </c>
      <c r="B11" s="41" t="s">
        <v>18</v>
      </c>
      <c r="C11" s="41" t="s">
        <v>42</v>
      </c>
      <c r="D11" s="41" t="s">
        <v>24</v>
      </c>
      <c r="E11" s="50">
        <v>0.1</v>
      </c>
      <c r="F11" s="51">
        <v>0.1251</v>
      </c>
      <c r="G11" s="51">
        <v>0.125</v>
      </c>
      <c r="H11" s="51">
        <v>0.1263</v>
      </c>
      <c r="I11" s="51">
        <v>0.1263</v>
      </c>
      <c r="J11" s="50">
        <v>12.5</v>
      </c>
      <c r="K11" s="28"/>
      <c r="L11" s="28"/>
      <c r="M11" s="28"/>
      <c r="N11" s="8"/>
      <c r="O11" s="55" t="s">
        <v>56</v>
      </c>
      <c r="P11" s="17"/>
      <c r="Q11" s="8"/>
      <c r="R11" s="8"/>
      <c r="S11" s="8"/>
    </row>
    <row r="12">
      <c r="A12" s="48">
        <v>5.0</v>
      </c>
      <c r="B12" s="41" t="s">
        <v>17</v>
      </c>
      <c r="C12" s="41" t="s">
        <v>42</v>
      </c>
      <c r="D12" s="41" t="s">
        <v>24</v>
      </c>
      <c r="E12" s="50">
        <v>0.1</v>
      </c>
      <c r="F12" s="51">
        <v>0.1262</v>
      </c>
      <c r="G12" s="51">
        <v>0.126</v>
      </c>
      <c r="H12" s="51">
        <v>0.128</v>
      </c>
      <c r="I12" s="51">
        <v>0.1281</v>
      </c>
      <c r="J12" s="50">
        <v>19.5</v>
      </c>
      <c r="K12" s="64">
        <v>21.5</v>
      </c>
      <c r="L12" s="64">
        <v>2.83</v>
      </c>
      <c r="M12" s="64">
        <v>-18.6</v>
      </c>
      <c r="N12" s="8"/>
      <c r="O12" s="42" t="s">
        <v>57</v>
      </c>
      <c r="P12" s="50">
        <v>-3.5</v>
      </c>
      <c r="Q12" s="8"/>
      <c r="R12" s="8"/>
      <c r="S12" s="8"/>
    </row>
    <row r="13">
      <c r="A13" s="48">
        <v>6.0</v>
      </c>
      <c r="B13" s="41" t="s">
        <v>17</v>
      </c>
      <c r="C13" s="41" t="s">
        <v>42</v>
      </c>
      <c r="D13" s="41" t="s">
        <v>24</v>
      </c>
      <c r="E13" s="50">
        <v>0.1</v>
      </c>
      <c r="F13" s="51">
        <v>0.1244</v>
      </c>
      <c r="G13" s="51">
        <v>0.1243</v>
      </c>
      <c r="H13" s="51">
        <v>0.1267</v>
      </c>
      <c r="I13" s="51">
        <v>0.1267</v>
      </c>
      <c r="J13" s="50">
        <v>23.5</v>
      </c>
      <c r="K13" s="28"/>
      <c r="L13" s="28"/>
      <c r="M13" s="28"/>
      <c r="N13" s="8"/>
      <c r="O13" s="66" t="s">
        <v>58</v>
      </c>
      <c r="P13" s="67">
        <v>-3.76</v>
      </c>
      <c r="Q13" s="8"/>
      <c r="R13" s="8"/>
      <c r="S13" s="8"/>
    </row>
    <row r="14">
      <c r="A14" s="48">
        <v>7.0</v>
      </c>
      <c r="B14" s="41" t="s">
        <v>61</v>
      </c>
      <c r="C14" s="41" t="s">
        <v>42</v>
      </c>
      <c r="D14" s="41" t="s">
        <v>24</v>
      </c>
      <c r="E14" s="50">
        <v>0.1</v>
      </c>
      <c r="F14" s="51">
        <v>0.1266</v>
      </c>
      <c r="G14" s="51">
        <v>0.1267</v>
      </c>
      <c r="H14" s="51">
        <v>0.1349</v>
      </c>
      <c r="I14" s="51">
        <v>0.1348</v>
      </c>
      <c r="J14" s="50">
        <v>82.0</v>
      </c>
      <c r="K14" s="64">
        <v>83.0</v>
      </c>
      <c r="L14" s="64">
        <v>1.41</v>
      </c>
      <c r="M14" s="64">
        <v>-2.41</v>
      </c>
      <c r="N14" s="8"/>
      <c r="O14" s="8"/>
      <c r="P14" s="8"/>
      <c r="Q14" s="8"/>
      <c r="R14" s="8"/>
      <c r="S14" s="8"/>
    </row>
    <row r="15">
      <c r="A15" s="48">
        <v>8.0</v>
      </c>
      <c r="B15" s="41" t="s">
        <v>61</v>
      </c>
      <c r="C15" s="41" t="s">
        <v>42</v>
      </c>
      <c r="D15" s="41" t="s">
        <v>24</v>
      </c>
      <c r="E15" s="50">
        <v>0.1</v>
      </c>
      <c r="F15" s="51">
        <v>0.1268</v>
      </c>
      <c r="G15" s="51">
        <v>0.1268</v>
      </c>
      <c r="H15" s="51">
        <v>0.1352</v>
      </c>
      <c r="I15" s="51">
        <v>0.1352</v>
      </c>
      <c r="J15" s="50">
        <v>84.0</v>
      </c>
      <c r="K15" s="28"/>
      <c r="L15" s="28"/>
      <c r="M15" s="28"/>
      <c r="N15" s="8"/>
      <c r="O15" s="54" t="s">
        <v>59</v>
      </c>
      <c r="P15" s="17"/>
      <c r="Q15" s="8"/>
      <c r="R15" s="8"/>
      <c r="S15" s="8"/>
    </row>
    <row r="16">
      <c r="A16" s="48">
        <v>9.0</v>
      </c>
      <c r="B16" s="41" t="s">
        <v>12</v>
      </c>
      <c r="C16" s="41" t="s">
        <v>42</v>
      </c>
      <c r="D16" s="41" t="s">
        <v>24</v>
      </c>
      <c r="E16" s="50">
        <v>0.1</v>
      </c>
      <c r="F16" s="51">
        <v>0.1284</v>
      </c>
      <c r="G16" s="51">
        <v>0.1282</v>
      </c>
      <c r="H16" s="51">
        <v>0.1309</v>
      </c>
      <c r="I16" s="51">
        <v>0.1309</v>
      </c>
      <c r="J16" s="50">
        <v>26.0</v>
      </c>
      <c r="K16" s="64">
        <v>25.0</v>
      </c>
      <c r="L16" s="64">
        <v>1.41</v>
      </c>
      <c r="M16" s="64">
        <v>8.0</v>
      </c>
      <c r="N16" s="8"/>
      <c r="O16" s="42" t="s">
        <v>40</v>
      </c>
      <c r="P16" s="68" t="e">
        <v>#DIV/0!</v>
      </c>
      <c r="Q16" s="8"/>
      <c r="R16" s="8"/>
      <c r="S16" s="8"/>
    </row>
    <row r="17">
      <c r="A17" s="48">
        <v>10.0</v>
      </c>
      <c r="B17" s="41" t="s">
        <v>12</v>
      </c>
      <c r="C17" s="41" t="s">
        <v>42</v>
      </c>
      <c r="D17" s="41" t="s">
        <v>24</v>
      </c>
      <c r="E17" s="50">
        <v>0.1</v>
      </c>
      <c r="F17" s="51">
        <v>0.1268</v>
      </c>
      <c r="G17" s="51">
        <v>0.1269</v>
      </c>
      <c r="H17" s="51">
        <v>0.1293</v>
      </c>
      <c r="I17" s="51">
        <v>0.1292</v>
      </c>
      <c r="J17" s="50">
        <v>24.0</v>
      </c>
      <c r="K17" s="28"/>
      <c r="L17" s="28"/>
      <c r="M17" s="28"/>
      <c r="N17" s="8"/>
      <c r="O17" s="8"/>
      <c r="P17" s="8"/>
      <c r="Q17" s="8"/>
      <c r="R17" s="8"/>
      <c r="S17" s="8"/>
    </row>
    <row r="18">
      <c r="A18" s="48">
        <v>11.0</v>
      </c>
      <c r="B18" s="41" t="s">
        <v>14</v>
      </c>
      <c r="C18" s="41" t="s">
        <v>42</v>
      </c>
      <c r="D18" s="41" t="s">
        <v>24</v>
      </c>
      <c r="E18" s="50">
        <v>0.1</v>
      </c>
      <c r="F18" s="51">
        <v>0.1287</v>
      </c>
      <c r="G18" s="51">
        <v>0.1284</v>
      </c>
      <c r="H18" s="51">
        <v>0.1356</v>
      </c>
      <c r="I18" s="51">
        <v>0.1356</v>
      </c>
      <c r="J18" s="50">
        <v>70.5</v>
      </c>
      <c r="K18" s="64">
        <v>72.75</v>
      </c>
      <c r="L18" s="64">
        <v>3.18</v>
      </c>
      <c r="M18" s="64">
        <v>-6.19</v>
      </c>
      <c r="N18" s="8"/>
      <c r="O18" s="8"/>
      <c r="P18" s="8"/>
      <c r="Q18" s="8"/>
      <c r="R18" s="8"/>
      <c r="S18" s="8"/>
    </row>
    <row r="19">
      <c r="A19" s="48">
        <v>12.0</v>
      </c>
      <c r="B19" s="41" t="s">
        <v>14</v>
      </c>
      <c r="C19" s="41" t="s">
        <v>42</v>
      </c>
      <c r="D19" s="41" t="s">
        <v>24</v>
      </c>
      <c r="E19" s="50">
        <v>0.1</v>
      </c>
      <c r="F19" s="51">
        <v>0.1281</v>
      </c>
      <c r="G19" s="51">
        <v>0.1283</v>
      </c>
      <c r="H19" s="69">
        <v>0.1354</v>
      </c>
      <c r="I19" s="69">
        <v>0.136</v>
      </c>
      <c r="J19" s="50">
        <v>75.0</v>
      </c>
      <c r="K19" s="28"/>
      <c r="L19" s="28"/>
      <c r="M19" s="28"/>
      <c r="N19" s="8"/>
      <c r="O19" s="70"/>
      <c r="P19" s="70"/>
      <c r="Q19" s="8"/>
      <c r="R19" s="8"/>
      <c r="S19" s="8"/>
    </row>
    <row r="20">
      <c r="A20" s="48">
        <v>13.0</v>
      </c>
      <c r="B20" s="41" t="s">
        <v>16</v>
      </c>
      <c r="C20" s="41" t="s">
        <v>42</v>
      </c>
      <c r="D20" s="41" t="s">
        <v>24</v>
      </c>
      <c r="E20" s="50">
        <v>0.1</v>
      </c>
      <c r="F20" s="51">
        <v>0.1283</v>
      </c>
      <c r="G20" s="51">
        <v>0.1283</v>
      </c>
      <c r="H20" s="51">
        <v>0.1307</v>
      </c>
      <c r="I20" s="51">
        <v>0.131</v>
      </c>
      <c r="J20" s="50">
        <v>25.5</v>
      </c>
      <c r="K20" s="64">
        <v>24.75</v>
      </c>
      <c r="L20" s="64">
        <v>1.06</v>
      </c>
      <c r="M20" s="64">
        <v>6.06</v>
      </c>
      <c r="N20" s="8"/>
      <c r="O20" s="8"/>
      <c r="P20" s="8"/>
      <c r="Q20" s="8"/>
      <c r="R20" s="8"/>
      <c r="S20" s="8"/>
    </row>
    <row r="21">
      <c r="A21" s="48">
        <v>14.0</v>
      </c>
      <c r="B21" s="41" t="s">
        <v>16</v>
      </c>
      <c r="C21" s="41" t="s">
        <v>42</v>
      </c>
      <c r="D21" s="41" t="s">
        <v>24</v>
      </c>
      <c r="E21" s="50">
        <v>0.1</v>
      </c>
      <c r="F21" s="51">
        <v>0.1277</v>
      </c>
      <c r="G21" s="51">
        <v>0.1277</v>
      </c>
      <c r="H21" s="51">
        <v>0.1302</v>
      </c>
      <c r="I21" s="51">
        <v>0.13</v>
      </c>
      <c r="J21" s="50">
        <v>24.0</v>
      </c>
      <c r="K21" s="28"/>
      <c r="L21" s="28"/>
      <c r="M21" s="28"/>
      <c r="N21" s="8"/>
      <c r="O21" s="8"/>
      <c r="P21" s="8"/>
      <c r="Q21" s="8"/>
      <c r="R21" s="8"/>
      <c r="S21" s="8"/>
    </row>
    <row r="22">
      <c r="A22" s="48">
        <v>15.0</v>
      </c>
      <c r="B22" s="41" t="s">
        <v>19</v>
      </c>
      <c r="C22" s="41" t="s">
        <v>42</v>
      </c>
      <c r="D22" s="41" t="s">
        <v>24</v>
      </c>
      <c r="E22" s="50">
        <v>0.1</v>
      </c>
      <c r="F22" s="51">
        <v>0.1273</v>
      </c>
      <c r="G22" s="51">
        <v>0.1271</v>
      </c>
      <c r="H22" s="51">
        <v>0.1281</v>
      </c>
      <c r="I22" s="51">
        <v>0.1279</v>
      </c>
      <c r="J22" s="50">
        <v>8.0</v>
      </c>
      <c r="K22" s="64">
        <v>8.5</v>
      </c>
      <c r="L22" s="64">
        <v>0.71</v>
      </c>
      <c r="M22" s="64">
        <v>-11.76</v>
      </c>
      <c r="N22" s="8"/>
      <c r="O22" s="8"/>
      <c r="P22" s="8"/>
      <c r="Q22" s="8"/>
      <c r="R22" s="8"/>
      <c r="S22" s="8"/>
    </row>
    <row r="23">
      <c r="A23" s="48">
        <v>16.0</v>
      </c>
      <c r="B23" s="41" t="s">
        <v>19</v>
      </c>
      <c r="C23" s="41" t="s">
        <v>42</v>
      </c>
      <c r="D23" s="41" t="s">
        <v>24</v>
      </c>
      <c r="E23" s="50">
        <v>0.1</v>
      </c>
      <c r="F23" s="51">
        <v>0.1268</v>
      </c>
      <c r="G23" s="51">
        <v>0.1267</v>
      </c>
      <c r="H23" s="51">
        <v>0.1278</v>
      </c>
      <c r="I23" s="51">
        <v>0.1275</v>
      </c>
      <c r="J23" s="50">
        <v>9.0</v>
      </c>
      <c r="K23" s="28"/>
      <c r="L23" s="28"/>
      <c r="M23" s="28"/>
      <c r="N23" s="8"/>
      <c r="O23" s="8"/>
      <c r="P23" s="8"/>
      <c r="Q23" s="8"/>
      <c r="R23" s="8"/>
      <c r="S23" s="8"/>
    </row>
    <row r="24">
      <c r="A24" s="48">
        <v>17.0</v>
      </c>
      <c r="B24" s="41" t="s">
        <v>20</v>
      </c>
      <c r="C24" s="41" t="s">
        <v>42</v>
      </c>
      <c r="D24" s="41" t="s">
        <v>24</v>
      </c>
      <c r="E24" s="50">
        <v>0.1</v>
      </c>
      <c r="F24" s="51">
        <v>0.128</v>
      </c>
      <c r="G24" s="51">
        <v>0.1277</v>
      </c>
      <c r="H24" s="51">
        <v>0.1299</v>
      </c>
      <c r="I24" s="51">
        <v>0.1296</v>
      </c>
      <c r="J24" s="50">
        <v>19.0</v>
      </c>
      <c r="K24" s="64">
        <v>18.5</v>
      </c>
      <c r="L24" s="64">
        <v>0.71</v>
      </c>
      <c r="M24" s="64">
        <v>5.41</v>
      </c>
      <c r="N24" s="8"/>
      <c r="O24" s="70"/>
      <c r="P24" s="70"/>
      <c r="Q24" s="8"/>
      <c r="R24" s="8"/>
      <c r="S24" s="8"/>
    </row>
    <row r="25">
      <c r="A25" s="48">
        <v>18.0</v>
      </c>
      <c r="B25" s="58" t="s">
        <v>20</v>
      </c>
      <c r="C25" s="41" t="s">
        <v>42</v>
      </c>
      <c r="D25" s="41" t="s">
        <v>24</v>
      </c>
      <c r="E25" s="50">
        <v>0.1</v>
      </c>
      <c r="F25" s="51">
        <v>0.1281</v>
      </c>
      <c r="G25" s="51">
        <v>0.1279</v>
      </c>
      <c r="H25" s="51">
        <v>0.1297</v>
      </c>
      <c r="I25" s="51">
        <v>0.1299</v>
      </c>
      <c r="J25" s="50">
        <v>18.0</v>
      </c>
      <c r="K25" s="28"/>
      <c r="L25" s="28"/>
      <c r="M25" s="28"/>
      <c r="N25" s="8"/>
      <c r="O25" s="8"/>
      <c r="P25" s="8"/>
      <c r="Q25" s="8"/>
      <c r="R25" s="8"/>
      <c r="S25" s="8"/>
    </row>
    <row r="26">
      <c r="A26" s="59">
        <v>19.0</v>
      </c>
      <c r="B26" s="40" t="s">
        <v>21</v>
      </c>
      <c r="C26" s="41" t="s">
        <v>42</v>
      </c>
      <c r="D26" s="41" t="s">
        <v>24</v>
      </c>
      <c r="E26" s="50">
        <v>0.1</v>
      </c>
      <c r="F26" s="51">
        <v>0.1288</v>
      </c>
      <c r="G26" s="51">
        <v>0.1285</v>
      </c>
      <c r="H26" s="51">
        <v>0.129</v>
      </c>
      <c r="I26" s="51">
        <v>0.1291</v>
      </c>
      <c r="J26" s="50">
        <v>4.0</v>
      </c>
      <c r="K26" s="64">
        <v>2.5</v>
      </c>
      <c r="L26" s="64">
        <v>2.12</v>
      </c>
      <c r="M26" s="64">
        <v>120.0</v>
      </c>
      <c r="N26" s="8"/>
      <c r="O26" s="8"/>
      <c r="P26" s="8"/>
      <c r="Q26" s="8"/>
      <c r="R26" s="8"/>
      <c r="S26" s="8"/>
    </row>
    <row r="27">
      <c r="A27" s="59">
        <v>20.0</v>
      </c>
      <c r="B27" s="42" t="s">
        <v>21</v>
      </c>
      <c r="C27" s="41" t="s">
        <v>42</v>
      </c>
      <c r="D27" s="41" t="s">
        <v>24</v>
      </c>
      <c r="E27" s="50">
        <v>0.1</v>
      </c>
      <c r="F27" s="51">
        <v>0.1262</v>
      </c>
      <c r="G27" s="51">
        <v>0.1261</v>
      </c>
      <c r="H27" s="51">
        <v>0.126</v>
      </c>
      <c r="I27" s="51">
        <v>0.1265</v>
      </c>
      <c r="J27" s="50">
        <v>1.0</v>
      </c>
      <c r="K27" s="28"/>
      <c r="L27" s="28"/>
      <c r="M27" s="28"/>
      <c r="N27" s="8"/>
      <c r="O27" s="8"/>
      <c r="P27" s="8"/>
      <c r="Q27" s="8"/>
      <c r="R27" s="8"/>
      <c r="S27" s="8"/>
    </row>
    <row r="28">
      <c r="A28" s="48">
        <v>21.0</v>
      </c>
      <c r="B28" s="71" t="s">
        <v>40</v>
      </c>
      <c r="C28" s="71" t="s">
        <v>39</v>
      </c>
      <c r="D28" s="60"/>
      <c r="E28" s="67">
        <v>0.1</v>
      </c>
      <c r="F28" s="72"/>
      <c r="G28" s="72"/>
      <c r="H28" s="72"/>
      <c r="I28" s="72"/>
      <c r="J28" s="73" t="e">
        <v>#DIV/0!</v>
      </c>
      <c r="K28" s="62"/>
      <c r="L28" s="62"/>
      <c r="M28" s="62"/>
      <c r="N28" s="8"/>
      <c r="O28" s="8"/>
      <c r="P28" s="8"/>
      <c r="Q28" s="8"/>
      <c r="R28" s="8"/>
      <c r="S28" s="8"/>
    </row>
  </sheetData>
  <mergeCells count="32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2:K23"/>
    <mergeCell ref="L22:L23"/>
    <mergeCell ref="M22:M23"/>
    <mergeCell ref="K24:K25"/>
    <mergeCell ref="L24:L25"/>
    <mergeCell ref="M24:M25"/>
    <mergeCell ref="K26:K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13" width="14.22"/>
    <col customWidth="1" min="14" max="14" width="3.0"/>
    <col customWidth="1" min="15" max="16" width="15.44"/>
  </cols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47" t="s">
        <v>55</v>
      </c>
      <c r="P7" s="21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1">
        <v>0.1323</v>
      </c>
      <c r="G8" s="51">
        <v>0.1327</v>
      </c>
      <c r="H8" s="51">
        <v>0.1349</v>
      </c>
      <c r="I8" s="51">
        <v>0.1346</v>
      </c>
      <c r="J8" s="63">
        <v>22.5</v>
      </c>
      <c r="K8" s="62"/>
      <c r="L8" s="62"/>
      <c r="M8" s="62"/>
      <c r="N8" s="8"/>
      <c r="O8" s="24"/>
      <c r="P8" s="25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1">
        <v>0.1268</v>
      </c>
      <c r="G9" s="51">
        <v>0.1269</v>
      </c>
      <c r="H9" s="51">
        <v>0.1263</v>
      </c>
      <c r="I9" s="51">
        <v>0.1262</v>
      </c>
      <c r="J9" s="50">
        <v>-5.9</v>
      </c>
      <c r="K9" s="62"/>
      <c r="L9" s="62"/>
      <c r="M9" s="62"/>
      <c r="N9" s="8"/>
      <c r="O9" s="8"/>
      <c r="P9" s="8"/>
    </row>
    <row r="10">
      <c r="A10" s="48">
        <v>3.0</v>
      </c>
      <c r="B10" s="41" t="s">
        <v>61</v>
      </c>
      <c r="C10" s="41" t="s">
        <v>42</v>
      </c>
      <c r="D10" s="41" t="s">
        <v>25</v>
      </c>
      <c r="E10" s="50">
        <v>0.1</v>
      </c>
      <c r="F10" s="51">
        <v>0.1296</v>
      </c>
      <c r="G10" s="51">
        <v>0.1296</v>
      </c>
      <c r="H10" s="51">
        <v>0.136</v>
      </c>
      <c r="I10" s="51">
        <v>0.136</v>
      </c>
      <c r="J10" s="50">
        <v>64.0</v>
      </c>
      <c r="K10" s="64">
        <v>60.25</v>
      </c>
      <c r="L10" s="64">
        <v>5.3</v>
      </c>
      <c r="M10" s="64">
        <v>12.45</v>
      </c>
      <c r="N10" s="8"/>
      <c r="O10" s="54" t="s">
        <v>37</v>
      </c>
      <c r="P10" s="17"/>
    </row>
    <row r="11">
      <c r="A11" s="48">
        <v>4.0</v>
      </c>
      <c r="B11" s="41" t="s">
        <v>61</v>
      </c>
      <c r="C11" s="41" t="s">
        <v>42</v>
      </c>
      <c r="D11" s="41" t="s">
        <v>25</v>
      </c>
      <c r="E11" s="50">
        <v>0.1</v>
      </c>
      <c r="F11" s="51">
        <v>0.1263</v>
      </c>
      <c r="G11" s="51">
        <v>0.1263</v>
      </c>
      <c r="H11" s="51">
        <v>0.1321</v>
      </c>
      <c r="I11" s="51">
        <v>0.1318</v>
      </c>
      <c r="J11" s="50">
        <v>56.5</v>
      </c>
      <c r="K11" s="28"/>
      <c r="L11" s="28"/>
      <c r="M11" s="28"/>
      <c r="N11" s="8"/>
      <c r="O11" s="55" t="s">
        <v>56</v>
      </c>
      <c r="P11" s="17"/>
    </row>
    <row r="12">
      <c r="A12" s="48">
        <v>5.0</v>
      </c>
      <c r="B12" s="41" t="s">
        <v>12</v>
      </c>
      <c r="C12" s="41" t="s">
        <v>42</v>
      </c>
      <c r="D12" s="41" t="s">
        <v>25</v>
      </c>
      <c r="E12" s="50">
        <v>0.1</v>
      </c>
      <c r="F12" s="51">
        <v>0.1272</v>
      </c>
      <c r="G12" s="51">
        <v>0.1271</v>
      </c>
      <c r="H12" s="51">
        <v>0.1304</v>
      </c>
      <c r="I12" s="51">
        <v>0.1304</v>
      </c>
      <c r="J12" s="50">
        <v>32.5</v>
      </c>
      <c r="K12" s="64">
        <v>33.25</v>
      </c>
      <c r="L12" s="64">
        <v>1.06</v>
      </c>
      <c r="M12" s="64">
        <v>-4.51</v>
      </c>
      <c r="N12" s="8"/>
      <c r="O12" s="42" t="s">
        <v>57</v>
      </c>
      <c r="P12" s="50">
        <v>22.5</v>
      </c>
    </row>
    <row r="13">
      <c r="A13" s="48">
        <v>6.0</v>
      </c>
      <c r="B13" s="41" t="s">
        <v>12</v>
      </c>
      <c r="C13" s="41" t="s">
        <v>42</v>
      </c>
      <c r="D13" s="41" t="s">
        <v>25</v>
      </c>
      <c r="E13" s="50">
        <v>0.1</v>
      </c>
      <c r="F13" s="51">
        <v>0.1265</v>
      </c>
      <c r="G13" s="51">
        <v>0.1265</v>
      </c>
      <c r="H13" s="51">
        <v>0.1298</v>
      </c>
      <c r="I13" s="51">
        <v>0.13</v>
      </c>
      <c r="J13" s="50">
        <v>34.0</v>
      </c>
      <c r="K13" s="28"/>
      <c r="L13" s="28"/>
      <c r="M13" s="28"/>
      <c r="N13" s="8"/>
      <c r="O13" s="66" t="s">
        <v>58</v>
      </c>
      <c r="P13" s="67">
        <v>24.14</v>
      </c>
    </row>
    <row r="14">
      <c r="A14" s="48">
        <v>7.0</v>
      </c>
      <c r="B14" s="41" t="s">
        <v>14</v>
      </c>
      <c r="C14" s="41" t="s">
        <v>42</v>
      </c>
      <c r="D14" s="41" t="s">
        <v>25</v>
      </c>
      <c r="E14" s="50">
        <v>0.1</v>
      </c>
      <c r="F14" s="51">
        <v>0.1284</v>
      </c>
      <c r="G14" s="51">
        <v>0.1284</v>
      </c>
      <c r="H14" s="51">
        <v>0.1322</v>
      </c>
      <c r="I14" s="51">
        <v>0.1321</v>
      </c>
      <c r="J14" s="50">
        <v>37.5</v>
      </c>
      <c r="K14" s="64">
        <v>37.0</v>
      </c>
      <c r="L14" s="64">
        <v>0.71</v>
      </c>
      <c r="M14" s="64">
        <v>2.7</v>
      </c>
      <c r="N14" s="8"/>
      <c r="O14" s="8"/>
      <c r="P14" s="8"/>
    </row>
    <row r="15">
      <c r="A15" s="48">
        <v>8.0</v>
      </c>
      <c r="B15" s="41" t="s">
        <v>14</v>
      </c>
      <c r="C15" s="41" t="s">
        <v>42</v>
      </c>
      <c r="D15" s="41" t="s">
        <v>25</v>
      </c>
      <c r="E15" s="50">
        <v>0.1</v>
      </c>
      <c r="F15" s="51">
        <v>0.1268</v>
      </c>
      <c r="G15" s="51">
        <v>0.1266</v>
      </c>
      <c r="H15" s="51">
        <v>0.1304</v>
      </c>
      <c r="I15" s="51">
        <v>0.1303</v>
      </c>
      <c r="J15" s="50">
        <v>36.5</v>
      </c>
      <c r="K15" s="28"/>
      <c r="L15" s="28"/>
      <c r="M15" s="28"/>
      <c r="N15" s="8"/>
      <c r="O15" s="54" t="s">
        <v>59</v>
      </c>
      <c r="P15" s="17"/>
    </row>
    <row r="16">
      <c r="A16" s="48">
        <v>9.0</v>
      </c>
      <c r="B16" s="41" t="s">
        <v>16</v>
      </c>
      <c r="C16" s="41" t="s">
        <v>42</v>
      </c>
      <c r="D16" s="41" t="s">
        <v>25</v>
      </c>
      <c r="E16" s="50">
        <v>0.1</v>
      </c>
      <c r="F16" s="51">
        <v>0.1269</v>
      </c>
      <c r="G16" s="51">
        <v>0.1269</v>
      </c>
      <c r="H16" s="51">
        <v>0.1305</v>
      </c>
      <c r="I16" s="51">
        <v>0.1305</v>
      </c>
      <c r="J16" s="50">
        <v>36.0</v>
      </c>
      <c r="K16" s="64">
        <v>36.75</v>
      </c>
      <c r="L16" s="64">
        <v>1.06</v>
      </c>
      <c r="M16" s="64">
        <v>-4.08</v>
      </c>
      <c r="N16" s="8"/>
      <c r="O16" s="42" t="s">
        <v>40</v>
      </c>
      <c r="P16" s="68" t="e">
        <v>#DIV/0!</v>
      </c>
    </row>
    <row r="17">
      <c r="A17" s="48">
        <v>10.0</v>
      </c>
      <c r="B17" s="41" t="s">
        <v>16</v>
      </c>
      <c r="C17" s="41" t="s">
        <v>42</v>
      </c>
      <c r="D17" s="41" t="s">
        <v>25</v>
      </c>
      <c r="E17" s="50">
        <v>0.1</v>
      </c>
      <c r="F17" s="51">
        <v>0.1273</v>
      </c>
      <c r="G17" s="51">
        <v>0.1273</v>
      </c>
      <c r="H17" s="51">
        <v>0.1311</v>
      </c>
      <c r="I17" s="51">
        <v>0.131</v>
      </c>
      <c r="J17" s="50">
        <v>37.5</v>
      </c>
      <c r="K17" s="28"/>
      <c r="L17" s="28"/>
      <c r="M17" s="28"/>
      <c r="N17" s="8"/>
      <c r="O17" s="8"/>
      <c r="P17" s="8"/>
    </row>
    <row r="18">
      <c r="A18" s="48">
        <v>11.0</v>
      </c>
      <c r="B18" s="41" t="s">
        <v>17</v>
      </c>
      <c r="C18" s="41" t="s">
        <v>42</v>
      </c>
      <c r="D18" s="41" t="s">
        <v>25</v>
      </c>
      <c r="E18" s="50">
        <v>0.1</v>
      </c>
      <c r="F18" s="51">
        <v>0.1288</v>
      </c>
      <c r="G18" s="51">
        <v>0.1287</v>
      </c>
      <c r="H18" s="51">
        <v>0.1313</v>
      </c>
      <c r="I18" s="51">
        <v>0.1314</v>
      </c>
      <c r="J18" s="50">
        <v>26.0</v>
      </c>
      <c r="K18" s="64">
        <v>28.5</v>
      </c>
      <c r="L18" s="64">
        <v>3.54</v>
      </c>
      <c r="M18" s="64">
        <v>-17.54</v>
      </c>
      <c r="N18" s="8"/>
      <c r="O18" s="8"/>
      <c r="P18" s="8"/>
    </row>
    <row r="19">
      <c r="A19" s="48">
        <v>12.0</v>
      </c>
      <c r="B19" s="41" t="s">
        <v>17</v>
      </c>
      <c r="C19" s="41" t="s">
        <v>42</v>
      </c>
      <c r="D19" s="41" t="s">
        <v>25</v>
      </c>
      <c r="E19" s="50">
        <v>0.1</v>
      </c>
      <c r="F19" s="51">
        <v>0.1275</v>
      </c>
      <c r="G19" s="51">
        <v>0.1275</v>
      </c>
      <c r="H19" s="51">
        <v>0.1306</v>
      </c>
      <c r="I19" s="51">
        <v>0.1306</v>
      </c>
      <c r="J19" s="50">
        <v>31.0</v>
      </c>
      <c r="K19" s="28"/>
      <c r="L19" s="28"/>
      <c r="M19" s="28"/>
      <c r="N19" s="8"/>
      <c r="O19" s="70"/>
      <c r="P19" s="70"/>
    </row>
    <row r="20">
      <c r="A20" s="48">
        <v>13.0</v>
      </c>
      <c r="B20" s="41" t="s">
        <v>18</v>
      </c>
      <c r="C20" s="41" t="s">
        <v>42</v>
      </c>
      <c r="D20" s="41" t="s">
        <v>25</v>
      </c>
      <c r="E20" s="50">
        <v>0.1</v>
      </c>
      <c r="F20" s="51">
        <v>0.1264</v>
      </c>
      <c r="G20" s="51">
        <v>0.1266</v>
      </c>
      <c r="H20" s="51">
        <v>0.1281</v>
      </c>
      <c r="I20" s="51">
        <v>0.1282</v>
      </c>
      <c r="J20" s="50">
        <v>16.5</v>
      </c>
      <c r="K20" s="64">
        <v>15.75</v>
      </c>
      <c r="L20" s="64">
        <v>1.06</v>
      </c>
      <c r="M20" s="64">
        <v>9.52</v>
      </c>
      <c r="N20" s="8"/>
      <c r="O20" s="8"/>
      <c r="P20" s="8"/>
    </row>
    <row r="21">
      <c r="A21" s="48">
        <v>14.0</v>
      </c>
      <c r="B21" s="41" t="s">
        <v>18</v>
      </c>
      <c r="C21" s="41" t="s">
        <v>42</v>
      </c>
      <c r="D21" s="41" t="s">
        <v>25</v>
      </c>
      <c r="E21" s="50">
        <v>0.1</v>
      </c>
      <c r="F21" s="51">
        <v>0.1263</v>
      </c>
      <c r="G21" s="51">
        <v>0.126</v>
      </c>
      <c r="H21" s="51">
        <v>0.1277</v>
      </c>
      <c r="I21" s="51">
        <v>0.1276</v>
      </c>
      <c r="J21" s="50">
        <v>15.0</v>
      </c>
      <c r="K21" s="28"/>
      <c r="L21" s="28"/>
      <c r="M21" s="28"/>
      <c r="N21" s="8"/>
      <c r="O21" s="8"/>
      <c r="P21" s="8"/>
    </row>
    <row r="22">
      <c r="A22" s="48">
        <v>15.0</v>
      </c>
      <c r="B22" s="41" t="s">
        <v>19</v>
      </c>
      <c r="C22" s="41" t="s">
        <v>42</v>
      </c>
      <c r="D22" s="41" t="s">
        <v>25</v>
      </c>
      <c r="E22" s="50">
        <v>0.1</v>
      </c>
      <c r="F22" s="69">
        <v>0.1267</v>
      </c>
      <c r="G22" s="69">
        <v>0.126</v>
      </c>
      <c r="H22" s="51">
        <v>0.1276</v>
      </c>
      <c r="I22" s="51">
        <v>0.1275</v>
      </c>
      <c r="J22" s="50">
        <v>12.0</v>
      </c>
      <c r="K22" s="64">
        <v>13.5</v>
      </c>
      <c r="L22" s="64">
        <v>2.12</v>
      </c>
      <c r="M22" s="64">
        <v>-22.22</v>
      </c>
      <c r="N22" s="8"/>
      <c r="O22" s="8"/>
      <c r="P22" s="8"/>
    </row>
    <row r="23">
      <c r="A23" s="48">
        <v>16.0</v>
      </c>
      <c r="B23" s="41" t="s">
        <v>19</v>
      </c>
      <c r="C23" s="41" t="s">
        <v>42</v>
      </c>
      <c r="D23" s="41" t="s">
        <v>25</v>
      </c>
      <c r="E23" s="50">
        <v>0.1</v>
      </c>
      <c r="F23" s="69">
        <v>0.1261</v>
      </c>
      <c r="G23" s="69">
        <v>0.1267</v>
      </c>
      <c r="H23" s="51">
        <v>0.1278</v>
      </c>
      <c r="I23" s="51">
        <v>0.128</v>
      </c>
      <c r="J23" s="50">
        <v>15.0</v>
      </c>
      <c r="K23" s="28"/>
      <c r="L23" s="28"/>
      <c r="M23" s="28"/>
      <c r="N23" s="8"/>
      <c r="O23" s="8"/>
      <c r="P23" s="8"/>
    </row>
    <row r="24">
      <c r="A24" s="48">
        <v>17.0</v>
      </c>
      <c r="B24" s="41" t="s">
        <v>20</v>
      </c>
      <c r="C24" s="41" t="s">
        <v>42</v>
      </c>
      <c r="D24" s="41" t="s">
        <v>25</v>
      </c>
      <c r="E24" s="50">
        <v>0.1</v>
      </c>
      <c r="F24" s="51">
        <v>0.1242</v>
      </c>
      <c r="G24" s="51">
        <v>0.1242</v>
      </c>
      <c r="H24" s="51">
        <v>0.1257</v>
      </c>
      <c r="I24" s="51">
        <v>0.1259</v>
      </c>
      <c r="J24" s="50">
        <v>16.0</v>
      </c>
      <c r="K24" s="64">
        <v>17.5</v>
      </c>
      <c r="L24" s="64">
        <v>2.12</v>
      </c>
      <c r="M24" s="64">
        <v>-17.14</v>
      </c>
      <c r="N24" s="8"/>
      <c r="O24" s="70"/>
      <c r="P24" s="70"/>
    </row>
    <row r="25">
      <c r="A25" s="48">
        <v>18.0</v>
      </c>
      <c r="B25" s="58" t="s">
        <v>20</v>
      </c>
      <c r="C25" s="41" t="s">
        <v>42</v>
      </c>
      <c r="D25" s="41" t="s">
        <v>25</v>
      </c>
      <c r="E25" s="50">
        <v>0.1</v>
      </c>
      <c r="F25" s="51">
        <v>0.127</v>
      </c>
      <c r="G25" s="51">
        <v>0.127</v>
      </c>
      <c r="H25" s="51">
        <v>0.1289</v>
      </c>
      <c r="I25" s="51">
        <v>0.1289</v>
      </c>
      <c r="J25" s="50">
        <v>19.0</v>
      </c>
      <c r="K25" s="28"/>
      <c r="L25" s="28"/>
      <c r="M25" s="28"/>
      <c r="N25" s="8"/>
      <c r="O25" s="8"/>
      <c r="P25" s="8"/>
    </row>
    <row r="26">
      <c r="A26" s="48">
        <v>19.0</v>
      </c>
      <c r="B26" s="74" t="s">
        <v>40</v>
      </c>
      <c r="C26" s="71" t="s">
        <v>39</v>
      </c>
      <c r="D26" s="60"/>
      <c r="E26" s="67">
        <v>0.1</v>
      </c>
      <c r="F26" s="72"/>
      <c r="G26" s="72"/>
      <c r="H26" s="72"/>
      <c r="I26" s="72"/>
      <c r="J26" s="73" t="e">
        <v>#DIV/0!</v>
      </c>
      <c r="K26" s="62"/>
      <c r="L26" s="62"/>
      <c r="M26" s="62"/>
      <c r="N26" s="8"/>
      <c r="O26" s="8"/>
      <c r="P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</sheetData>
  <mergeCells count="29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22:K23"/>
    <mergeCell ref="L22:L23"/>
    <mergeCell ref="M22:M23"/>
    <mergeCell ref="K24:K25"/>
    <mergeCell ref="L24:L25"/>
    <mergeCell ref="M24:M25"/>
    <mergeCell ref="K16:K17"/>
    <mergeCell ref="L16:L17"/>
    <mergeCell ref="M16:M17"/>
    <mergeCell ref="K18:K19"/>
    <mergeCell ref="L18:L19"/>
    <mergeCell ref="M18:M19"/>
    <mergeCell ref="K20:K2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5.22"/>
    <col customWidth="1" min="5" max="5" width="16.0"/>
    <col customWidth="1" min="6" max="13" width="15.22"/>
    <col customWidth="1" min="14" max="14" width="3.33"/>
    <col customWidth="1" min="15" max="16" width="15.44"/>
  </cols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47" t="s">
        <v>55</v>
      </c>
      <c r="P7" s="21"/>
    </row>
    <row r="8">
      <c r="A8" s="48">
        <v>1.0</v>
      </c>
      <c r="B8" s="41" t="s">
        <v>40</v>
      </c>
      <c r="C8" s="41" t="s">
        <v>39</v>
      </c>
      <c r="D8" s="62"/>
      <c r="E8" s="50">
        <v>0.1</v>
      </c>
      <c r="F8" s="51">
        <v>0.1282</v>
      </c>
      <c r="G8" s="51">
        <v>0.1281</v>
      </c>
      <c r="H8" s="51">
        <v>0.1279</v>
      </c>
      <c r="I8" s="51">
        <v>0.1281</v>
      </c>
      <c r="J8" s="50">
        <v>-1.5</v>
      </c>
      <c r="K8" s="62"/>
      <c r="L8" s="62"/>
      <c r="M8" s="62"/>
      <c r="N8" s="8"/>
      <c r="O8" s="24"/>
      <c r="P8" s="25"/>
    </row>
    <row r="9">
      <c r="A9" s="48">
        <v>2.0</v>
      </c>
      <c r="B9" s="3" t="s">
        <v>37</v>
      </c>
      <c r="C9" s="40" t="s">
        <v>37</v>
      </c>
      <c r="D9" s="75"/>
      <c r="E9" s="50">
        <v>0.1</v>
      </c>
      <c r="F9" s="51">
        <v>0.1311</v>
      </c>
      <c r="G9" s="51">
        <v>0.1309</v>
      </c>
      <c r="H9" s="51">
        <v>0.139</v>
      </c>
      <c r="I9" s="51">
        <v>0.1391</v>
      </c>
      <c r="J9" s="50">
        <v>80.5</v>
      </c>
      <c r="K9" s="62"/>
      <c r="L9" s="62"/>
      <c r="M9" s="62"/>
      <c r="N9" s="8"/>
      <c r="O9" s="8"/>
      <c r="P9" s="8"/>
    </row>
    <row r="10">
      <c r="A10" s="48">
        <v>3.0</v>
      </c>
      <c r="B10" s="76" t="s">
        <v>61</v>
      </c>
      <c r="C10" s="76" t="s">
        <v>42</v>
      </c>
      <c r="D10" s="41" t="s">
        <v>26</v>
      </c>
      <c r="E10" s="50">
        <v>0.1</v>
      </c>
      <c r="F10" s="51">
        <v>0.1264</v>
      </c>
      <c r="G10" s="51">
        <v>0.1261</v>
      </c>
      <c r="H10" s="51">
        <v>0.1325</v>
      </c>
      <c r="I10" s="51">
        <v>0.1327</v>
      </c>
      <c r="J10" s="50">
        <v>63.5</v>
      </c>
      <c r="K10" s="64">
        <v>64.0</v>
      </c>
      <c r="L10" s="64">
        <v>0.71</v>
      </c>
      <c r="M10" s="64">
        <v>-1.56</v>
      </c>
      <c r="N10" s="8"/>
      <c r="O10" s="54" t="s">
        <v>37</v>
      </c>
      <c r="P10" s="17"/>
    </row>
    <row r="11">
      <c r="A11" s="48">
        <v>4.0</v>
      </c>
      <c r="B11" s="41" t="s">
        <v>61</v>
      </c>
      <c r="C11" s="41" t="s">
        <v>42</v>
      </c>
      <c r="D11" s="41" t="s">
        <v>26</v>
      </c>
      <c r="E11" s="50">
        <v>0.1</v>
      </c>
      <c r="F11" s="51">
        <v>0.1266</v>
      </c>
      <c r="G11" s="51">
        <v>0.1268</v>
      </c>
      <c r="H11" s="51">
        <v>0.1332</v>
      </c>
      <c r="I11" s="51">
        <v>0.1331</v>
      </c>
      <c r="J11" s="50">
        <v>64.5</v>
      </c>
      <c r="K11" s="28"/>
      <c r="L11" s="28"/>
      <c r="M11" s="28"/>
      <c r="N11" s="8"/>
      <c r="O11" s="55" t="s">
        <v>56</v>
      </c>
      <c r="P11" s="17"/>
    </row>
    <row r="12">
      <c r="A12" s="48">
        <v>5.0</v>
      </c>
      <c r="B12" s="41" t="s">
        <v>12</v>
      </c>
      <c r="C12" s="41" t="s">
        <v>42</v>
      </c>
      <c r="D12" s="41" t="s">
        <v>26</v>
      </c>
      <c r="E12" s="50">
        <v>0.1</v>
      </c>
      <c r="F12" s="51">
        <v>0.126</v>
      </c>
      <c r="G12" s="51">
        <v>0.1259</v>
      </c>
      <c r="H12" s="51">
        <v>0.1303</v>
      </c>
      <c r="I12" s="51">
        <v>0.1303</v>
      </c>
      <c r="J12" s="50">
        <v>43.5</v>
      </c>
      <c r="K12" s="64">
        <v>41.0</v>
      </c>
      <c r="L12" s="64">
        <v>3.54</v>
      </c>
      <c r="M12" s="64">
        <v>12.2</v>
      </c>
      <c r="N12" s="8"/>
      <c r="O12" s="42" t="s">
        <v>57</v>
      </c>
      <c r="P12" s="50">
        <v>80.5</v>
      </c>
    </row>
    <row r="13">
      <c r="A13" s="48">
        <v>6.0</v>
      </c>
      <c r="B13" s="41" t="s">
        <v>12</v>
      </c>
      <c r="C13" s="41" t="s">
        <v>42</v>
      </c>
      <c r="D13" s="41" t="s">
        <v>26</v>
      </c>
      <c r="E13" s="50">
        <v>0.1</v>
      </c>
      <c r="F13" s="51">
        <v>0.1261</v>
      </c>
      <c r="G13" s="51">
        <v>0.1262</v>
      </c>
      <c r="H13" s="77">
        <v>0.13</v>
      </c>
      <c r="I13" s="51">
        <v>0.13</v>
      </c>
      <c r="J13" s="50">
        <v>38.5</v>
      </c>
      <c r="K13" s="28"/>
      <c r="L13" s="28"/>
      <c r="M13" s="28"/>
      <c r="N13" s="8"/>
      <c r="O13" s="42" t="s">
        <v>58</v>
      </c>
      <c r="P13" s="50">
        <v>86.37</v>
      </c>
    </row>
    <row r="14">
      <c r="A14" s="48">
        <v>7.0</v>
      </c>
      <c r="B14" s="41" t="s">
        <v>14</v>
      </c>
      <c r="C14" s="41" t="s">
        <v>42</v>
      </c>
      <c r="D14" s="41" t="s">
        <v>26</v>
      </c>
      <c r="E14" s="50">
        <v>0.1</v>
      </c>
      <c r="F14" s="51">
        <v>0.127</v>
      </c>
      <c r="G14" s="51">
        <v>0.127</v>
      </c>
      <c r="H14" s="78">
        <v>0.1302</v>
      </c>
      <c r="I14" s="51">
        <v>0.1302</v>
      </c>
      <c r="J14" s="50">
        <v>32.0</v>
      </c>
      <c r="K14" s="64">
        <v>33.75</v>
      </c>
      <c r="L14" s="64">
        <v>2.47</v>
      </c>
      <c r="M14" s="64">
        <v>-10.37</v>
      </c>
      <c r="N14" s="8"/>
      <c r="O14" s="8"/>
      <c r="P14" s="8"/>
    </row>
    <row r="15">
      <c r="A15" s="48">
        <v>8.0</v>
      </c>
      <c r="B15" s="41" t="s">
        <v>14</v>
      </c>
      <c r="C15" s="41" t="s">
        <v>42</v>
      </c>
      <c r="D15" s="41" t="s">
        <v>26</v>
      </c>
      <c r="E15" s="50">
        <v>0.1</v>
      </c>
      <c r="F15" s="51">
        <v>0.1283</v>
      </c>
      <c r="G15" s="51">
        <v>0.1284</v>
      </c>
      <c r="H15" s="51">
        <v>0.1319</v>
      </c>
      <c r="I15" s="51">
        <v>0.1319</v>
      </c>
      <c r="J15" s="50">
        <v>35.5</v>
      </c>
      <c r="K15" s="28"/>
      <c r="L15" s="28"/>
      <c r="M15" s="28"/>
      <c r="N15" s="8"/>
      <c r="O15" s="54" t="s">
        <v>59</v>
      </c>
      <c r="P15" s="17"/>
    </row>
    <row r="16">
      <c r="A16" s="48">
        <v>9.0</v>
      </c>
      <c r="B16" s="41" t="s">
        <v>16</v>
      </c>
      <c r="C16" s="41" t="s">
        <v>42</v>
      </c>
      <c r="D16" s="41" t="s">
        <v>26</v>
      </c>
      <c r="E16" s="50">
        <v>0.1</v>
      </c>
      <c r="F16" s="51">
        <v>0.1267</v>
      </c>
      <c r="G16" s="51">
        <v>0.1268</v>
      </c>
      <c r="H16" s="51">
        <v>0.1322</v>
      </c>
      <c r="I16" s="51">
        <v>0.1322</v>
      </c>
      <c r="J16" s="50">
        <v>54.5</v>
      </c>
      <c r="K16" s="64">
        <v>54.0</v>
      </c>
      <c r="L16" s="64">
        <v>0.71</v>
      </c>
      <c r="M16" s="64">
        <v>1.85</v>
      </c>
      <c r="N16" s="8"/>
      <c r="O16" s="42" t="s">
        <v>40</v>
      </c>
      <c r="P16" s="68" t="e">
        <v>#DIV/0!</v>
      </c>
    </row>
    <row r="17">
      <c r="A17" s="48">
        <v>10.0</v>
      </c>
      <c r="B17" s="41" t="s">
        <v>16</v>
      </c>
      <c r="C17" s="41" t="s">
        <v>42</v>
      </c>
      <c r="D17" s="41" t="s">
        <v>26</v>
      </c>
      <c r="E17" s="50">
        <v>0.1</v>
      </c>
      <c r="F17" s="51">
        <v>0.1265</v>
      </c>
      <c r="G17" s="51">
        <v>0.1265</v>
      </c>
      <c r="H17" s="51">
        <v>0.1318</v>
      </c>
      <c r="I17" s="51">
        <v>0.1319</v>
      </c>
      <c r="J17" s="50">
        <v>53.5</v>
      </c>
      <c r="K17" s="28"/>
      <c r="L17" s="28"/>
      <c r="M17" s="28"/>
      <c r="N17" s="8"/>
      <c r="O17" s="8"/>
      <c r="P17" s="8"/>
    </row>
    <row r="18">
      <c r="A18" s="48">
        <v>11.0</v>
      </c>
      <c r="B18" s="41" t="s">
        <v>17</v>
      </c>
      <c r="C18" s="41" t="s">
        <v>42</v>
      </c>
      <c r="D18" s="41" t="s">
        <v>26</v>
      </c>
      <c r="E18" s="50">
        <v>0.1</v>
      </c>
      <c r="F18" s="51">
        <v>0.1255</v>
      </c>
      <c r="G18" s="51">
        <v>0.1256</v>
      </c>
      <c r="H18" s="51">
        <v>0.1293</v>
      </c>
      <c r="I18" s="51">
        <v>0.1292</v>
      </c>
      <c r="J18" s="50">
        <v>37.0</v>
      </c>
      <c r="K18" s="64">
        <v>37.0</v>
      </c>
      <c r="L18" s="64">
        <v>0.0</v>
      </c>
      <c r="M18" s="64">
        <v>0.0</v>
      </c>
      <c r="N18" s="8"/>
      <c r="O18" s="8"/>
      <c r="P18" s="8"/>
    </row>
    <row r="19">
      <c r="A19" s="48">
        <v>12.0</v>
      </c>
      <c r="B19" s="41" t="s">
        <v>17</v>
      </c>
      <c r="C19" s="41" t="s">
        <v>42</v>
      </c>
      <c r="D19" s="41" t="s">
        <v>26</v>
      </c>
      <c r="E19" s="50">
        <v>0.1</v>
      </c>
      <c r="F19" s="51">
        <v>0.1268</v>
      </c>
      <c r="G19" s="51">
        <v>0.1266</v>
      </c>
      <c r="H19" s="51">
        <v>0.1304</v>
      </c>
      <c r="I19" s="51">
        <v>0.1304</v>
      </c>
      <c r="J19" s="50">
        <v>37.0</v>
      </c>
      <c r="K19" s="28"/>
      <c r="L19" s="28"/>
      <c r="M19" s="28"/>
      <c r="N19" s="8"/>
      <c r="O19" s="70"/>
      <c r="P19" s="70"/>
    </row>
    <row r="20">
      <c r="A20" s="48">
        <v>13.0</v>
      </c>
      <c r="B20" s="41" t="s">
        <v>18</v>
      </c>
      <c r="C20" s="41" t="s">
        <v>42</v>
      </c>
      <c r="D20" s="41" t="s">
        <v>26</v>
      </c>
      <c r="E20" s="50">
        <v>0.1</v>
      </c>
      <c r="F20" s="51">
        <v>0.1263</v>
      </c>
      <c r="G20" s="51">
        <v>0.1262</v>
      </c>
      <c r="H20" s="51">
        <v>0.1297</v>
      </c>
      <c r="I20" s="51">
        <v>0.1296</v>
      </c>
      <c r="J20" s="50">
        <v>34.0</v>
      </c>
      <c r="K20" s="64">
        <v>36.0</v>
      </c>
      <c r="L20" s="64">
        <v>2.83</v>
      </c>
      <c r="M20" s="64">
        <v>-11.11</v>
      </c>
      <c r="N20" s="8"/>
      <c r="O20" s="8"/>
      <c r="P20" s="8"/>
    </row>
    <row r="21">
      <c r="A21" s="48">
        <v>14.0</v>
      </c>
      <c r="B21" s="41" t="s">
        <v>18</v>
      </c>
      <c r="C21" s="41" t="s">
        <v>42</v>
      </c>
      <c r="D21" s="41" t="s">
        <v>26</v>
      </c>
      <c r="E21" s="50">
        <v>0.1</v>
      </c>
      <c r="F21" s="51">
        <v>0.1279</v>
      </c>
      <c r="G21" s="51">
        <v>0.1281</v>
      </c>
      <c r="H21" s="51">
        <v>0.1319</v>
      </c>
      <c r="I21" s="51">
        <v>0.1317</v>
      </c>
      <c r="J21" s="50">
        <v>38.0</v>
      </c>
      <c r="K21" s="28"/>
      <c r="L21" s="28"/>
      <c r="M21" s="28"/>
      <c r="N21" s="8"/>
      <c r="O21" s="8"/>
      <c r="P21" s="8"/>
    </row>
    <row r="22">
      <c r="A22" s="48">
        <v>15.0</v>
      </c>
      <c r="B22" s="41" t="s">
        <v>19</v>
      </c>
      <c r="C22" s="41" t="s">
        <v>42</v>
      </c>
      <c r="D22" s="41" t="s">
        <v>26</v>
      </c>
      <c r="E22" s="50">
        <v>0.1</v>
      </c>
      <c r="F22" s="51">
        <v>0.1269</v>
      </c>
      <c r="G22" s="51">
        <v>0.1264</v>
      </c>
      <c r="H22" s="51">
        <v>0.13</v>
      </c>
      <c r="I22" s="51">
        <v>0.13</v>
      </c>
      <c r="J22" s="50">
        <v>33.5</v>
      </c>
      <c r="K22" s="64">
        <v>31.5</v>
      </c>
      <c r="L22" s="64">
        <v>2.83</v>
      </c>
      <c r="M22" s="64">
        <v>12.7</v>
      </c>
      <c r="N22" s="8"/>
      <c r="O22" s="8"/>
      <c r="P22" s="8"/>
    </row>
    <row r="23">
      <c r="A23" s="48">
        <v>16.0</v>
      </c>
      <c r="B23" s="41" t="s">
        <v>19</v>
      </c>
      <c r="C23" s="41" t="s">
        <v>42</v>
      </c>
      <c r="D23" s="41" t="s">
        <v>26</v>
      </c>
      <c r="E23" s="50">
        <v>0.1</v>
      </c>
      <c r="F23" s="51">
        <v>0.1263</v>
      </c>
      <c r="G23" s="51">
        <v>0.1264</v>
      </c>
      <c r="H23" s="51">
        <v>0.1293</v>
      </c>
      <c r="I23" s="51">
        <v>0.1293</v>
      </c>
      <c r="J23" s="50">
        <v>29.5</v>
      </c>
      <c r="K23" s="28"/>
      <c r="L23" s="28"/>
      <c r="M23" s="28"/>
      <c r="N23" s="8"/>
      <c r="O23" s="8"/>
      <c r="P23" s="8"/>
    </row>
    <row r="24">
      <c r="A24" s="48">
        <v>17.0</v>
      </c>
      <c r="B24" s="41" t="s">
        <v>20</v>
      </c>
      <c r="C24" s="41" t="s">
        <v>42</v>
      </c>
      <c r="D24" s="41" t="s">
        <v>26</v>
      </c>
      <c r="E24" s="50">
        <v>0.1</v>
      </c>
      <c r="F24" s="51">
        <v>0.1294</v>
      </c>
      <c r="G24" s="51">
        <v>0.1296</v>
      </c>
      <c r="H24" s="51">
        <v>0.1317</v>
      </c>
      <c r="I24" s="51">
        <v>0.1315</v>
      </c>
      <c r="J24" s="50">
        <v>21.0</v>
      </c>
      <c r="K24" s="64">
        <v>23.5</v>
      </c>
      <c r="L24" s="64">
        <v>3.54</v>
      </c>
      <c r="M24" s="64">
        <v>-21.28</v>
      </c>
      <c r="N24" s="8"/>
      <c r="O24" s="70"/>
      <c r="P24" s="70"/>
    </row>
    <row r="25">
      <c r="A25" s="48">
        <v>18.0</v>
      </c>
      <c r="B25" s="58" t="s">
        <v>20</v>
      </c>
      <c r="C25" s="41" t="s">
        <v>42</v>
      </c>
      <c r="D25" s="41" t="s">
        <v>26</v>
      </c>
      <c r="E25" s="50">
        <v>0.1</v>
      </c>
      <c r="F25" s="51">
        <v>0.1261</v>
      </c>
      <c r="G25" s="51">
        <v>0.1264</v>
      </c>
      <c r="H25" s="51">
        <v>0.1289</v>
      </c>
      <c r="I25" s="51">
        <v>0.1288</v>
      </c>
      <c r="J25" s="50">
        <v>26.0</v>
      </c>
      <c r="K25" s="28"/>
      <c r="L25" s="28"/>
      <c r="M25" s="28"/>
      <c r="N25" s="8"/>
      <c r="O25" s="8"/>
      <c r="P25" s="8"/>
    </row>
    <row r="26">
      <c r="A26" s="48">
        <v>19.0</v>
      </c>
      <c r="B26" s="74" t="s">
        <v>40</v>
      </c>
      <c r="C26" s="71" t="s">
        <v>39</v>
      </c>
      <c r="D26" s="60"/>
      <c r="E26" s="67">
        <v>0.1</v>
      </c>
      <c r="F26" s="72"/>
      <c r="G26" s="72"/>
      <c r="H26" s="72"/>
      <c r="I26" s="72"/>
      <c r="J26" s="73" t="e">
        <v>#DIV/0!</v>
      </c>
      <c r="K26" s="62"/>
      <c r="L26" s="62"/>
      <c r="M26" s="62"/>
      <c r="N26" s="8"/>
      <c r="O26" s="8"/>
      <c r="P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</sheetData>
  <mergeCells count="29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22:K23"/>
    <mergeCell ref="L22:L23"/>
    <mergeCell ref="M22:M23"/>
    <mergeCell ref="K24:K25"/>
    <mergeCell ref="L24:L25"/>
    <mergeCell ref="M24:M25"/>
    <mergeCell ref="K16:K17"/>
    <mergeCell ref="L16:L17"/>
    <mergeCell ref="M16:M17"/>
    <mergeCell ref="K18:K19"/>
    <mergeCell ref="L18:L19"/>
    <mergeCell ref="M18:M19"/>
    <mergeCell ref="K20:K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4.0"/>
    <col customWidth="1" min="5" max="5" width="16.11"/>
    <col customWidth="1" min="6" max="13" width="14.0"/>
    <col customWidth="1" min="14" max="14" width="3.89"/>
    <col customWidth="1" min="15" max="16" width="12.89"/>
  </cols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47" t="s">
        <v>55</v>
      </c>
      <c r="P7" s="21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1">
        <v>0.1246</v>
      </c>
      <c r="G8" s="51">
        <v>0.1246</v>
      </c>
      <c r="H8" s="51">
        <v>0.1326</v>
      </c>
      <c r="I8" s="51">
        <v>0.1325</v>
      </c>
      <c r="J8" s="50">
        <v>79.5</v>
      </c>
      <c r="K8" s="62"/>
      <c r="L8" s="62"/>
      <c r="M8" s="62"/>
      <c r="N8" s="8"/>
      <c r="O8" s="24"/>
      <c r="P8" s="25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1">
        <v>0.1299</v>
      </c>
      <c r="G9" s="51">
        <v>0.1298</v>
      </c>
      <c r="H9" s="51">
        <v>0.1301</v>
      </c>
      <c r="I9" s="51">
        <v>0.1299</v>
      </c>
      <c r="J9" s="50">
        <v>1.5</v>
      </c>
      <c r="K9" s="62"/>
      <c r="L9" s="62"/>
      <c r="M9" s="62"/>
      <c r="N9" s="8"/>
      <c r="O9" s="8"/>
      <c r="P9" s="8"/>
    </row>
    <row r="10">
      <c r="A10" s="48">
        <v>3.0</v>
      </c>
      <c r="B10" s="41" t="s">
        <v>61</v>
      </c>
      <c r="C10" s="41" t="s">
        <v>42</v>
      </c>
      <c r="D10" s="41" t="s">
        <v>27</v>
      </c>
      <c r="E10" s="50">
        <v>0.1</v>
      </c>
      <c r="F10" s="51">
        <v>0.1281</v>
      </c>
      <c r="G10" s="51">
        <v>0.1281</v>
      </c>
      <c r="H10" s="51">
        <v>0.1418</v>
      </c>
      <c r="I10" s="51">
        <v>0.1418</v>
      </c>
      <c r="J10" s="50">
        <v>137.0</v>
      </c>
      <c r="K10" s="64">
        <v>137.0</v>
      </c>
      <c r="L10" s="64">
        <v>0.0</v>
      </c>
      <c r="M10" s="64">
        <v>0.0</v>
      </c>
      <c r="N10" s="8"/>
      <c r="O10" s="54" t="s">
        <v>37</v>
      </c>
      <c r="P10" s="17"/>
    </row>
    <row r="11">
      <c r="A11" s="48">
        <v>4.0</v>
      </c>
      <c r="B11" s="41" t="s">
        <v>61</v>
      </c>
      <c r="C11" s="41" t="s">
        <v>42</v>
      </c>
      <c r="D11" s="41" t="s">
        <v>27</v>
      </c>
      <c r="E11" s="50">
        <v>0.1</v>
      </c>
      <c r="F11" s="51">
        <v>0.1282</v>
      </c>
      <c r="G11" s="51">
        <v>0.1282</v>
      </c>
      <c r="H11" s="51">
        <v>0.1419</v>
      </c>
      <c r="I11" s="51">
        <v>0.1419</v>
      </c>
      <c r="J11" s="50">
        <v>137.0</v>
      </c>
      <c r="K11" s="28"/>
      <c r="L11" s="28"/>
      <c r="M11" s="28"/>
      <c r="N11" s="8"/>
      <c r="O11" s="55" t="s">
        <v>56</v>
      </c>
      <c r="P11" s="17"/>
    </row>
    <row r="12">
      <c r="A12" s="48">
        <v>5.0</v>
      </c>
      <c r="B12" s="41" t="s">
        <v>12</v>
      </c>
      <c r="C12" s="41" t="s">
        <v>42</v>
      </c>
      <c r="D12" s="41" t="s">
        <v>27</v>
      </c>
      <c r="E12" s="50">
        <v>0.1</v>
      </c>
      <c r="F12" s="51">
        <v>0.1245</v>
      </c>
      <c r="G12" s="51">
        <v>0.1242</v>
      </c>
      <c r="H12" s="51">
        <v>0.127</v>
      </c>
      <c r="I12" s="51">
        <v>0.1269</v>
      </c>
      <c r="J12" s="50">
        <v>26.0</v>
      </c>
      <c r="K12" s="64">
        <v>27.25</v>
      </c>
      <c r="L12" s="64">
        <v>1.77</v>
      </c>
      <c r="M12" s="64">
        <v>-9.17</v>
      </c>
      <c r="N12" s="8"/>
      <c r="O12" s="42" t="s">
        <v>57</v>
      </c>
      <c r="P12" s="50">
        <v>79.5</v>
      </c>
    </row>
    <row r="13">
      <c r="A13" s="48">
        <v>6.0</v>
      </c>
      <c r="B13" s="41" t="s">
        <v>12</v>
      </c>
      <c r="C13" s="41" t="s">
        <v>42</v>
      </c>
      <c r="D13" s="41" t="s">
        <v>27</v>
      </c>
      <c r="E13" s="50">
        <v>0.1</v>
      </c>
      <c r="F13" s="51">
        <v>0.1264</v>
      </c>
      <c r="G13" s="51">
        <v>0.1262</v>
      </c>
      <c r="H13" s="51">
        <v>0.1293</v>
      </c>
      <c r="I13" s="51">
        <v>0.129</v>
      </c>
      <c r="J13" s="50">
        <v>28.5</v>
      </c>
      <c r="K13" s="28"/>
      <c r="L13" s="28"/>
      <c r="M13" s="28"/>
      <c r="N13" s="8"/>
      <c r="O13" s="42" t="s">
        <v>58</v>
      </c>
      <c r="P13" s="50">
        <v>85.3</v>
      </c>
    </row>
    <row r="14">
      <c r="A14" s="48">
        <v>7.0</v>
      </c>
      <c r="B14" s="41" t="s">
        <v>14</v>
      </c>
      <c r="C14" s="41" t="s">
        <v>42</v>
      </c>
      <c r="D14" s="41" t="s">
        <v>27</v>
      </c>
      <c r="E14" s="50">
        <v>0.1</v>
      </c>
      <c r="F14" s="51">
        <v>0.1277</v>
      </c>
      <c r="G14" s="51">
        <v>0.1276</v>
      </c>
      <c r="H14" s="51">
        <v>0.1324</v>
      </c>
      <c r="I14" s="51">
        <v>0.1324</v>
      </c>
      <c r="J14" s="50">
        <v>47.5</v>
      </c>
      <c r="K14" s="64">
        <v>47.25</v>
      </c>
      <c r="L14" s="64">
        <v>0.35</v>
      </c>
      <c r="M14" s="64">
        <v>1.06</v>
      </c>
      <c r="N14" s="8"/>
      <c r="O14" s="8"/>
      <c r="P14" s="8"/>
    </row>
    <row r="15">
      <c r="A15" s="48">
        <v>8.0</v>
      </c>
      <c r="B15" s="41" t="s">
        <v>14</v>
      </c>
      <c r="C15" s="41" t="s">
        <v>42</v>
      </c>
      <c r="D15" s="41" t="s">
        <v>27</v>
      </c>
      <c r="E15" s="50">
        <v>0.1</v>
      </c>
      <c r="F15" s="51">
        <v>0.1258</v>
      </c>
      <c r="G15" s="51">
        <v>0.1256</v>
      </c>
      <c r="H15" s="51">
        <v>0.1305</v>
      </c>
      <c r="I15" s="51">
        <v>0.1303</v>
      </c>
      <c r="J15" s="50">
        <v>47.0</v>
      </c>
      <c r="K15" s="28"/>
      <c r="L15" s="28"/>
      <c r="M15" s="28"/>
      <c r="N15" s="8"/>
      <c r="O15" s="54" t="s">
        <v>59</v>
      </c>
      <c r="P15" s="17"/>
    </row>
    <row r="16">
      <c r="A16" s="48">
        <v>9.0</v>
      </c>
      <c r="B16" s="41" t="s">
        <v>16</v>
      </c>
      <c r="C16" s="41" t="s">
        <v>42</v>
      </c>
      <c r="D16" s="41" t="s">
        <v>27</v>
      </c>
      <c r="E16" s="50">
        <v>0.1</v>
      </c>
      <c r="F16" s="51">
        <v>0.1256</v>
      </c>
      <c r="G16" s="51">
        <v>0.1255</v>
      </c>
      <c r="H16" s="51">
        <v>0.1292</v>
      </c>
      <c r="I16" s="51">
        <v>0.1294</v>
      </c>
      <c r="J16" s="50">
        <v>37.5</v>
      </c>
      <c r="K16" s="64">
        <v>38.5</v>
      </c>
      <c r="L16" s="64">
        <v>1.41</v>
      </c>
      <c r="M16" s="64">
        <v>-5.19</v>
      </c>
      <c r="N16" s="8"/>
      <c r="O16" s="42" t="s">
        <v>40</v>
      </c>
      <c r="P16" s="50">
        <v>-0.25</v>
      </c>
    </row>
    <row r="17">
      <c r="A17" s="48">
        <v>10.0</v>
      </c>
      <c r="B17" s="41" t="s">
        <v>16</v>
      </c>
      <c r="C17" s="41" t="s">
        <v>42</v>
      </c>
      <c r="D17" s="41" t="s">
        <v>27</v>
      </c>
      <c r="E17" s="50">
        <v>0.1</v>
      </c>
      <c r="F17" s="51">
        <v>0.1265</v>
      </c>
      <c r="G17" s="51">
        <v>0.1266</v>
      </c>
      <c r="H17" s="51">
        <v>0.1305</v>
      </c>
      <c r="I17" s="51">
        <v>0.1305</v>
      </c>
      <c r="J17" s="50">
        <v>39.5</v>
      </c>
      <c r="K17" s="28"/>
      <c r="L17" s="28"/>
      <c r="M17" s="28"/>
      <c r="N17" s="8"/>
      <c r="O17" s="8"/>
      <c r="P17" s="8"/>
    </row>
    <row r="18">
      <c r="A18" s="48">
        <v>11.0</v>
      </c>
      <c r="B18" s="41" t="s">
        <v>17</v>
      </c>
      <c r="C18" s="41" t="s">
        <v>42</v>
      </c>
      <c r="D18" s="41" t="s">
        <v>27</v>
      </c>
      <c r="E18" s="50">
        <v>0.1</v>
      </c>
      <c r="F18" s="51">
        <v>0.1259</v>
      </c>
      <c r="G18" s="51">
        <v>0.1257</v>
      </c>
      <c r="H18" s="51">
        <v>0.1282</v>
      </c>
      <c r="I18" s="51">
        <v>0.1283</v>
      </c>
      <c r="J18" s="50">
        <v>24.5</v>
      </c>
      <c r="K18" s="64">
        <v>25.75</v>
      </c>
      <c r="L18" s="64">
        <v>1.77</v>
      </c>
      <c r="M18" s="64">
        <v>-9.71</v>
      </c>
      <c r="N18" s="8"/>
      <c r="O18" s="8"/>
      <c r="P18" s="8"/>
    </row>
    <row r="19">
      <c r="A19" s="48">
        <v>12.0</v>
      </c>
      <c r="B19" s="41" t="s">
        <v>17</v>
      </c>
      <c r="C19" s="41" t="s">
        <v>42</v>
      </c>
      <c r="D19" s="41" t="s">
        <v>27</v>
      </c>
      <c r="E19" s="50">
        <v>0.1</v>
      </c>
      <c r="F19" s="51">
        <v>0.1263</v>
      </c>
      <c r="G19" s="51">
        <v>0.1265</v>
      </c>
      <c r="H19" s="51">
        <v>0.129</v>
      </c>
      <c r="I19" s="51">
        <v>0.1292</v>
      </c>
      <c r="J19" s="50">
        <v>27.0</v>
      </c>
      <c r="K19" s="28"/>
      <c r="L19" s="28"/>
      <c r="M19" s="28"/>
      <c r="N19" s="8"/>
      <c r="O19" s="70"/>
      <c r="P19" s="70"/>
    </row>
    <row r="20">
      <c r="A20" s="48">
        <v>13.0</v>
      </c>
      <c r="B20" s="41" t="s">
        <v>18</v>
      </c>
      <c r="C20" s="41" t="s">
        <v>42</v>
      </c>
      <c r="D20" s="41" t="s">
        <v>27</v>
      </c>
      <c r="E20" s="50">
        <v>0.1</v>
      </c>
      <c r="F20" s="51">
        <v>0.1262</v>
      </c>
      <c r="G20" s="51">
        <v>0.1263</v>
      </c>
      <c r="H20" s="51">
        <v>0.1282</v>
      </c>
      <c r="I20" s="51">
        <v>0.1281</v>
      </c>
      <c r="J20" s="50">
        <v>19.0</v>
      </c>
      <c r="K20" s="64">
        <v>19.75</v>
      </c>
      <c r="L20" s="64">
        <v>1.06</v>
      </c>
      <c r="M20" s="64">
        <v>-7.59</v>
      </c>
      <c r="N20" s="8"/>
      <c r="O20" s="8"/>
      <c r="P20" s="8"/>
    </row>
    <row r="21">
      <c r="A21" s="48">
        <v>14.0</v>
      </c>
      <c r="B21" s="41" t="s">
        <v>18</v>
      </c>
      <c r="C21" s="41" t="s">
        <v>42</v>
      </c>
      <c r="D21" s="41" t="s">
        <v>27</v>
      </c>
      <c r="E21" s="50">
        <v>0.1</v>
      </c>
      <c r="F21" s="51">
        <v>0.1255</v>
      </c>
      <c r="G21" s="51">
        <v>0.1254</v>
      </c>
      <c r="H21" s="51">
        <v>0.1276</v>
      </c>
      <c r="I21" s="51">
        <v>0.1274</v>
      </c>
      <c r="J21" s="50">
        <v>20.5</v>
      </c>
      <c r="K21" s="28"/>
      <c r="L21" s="28"/>
      <c r="M21" s="28"/>
      <c r="N21" s="8"/>
      <c r="O21" s="8"/>
      <c r="P21" s="8"/>
    </row>
    <row r="22">
      <c r="A22" s="48">
        <v>15.0</v>
      </c>
      <c r="B22" s="41" t="s">
        <v>19</v>
      </c>
      <c r="C22" s="41" t="s">
        <v>42</v>
      </c>
      <c r="D22" s="41" t="s">
        <v>27</v>
      </c>
      <c r="E22" s="50">
        <v>0.1</v>
      </c>
      <c r="F22" s="51">
        <v>0.1266</v>
      </c>
      <c r="G22" s="51">
        <v>0.1268</v>
      </c>
      <c r="H22" s="51">
        <v>0.1288</v>
      </c>
      <c r="I22" s="51">
        <v>0.1288</v>
      </c>
      <c r="J22" s="50">
        <v>21.0</v>
      </c>
      <c r="K22" s="64">
        <v>22.0</v>
      </c>
      <c r="L22" s="64">
        <v>1.41</v>
      </c>
      <c r="M22" s="64">
        <v>-9.09</v>
      </c>
      <c r="N22" s="8"/>
      <c r="O22" s="8"/>
      <c r="P22" s="8"/>
    </row>
    <row r="23">
      <c r="A23" s="48">
        <v>16.0</v>
      </c>
      <c r="B23" s="41" t="s">
        <v>19</v>
      </c>
      <c r="C23" s="41" t="s">
        <v>42</v>
      </c>
      <c r="D23" s="41" t="s">
        <v>27</v>
      </c>
      <c r="E23" s="50">
        <v>0.1</v>
      </c>
      <c r="F23" s="51">
        <v>0.1276</v>
      </c>
      <c r="G23" s="51">
        <v>0.1276</v>
      </c>
      <c r="H23" s="51">
        <v>0.1299</v>
      </c>
      <c r="I23" s="51">
        <v>0.1299</v>
      </c>
      <c r="J23" s="50">
        <v>23.0</v>
      </c>
      <c r="K23" s="28"/>
      <c r="L23" s="28"/>
      <c r="M23" s="28"/>
      <c r="N23" s="8"/>
      <c r="O23" s="8"/>
      <c r="P23" s="8"/>
    </row>
    <row r="24">
      <c r="A24" s="48">
        <v>17.0</v>
      </c>
      <c r="B24" s="41" t="s">
        <v>20</v>
      </c>
      <c r="C24" s="41" t="s">
        <v>42</v>
      </c>
      <c r="D24" s="41" t="s">
        <v>27</v>
      </c>
      <c r="E24" s="50">
        <v>0.1</v>
      </c>
      <c r="F24" s="51">
        <v>0.128</v>
      </c>
      <c r="G24" s="51">
        <v>0.1282</v>
      </c>
      <c r="H24" s="51">
        <v>0.1302</v>
      </c>
      <c r="I24" s="51">
        <v>0.1299</v>
      </c>
      <c r="J24" s="50">
        <v>19.5</v>
      </c>
      <c r="K24" s="64">
        <v>18.25</v>
      </c>
      <c r="L24" s="64">
        <v>1.77</v>
      </c>
      <c r="M24" s="64">
        <v>13.7</v>
      </c>
      <c r="N24" s="8"/>
      <c r="O24" s="70"/>
      <c r="P24" s="70"/>
    </row>
    <row r="25">
      <c r="A25" s="48">
        <v>18.0</v>
      </c>
      <c r="B25" s="58" t="s">
        <v>20</v>
      </c>
      <c r="C25" s="41" t="s">
        <v>42</v>
      </c>
      <c r="D25" s="41" t="s">
        <v>27</v>
      </c>
      <c r="E25" s="50">
        <v>0.1</v>
      </c>
      <c r="F25" s="51">
        <v>0.1272</v>
      </c>
      <c r="G25" s="51">
        <v>0.1274</v>
      </c>
      <c r="H25" s="51">
        <v>0.1291</v>
      </c>
      <c r="I25" s="51">
        <v>0.1289</v>
      </c>
      <c r="J25" s="50">
        <v>17.0</v>
      </c>
      <c r="K25" s="28"/>
      <c r="L25" s="28"/>
      <c r="M25" s="28"/>
      <c r="N25" s="8"/>
      <c r="O25" s="8"/>
      <c r="P25" s="8"/>
    </row>
    <row r="26">
      <c r="A26" s="59">
        <v>19.0</v>
      </c>
      <c r="B26" s="40" t="s">
        <v>21</v>
      </c>
      <c r="C26" s="41" t="s">
        <v>42</v>
      </c>
      <c r="D26" s="41" t="s">
        <v>27</v>
      </c>
      <c r="E26" s="50">
        <v>0.1</v>
      </c>
      <c r="F26" s="51">
        <v>0.1281</v>
      </c>
      <c r="G26" s="51">
        <v>0.1284</v>
      </c>
      <c r="H26" s="51">
        <v>0.129</v>
      </c>
      <c r="I26" s="51">
        <v>0.129</v>
      </c>
      <c r="J26" s="50">
        <v>7.5</v>
      </c>
      <c r="K26" s="64">
        <v>9.5</v>
      </c>
      <c r="L26" s="64">
        <v>2.83</v>
      </c>
      <c r="M26" s="64">
        <v>-42.11</v>
      </c>
      <c r="N26" s="8"/>
      <c r="O26" s="8"/>
      <c r="P26" s="8"/>
    </row>
    <row r="27">
      <c r="A27" s="59">
        <v>20.0</v>
      </c>
      <c r="B27" s="42" t="s">
        <v>21</v>
      </c>
      <c r="C27" s="41" t="s">
        <v>42</v>
      </c>
      <c r="D27" s="41" t="s">
        <v>27</v>
      </c>
      <c r="E27" s="50">
        <v>0.1</v>
      </c>
      <c r="F27" s="51">
        <v>0.1258</v>
      </c>
      <c r="G27" s="51">
        <v>0.1259</v>
      </c>
      <c r="H27" s="51">
        <v>0.1271</v>
      </c>
      <c r="I27" s="51">
        <v>0.1269</v>
      </c>
      <c r="J27" s="50">
        <v>11.5</v>
      </c>
      <c r="K27" s="28"/>
      <c r="L27" s="28"/>
      <c r="M27" s="28"/>
      <c r="N27" s="8"/>
      <c r="O27" s="8"/>
      <c r="P27" s="8"/>
    </row>
    <row r="28">
      <c r="A28" s="48">
        <v>21.0</v>
      </c>
      <c r="B28" s="41" t="s">
        <v>40</v>
      </c>
      <c r="C28" s="41" t="s">
        <v>39</v>
      </c>
      <c r="D28" s="60"/>
      <c r="E28" s="50">
        <v>0.1</v>
      </c>
      <c r="F28" s="51">
        <v>0.1291</v>
      </c>
      <c r="G28" s="51">
        <v>0.1289</v>
      </c>
      <c r="H28" s="51">
        <v>0.1288</v>
      </c>
      <c r="I28" s="51">
        <v>0.1288</v>
      </c>
      <c r="J28" s="50">
        <v>-2.0</v>
      </c>
      <c r="K28" s="62"/>
      <c r="L28" s="62"/>
      <c r="M28" s="62"/>
      <c r="N28" s="8"/>
      <c r="O28" s="8"/>
      <c r="P28" s="8"/>
    </row>
  </sheetData>
  <mergeCells count="32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2:K23"/>
    <mergeCell ref="L22:L23"/>
    <mergeCell ref="M22:M23"/>
    <mergeCell ref="K24:K25"/>
    <mergeCell ref="L24:L25"/>
    <mergeCell ref="M24:M25"/>
    <mergeCell ref="K26:K2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3.89"/>
    <col customWidth="1" min="5" max="5" width="16.22"/>
    <col customWidth="1" min="6" max="13" width="13.89"/>
    <col customWidth="1" min="14" max="14" width="2.78"/>
    <col customWidth="1" min="15" max="16" width="14.78"/>
  </cols>
  <sheetData>
    <row r="1">
      <c r="A1" s="8"/>
      <c r="B1" s="8"/>
      <c r="C1" s="8"/>
      <c r="D1" s="8"/>
      <c r="E1" s="39" t="s">
        <v>36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>
      <c r="A2" s="8"/>
      <c r="B2" s="8"/>
      <c r="C2" s="8"/>
      <c r="D2" s="40" t="s">
        <v>37</v>
      </c>
      <c r="E2" s="41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>
      <c r="A3" s="8"/>
      <c r="B3" s="8"/>
      <c r="C3" s="8"/>
      <c r="D3" s="42" t="s">
        <v>39</v>
      </c>
      <c r="E3" s="41" t="s">
        <v>40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>
      <c r="A4" s="43" t="s">
        <v>41</v>
      </c>
      <c r="B4" s="17"/>
      <c r="C4" s="8"/>
      <c r="D4" s="42" t="s">
        <v>42</v>
      </c>
      <c r="E4" s="41" t="s">
        <v>43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>
      <c r="A7" s="45" t="s">
        <v>44</v>
      </c>
      <c r="B7" s="46" t="s">
        <v>45</v>
      </c>
      <c r="C7" s="46" t="s">
        <v>46</v>
      </c>
      <c r="D7" s="46" t="s">
        <v>47</v>
      </c>
      <c r="E7" s="46" t="s">
        <v>48</v>
      </c>
      <c r="F7" s="46" t="s">
        <v>49</v>
      </c>
      <c r="G7" s="46" t="s">
        <v>50</v>
      </c>
      <c r="H7" s="46" t="s">
        <v>51</v>
      </c>
      <c r="I7" s="46" t="s">
        <v>52</v>
      </c>
      <c r="J7" s="46" t="s">
        <v>2</v>
      </c>
      <c r="K7" s="46" t="s">
        <v>53</v>
      </c>
      <c r="L7" s="46" t="s">
        <v>3</v>
      </c>
      <c r="M7" s="46" t="s">
        <v>54</v>
      </c>
      <c r="N7" s="8"/>
      <c r="O7" s="47" t="s">
        <v>55</v>
      </c>
      <c r="P7" s="21"/>
    </row>
    <row r="8">
      <c r="A8" s="48">
        <v>1.0</v>
      </c>
      <c r="B8" s="41" t="s">
        <v>37</v>
      </c>
      <c r="C8" s="41" t="s">
        <v>37</v>
      </c>
      <c r="D8" s="62"/>
      <c r="E8" s="50">
        <v>0.1</v>
      </c>
      <c r="F8" s="51">
        <v>0.1263</v>
      </c>
      <c r="G8" s="51">
        <v>0.1263</v>
      </c>
      <c r="H8" s="51">
        <v>0.1349</v>
      </c>
      <c r="I8" s="51">
        <v>0.1349</v>
      </c>
      <c r="J8" s="50">
        <v>86.0</v>
      </c>
      <c r="K8" s="62"/>
      <c r="L8" s="62"/>
      <c r="M8" s="62"/>
      <c r="N8" s="8"/>
      <c r="O8" s="24"/>
      <c r="P8" s="25"/>
    </row>
    <row r="9">
      <c r="A9" s="48">
        <v>2.0</v>
      </c>
      <c r="B9" s="41" t="s">
        <v>40</v>
      </c>
      <c r="C9" s="41" t="s">
        <v>39</v>
      </c>
      <c r="D9" s="62"/>
      <c r="E9" s="50">
        <v>0.1</v>
      </c>
      <c r="F9" s="51">
        <v>0.1253</v>
      </c>
      <c r="G9" s="51">
        <v>0.1255</v>
      </c>
      <c r="H9" s="51">
        <v>0.1254</v>
      </c>
      <c r="I9" s="51">
        <v>0.1252</v>
      </c>
      <c r="J9" s="50">
        <v>-1.0</v>
      </c>
      <c r="K9" s="62"/>
      <c r="L9" s="62"/>
      <c r="M9" s="62"/>
      <c r="N9" s="8"/>
      <c r="O9" s="8"/>
      <c r="P9" s="8"/>
    </row>
    <row r="10">
      <c r="A10" s="48">
        <v>3.0</v>
      </c>
      <c r="B10" s="41" t="s">
        <v>61</v>
      </c>
      <c r="C10" s="41" t="s">
        <v>42</v>
      </c>
      <c r="D10" s="41" t="s">
        <v>28</v>
      </c>
      <c r="E10" s="50">
        <v>0.1</v>
      </c>
      <c r="F10" s="51">
        <v>0.1256</v>
      </c>
      <c r="G10" s="51">
        <v>0.1253</v>
      </c>
      <c r="H10" s="51">
        <v>0.142</v>
      </c>
      <c r="I10" s="51">
        <v>0.1419</v>
      </c>
      <c r="J10" s="50">
        <v>165.0</v>
      </c>
      <c r="K10" s="64">
        <v>162.75</v>
      </c>
      <c r="L10" s="64">
        <v>3.18</v>
      </c>
      <c r="M10" s="64">
        <v>2.76</v>
      </c>
      <c r="N10" s="8"/>
      <c r="O10" s="54" t="s">
        <v>37</v>
      </c>
      <c r="P10" s="17"/>
    </row>
    <row r="11">
      <c r="A11" s="48">
        <v>4.0</v>
      </c>
      <c r="B11" s="41" t="s">
        <v>61</v>
      </c>
      <c r="C11" s="41" t="s">
        <v>42</v>
      </c>
      <c r="D11" s="41" t="s">
        <v>28</v>
      </c>
      <c r="E11" s="50">
        <v>0.1</v>
      </c>
      <c r="F11" s="51">
        <v>0.1254</v>
      </c>
      <c r="G11" s="51">
        <v>0.1255</v>
      </c>
      <c r="H11" s="51">
        <v>0.1414</v>
      </c>
      <c r="I11" s="51">
        <v>0.1416</v>
      </c>
      <c r="J11" s="50">
        <v>160.5</v>
      </c>
      <c r="K11" s="28"/>
      <c r="L11" s="28"/>
      <c r="M11" s="28"/>
      <c r="N11" s="8"/>
      <c r="O11" s="55" t="s">
        <v>56</v>
      </c>
      <c r="P11" s="17"/>
    </row>
    <row r="12">
      <c r="A12" s="48">
        <v>5.0</v>
      </c>
      <c r="B12" s="41" t="s">
        <v>12</v>
      </c>
      <c r="C12" s="41" t="s">
        <v>42</v>
      </c>
      <c r="D12" s="41" t="s">
        <v>28</v>
      </c>
      <c r="E12" s="50">
        <v>0.1</v>
      </c>
      <c r="F12" s="51">
        <v>0.1264</v>
      </c>
      <c r="G12" s="51">
        <v>0.1265</v>
      </c>
      <c r="H12" s="51">
        <v>0.1296</v>
      </c>
      <c r="I12" s="51">
        <v>0.1295</v>
      </c>
      <c r="J12" s="50">
        <v>31.0</v>
      </c>
      <c r="K12" s="64">
        <v>31.0</v>
      </c>
      <c r="L12" s="64">
        <v>0.0</v>
      </c>
      <c r="M12" s="64">
        <v>0.0</v>
      </c>
      <c r="N12" s="8"/>
      <c r="O12" s="42" t="s">
        <v>57</v>
      </c>
      <c r="P12" s="50">
        <v>86.0</v>
      </c>
    </row>
    <row r="13">
      <c r="A13" s="48">
        <v>6.0</v>
      </c>
      <c r="B13" s="41" t="s">
        <v>12</v>
      </c>
      <c r="C13" s="41" t="s">
        <v>42</v>
      </c>
      <c r="D13" s="41" t="s">
        <v>28</v>
      </c>
      <c r="E13" s="50">
        <v>0.1</v>
      </c>
      <c r="F13" s="51">
        <v>0.1263</v>
      </c>
      <c r="G13" s="51">
        <v>0.1265</v>
      </c>
      <c r="H13" s="51">
        <v>0.1296</v>
      </c>
      <c r="I13" s="51">
        <v>0.1294</v>
      </c>
      <c r="J13" s="50">
        <v>31.0</v>
      </c>
      <c r="K13" s="28"/>
      <c r="L13" s="28"/>
      <c r="M13" s="28"/>
      <c r="N13" s="8"/>
      <c r="O13" s="42" t="s">
        <v>58</v>
      </c>
      <c r="P13" s="50">
        <v>92.27</v>
      </c>
    </row>
    <row r="14">
      <c r="A14" s="48">
        <v>7.0</v>
      </c>
      <c r="B14" s="41" t="s">
        <v>14</v>
      </c>
      <c r="C14" s="41" t="s">
        <v>42</v>
      </c>
      <c r="D14" s="41" t="s">
        <v>28</v>
      </c>
      <c r="E14" s="50">
        <v>0.1</v>
      </c>
      <c r="F14" s="51">
        <v>0.1261</v>
      </c>
      <c r="G14" s="51">
        <v>0.126</v>
      </c>
      <c r="H14" s="51">
        <v>0.1302</v>
      </c>
      <c r="I14" s="51">
        <v>0.1301</v>
      </c>
      <c r="J14" s="50">
        <v>41.0</v>
      </c>
      <c r="K14" s="64">
        <v>41.5</v>
      </c>
      <c r="L14" s="64">
        <v>0.71</v>
      </c>
      <c r="M14" s="64">
        <v>-2.41</v>
      </c>
      <c r="N14" s="8"/>
      <c r="O14" s="8"/>
      <c r="P14" s="8"/>
    </row>
    <row r="15">
      <c r="A15" s="48">
        <v>8.0</v>
      </c>
      <c r="B15" s="41" t="s">
        <v>14</v>
      </c>
      <c r="C15" s="41" t="s">
        <v>42</v>
      </c>
      <c r="D15" s="41" t="s">
        <v>28</v>
      </c>
      <c r="E15" s="50">
        <v>0.1</v>
      </c>
      <c r="F15" s="51">
        <v>0.1266</v>
      </c>
      <c r="G15" s="51">
        <v>0.1268</v>
      </c>
      <c r="H15" s="51">
        <v>0.1309</v>
      </c>
      <c r="I15" s="51">
        <v>0.1309</v>
      </c>
      <c r="J15" s="50">
        <v>42.0</v>
      </c>
      <c r="K15" s="28"/>
      <c r="L15" s="28"/>
      <c r="M15" s="28"/>
      <c r="N15" s="8"/>
      <c r="O15" s="54" t="s">
        <v>59</v>
      </c>
      <c r="P15" s="17"/>
    </row>
    <row r="16">
      <c r="A16" s="48">
        <v>9.0</v>
      </c>
      <c r="B16" s="41" t="s">
        <v>16</v>
      </c>
      <c r="C16" s="41" t="s">
        <v>42</v>
      </c>
      <c r="D16" s="41" t="s">
        <v>28</v>
      </c>
      <c r="E16" s="50">
        <v>0.1</v>
      </c>
      <c r="F16" s="51">
        <v>0.1268</v>
      </c>
      <c r="G16" s="51">
        <v>0.1267</v>
      </c>
      <c r="H16" s="51">
        <v>0.1299</v>
      </c>
      <c r="I16" s="51">
        <v>0.13</v>
      </c>
      <c r="J16" s="50">
        <v>32.0</v>
      </c>
      <c r="K16" s="64">
        <v>33.75</v>
      </c>
      <c r="L16" s="64">
        <v>2.47</v>
      </c>
      <c r="M16" s="64">
        <v>-10.37</v>
      </c>
      <c r="N16" s="8"/>
      <c r="O16" s="42" t="s">
        <v>40</v>
      </c>
      <c r="P16" s="50">
        <v>-1.75</v>
      </c>
    </row>
    <row r="17">
      <c r="A17" s="48">
        <v>10.0</v>
      </c>
      <c r="B17" s="41" t="s">
        <v>16</v>
      </c>
      <c r="C17" s="41" t="s">
        <v>42</v>
      </c>
      <c r="D17" s="41" t="s">
        <v>28</v>
      </c>
      <c r="E17" s="50">
        <v>0.1</v>
      </c>
      <c r="F17" s="51">
        <v>0.1267</v>
      </c>
      <c r="G17" s="51">
        <v>0.1268</v>
      </c>
      <c r="H17" s="51">
        <v>0.1304</v>
      </c>
      <c r="I17" s="51">
        <v>0.1302</v>
      </c>
      <c r="J17" s="50">
        <v>35.5</v>
      </c>
      <c r="K17" s="28"/>
      <c r="L17" s="28"/>
      <c r="M17" s="28"/>
      <c r="N17" s="8"/>
      <c r="O17" s="8"/>
      <c r="P17" s="8"/>
    </row>
    <row r="18">
      <c r="A18" s="48">
        <v>11.0</v>
      </c>
      <c r="B18" s="41" t="s">
        <v>17</v>
      </c>
      <c r="C18" s="41" t="s">
        <v>42</v>
      </c>
      <c r="D18" s="41" t="s">
        <v>28</v>
      </c>
      <c r="E18" s="50">
        <v>0.1</v>
      </c>
      <c r="F18" s="51">
        <v>0.1265</v>
      </c>
      <c r="G18" s="51">
        <v>0.1267</v>
      </c>
      <c r="H18" s="51">
        <v>0.1289</v>
      </c>
      <c r="I18" s="51">
        <v>0.1289</v>
      </c>
      <c r="J18" s="50">
        <v>23.0</v>
      </c>
      <c r="K18" s="64">
        <v>23.0</v>
      </c>
      <c r="L18" s="64">
        <v>0.0</v>
      </c>
      <c r="M18" s="64">
        <v>0.0</v>
      </c>
      <c r="N18" s="8"/>
      <c r="O18" s="8"/>
      <c r="P18" s="8"/>
    </row>
    <row r="19">
      <c r="A19" s="48">
        <v>12.0</v>
      </c>
      <c r="B19" s="41" t="s">
        <v>17</v>
      </c>
      <c r="C19" s="41" t="s">
        <v>42</v>
      </c>
      <c r="D19" s="41" t="s">
        <v>28</v>
      </c>
      <c r="E19" s="50">
        <v>0.1</v>
      </c>
      <c r="F19" s="51">
        <v>0.1265</v>
      </c>
      <c r="G19" s="51">
        <v>0.1266</v>
      </c>
      <c r="H19" s="51">
        <v>0.1288</v>
      </c>
      <c r="I19" s="51">
        <v>0.1289</v>
      </c>
      <c r="J19" s="50">
        <v>23.0</v>
      </c>
      <c r="K19" s="28"/>
      <c r="L19" s="28"/>
      <c r="M19" s="28"/>
      <c r="N19" s="8"/>
      <c r="O19" s="70"/>
      <c r="P19" s="70"/>
    </row>
    <row r="20">
      <c r="A20" s="48">
        <v>13.0</v>
      </c>
      <c r="B20" s="41" t="s">
        <v>18</v>
      </c>
      <c r="C20" s="41" t="s">
        <v>42</v>
      </c>
      <c r="D20" s="41" t="s">
        <v>28</v>
      </c>
      <c r="E20" s="50">
        <v>0.1</v>
      </c>
      <c r="F20" s="51">
        <v>0.1263</v>
      </c>
      <c r="G20" s="51">
        <v>0.1265</v>
      </c>
      <c r="H20" s="51">
        <v>0.1279</v>
      </c>
      <c r="I20" s="51">
        <v>0.1277</v>
      </c>
      <c r="J20" s="50">
        <v>14.0</v>
      </c>
      <c r="K20" s="64">
        <v>13.25</v>
      </c>
      <c r="L20" s="64">
        <v>1.06</v>
      </c>
      <c r="M20" s="64">
        <v>11.32</v>
      </c>
      <c r="N20" s="8"/>
      <c r="O20" s="8"/>
      <c r="P20" s="8"/>
    </row>
    <row r="21">
      <c r="A21" s="48">
        <v>14.0</v>
      </c>
      <c r="B21" s="41" t="s">
        <v>18</v>
      </c>
      <c r="C21" s="41" t="s">
        <v>42</v>
      </c>
      <c r="D21" s="41" t="s">
        <v>28</v>
      </c>
      <c r="E21" s="50">
        <v>0.1</v>
      </c>
      <c r="F21" s="51">
        <v>0.1265</v>
      </c>
      <c r="G21" s="51">
        <v>0.1263</v>
      </c>
      <c r="H21" s="51">
        <v>0.1276</v>
      </c>
      <c r="I21" s="51">
        <v>0.1277</v>
      </c>
      <c r="J21" s="50">
        <v>12.5</v>
      </c>
      <c r="K21" s="28"/>
      <c r="L21" s="28"/>
      <c r="M21" s="28"/>
      <c r="N21" s="8"/>
      <c r="O21" s="8"/>
      <c r="P21" s="8"/>
    </row>
    <row r="22">
      <c r="A22" s="48">
        <v>15.0</v>
      </c>
      <c r="B22" s="41" t="s">
        <v>19</v>
      </c>
      <c r="C22" s="41" t="s">
        <v>42</v>
      </c>
      <c r="D22" s="41" t="s">
        <v>28</v>
      </c>
      <c r="E22" s="50">
        <v>0.1</v>
      </c>
      <c r="F22" s="51">
        <v>0.1262</v>
      </c>
      <c r="G22" s="51">
        <v>0.1261</v>
      </c>
      <c r="H22" s="51">
        <v>0.1276</v>
      </c>
      <c r="I22" s="51">
        <v>0.1277</v>
      </c>
      <c r="J22" s="50">
        <v>15.0</v>
      </c>
      <c r="K22" s="64">
        <v>14.5</v>
      </c>
      <c r="L22" s="64">
        <v>0.71</v>
      </c>
      <c r="M22" s="64">
        <v>6.9</v>
      </c>
      <c r="N22" s="8"/>
      <c r="O22" s="8"/>
      <c r="P22" s="8"/>
    </row>
    <row r="23">
      <c r="A23" s="48">
        <v>16.0</v>
      </c>
      <c r="B23" s="41" t="s">
        <v>19</v>
      </c>
      <c r="C23" s="41" t="s">
        <v>42</v>
      </c>
      <c r="D23" s="41" t="s">
        <v>28</v>
      </c>
      <c r="E23" s="50">
        <v>0.1</v>
      </c>
      <c r="F23" s="51">
        <v>0.1272</v>
      </c>
      <c r="G23" s="51">
        <v>0.1272</v>
      </c>
      <c r="H23" s="51">
        <v>0.1285</v>
      </c>
      <c r="I23" s="51">
        <v>0.1287</v>
      </c>
      <c r="J23" s="50">
        <v>14.0</v>
      </c>
      <c r="K23" s="28"/>
      <c r="L23" s="28"/>
      <c r="M23" s="28"/>
      <c r="N23" s="8"/>
      <c r="O23" s="8"/>
      <c r="P23" s="8"/>
    </row>
    <row r="24">
      <c r="A24" s="48">
        <v>17.0</v>
      </c>
      <c r="B24" s="41" t="s">
        <v>20</v>
      </c>
      <c r="C24" s="41" t="s">
        <v>42</v>
      </c>
      <c r="D24" s="41" t="s">
        <v>28</v>
      </c>
      <c r="E24" s="50">
        <v>0.1</v>
      </c>
      <c r="F24" s="51">
        <v>0.1278</v>
      </c>
      <c r="G24" s="51">
        <v>0.1277</v>
      </c>
      <c r="H24" s="51">
        <v>0.1293</v>
      </c>
      <c r="I24" s="51">
        <v>0.1293</v>
      </c>
      <c r="J24" s="50">
        <v>15.5</v>
      </c>
      <c r="K24" s="64">
        <v>15.75</v>
      </c>
      <c r="L24" s="64">
        <v>0.35</v>
      </c>
      <c r="M24" s="64">
        <v>-3.17</v>
      </c>
      <c r="N24" s="8"/>
      <c r="O24" s="70"/>
      <c r="P24" s="70"/>
    </row>
    <row r="25">
      <c r="A25" s="48">
        <v>18.0</v>
      </c>
      <c r="B25" s="58" t="s">
        <v>20</v>
      </c>
      <c r="C25" s="41" t="s">
        <v>42</v>
      </c>
      <c r="D25" s="41" t="s">
        <v>28</v>
      </c>
      <c r="E25" s="50">
        <v>0.1</v>
      </c>
      <c r="F25" s="51">
        <v>0.1253</v>
      </c>
      <c r="G25" s="51">
        <v>0.1251</v>
      </c>
      <c r="H25" s="51">
        <v>0.1268</v>
      </c>
      <c r="I25" s="51">
        <v>0.1268</v>
      </c>
      <c r="J25" s="50">
        <v>16.0</v>
      </c>
      <c r="K25" s="28"/>
      <c r="L25" s="28"/>
      <c r="M25" s="28"/>
      <c r="N25" s="8"/>
      <c r="O25" s="8"/>
      <c r="P25" s="8"/>
    </row>
    <row r="26">
      <c r="A26" s="59">
        <v>19.0</v>
      </c>
      <c r="B26" s="40" t="s">
        <v>21</v>
      </c>
      <c r="C26" s="41" t="s">
        <v>42</v>
      </c>
      <c r="D26" s="41" t="s">
        <v>28</v>
      </c>
      <c r="E26" s="50">
        <v>0.1</v>
      </c>
      <c r="F26" s="51">
        <v>0.1262</v>
      </c>
      <c r="G26" s="51">
        <v>0.1262</v>
      </c>
      <c r="H26" s="51">
        <v>0.1265</v>
      </c>
      <c r="I26" s="51">
        <v>0.1263</v>
      </c>
      <c r="J26" s="50">
        <v>2.0</v>
      </c>
      <c r="K26" s="64">
        <v>3.25</v>
      </c>
      <c r="L26" s="64">
        <v>1.77</v>
      </c>
      <c r="M26" s="64">
        <v>-76.92</v>
      </c>
      <c r="N26" s="8"/>
      <c r="O26" s="8"/>
      <c r="P26" s="8"/>
    </row>
    <row r="27">
      <c r="A27" s="59">
        <v>20.0</v>
      </c>
      <c r="B27" s="42" t="s">
        <v>21</v>
      </c>
      <c r="C27" s="41" t="s">
        <v>42</v>
      </c>
      <c r="D27" s="41" t="s">
        <v>28</v>
      </c>
      <c r="E27" s="50">
        <v>0.1</v>
      </c>
      <c r="F27" s="51">
        <v>0.1264</v>
      </c>
      <c r="G27" s="51">
        <v>0.1265</v>
      </c>
      <c r="H27" s="51">
        <v>0.127</v>
      </c>
      <c r="I27" s="51">
        <v>0.1268</v>
      </c>
      <c r="J27" s="50">
        <v>4.5</v>
      </c>
      <c r="K27" s="28"/>
      <c r="L27" s="28"/>
      <c r="M27" s="28"/>
      <c r="N27" s="8"/>
      <c r="O27" s="8"/>
      <c r="P27" s="8"/>
    </row>
    <row r="28">
      <c r="A28" s="59">
        <v>21.0</v>
      </c>
      <c r="B28" s="42" t="s">
        <v>29</v>
      </c>
      <c r="C28" s="41" t="s">
        <v>42</v>
      </c>
      <c r="D28" s="41" t="s">
        <v>28</v>
      </c>
      <c r="E28" s="50">
        <v>0.1</v>
      </c>
      <c r="F28" s="51">
        <v>0.1253</v>
      </c>
      <c r="G28" s="51">
        <v>0.1254</v>
      </c>
      <c r="H28" s="51">
        <v>0.1269</v>
      </c>
      <c r="I28" s="51">
        <v>0.1265</v>
      </c>
      <c r="J28" s="50">
        <v>13.5</v>
      </c>
      <c r="K28" s="64">
        <v>14.75</v>
      </c>
      <c r="L28" s="64">
        <v>1.77</v>
      </c>
      <c r="M28" s="64">
        <v>-16.95</v>
      </c>
      <c r="N28" s="8"/>
      <c r="O28" s="8"/>
      <c r="P28" s="8"/>
    </row>
    <row r="29">
      <c r="A29" s="59">
        <v>22.0</v>
      </c>
      <c r="B29" s="42" t="s">
        <v>29</v>
      </c>
      <c r="C29" s="41" t="s">
        <v>42</v>
      </c>
      <c r="D29" s="41" t="s">
        <v>28</v>
      </c>
      <c r="E29" s="50">
        <v>0.1</v>
      </c>
      <c r="F29" s="51">
        <v>0.1276</v>
      </c>
      <c r="G29" s="51">
        <v>0.1276</v>
      </c>
      <c r="H29" s="51">
        <v>0.1293</v>
      </c>
      <c r="I29" s="51">
        <v>0.1291</v>
      </c>
      <c r="J29" s="50">
        <v>16.0</v>
      </c>
      <c r="K29" s="28"/>
      <c r="L29" s="28"/>
      <c r="M29" s="28"/>
      <c r="N29" s="8"/>
      <c r="O29" s="8"/>
      <c r="P29" s="8"/>
    </row>
    <row r="30">
      <c r="A30" s="48">
        <v>23.0</v>
      </c>
      <c r="B30" s="41" t="s">
        <v>40</v>
      </c>
      <c r="C30" s="41" t="s">
        <v>39</v>
      </c>
      <c r="D30" s="60"/>
      <c r="E30" s="50">
        <v>0.1</v>
      </c>
      <c r="F30" s="51">
        <v>0.1259</v>
      </c>
      <c r="G30" s="51">
        <v>0.1259</v>
      </c>
      <c r="H30" s="51">
        <v>0.1257</v>
      </c>
      <c r="I30" s="51">
        <v>0.1256</v>
      </c>
      <c r="J30" s="50">
        <v>-2.5</v>
      </c>
      <c r="K30" s="62"/>
      <c r="L30" s="62"/>
      <c r="M30" s="62"/>
      <c r="N30" s="8"/>
      <c r="O30" s="8"/>
      <c r="P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</sheetData>
  <mergeCells count="35">
    <mergeCell ref="A4:B4"/>
    <mergeCell ref="O7:P8"/>
    <mergeCell ref="K10:K11"/>
    <mergeCell ref="L10:L11"/>
    <mergeCell ref="M10:M11"/>
    <mergeCell ref="O10:P10"/>
    <mergeCell ref="O11:P11"/>
    <mergeCell ref="K12:K13"/>
    <mergeCell ref="L12:L13"/>
    <mergeCell ref="M12:M13"/>
    <mergeCell ref="K14:K15"/>
    <mergeCell ref="L14:L15"/>
    <mergeCell ref="M14:M15"/>
    <mergeCell ref="O15:P15"/>
    <mergeCell ref="L20:L21"/>
    <mergeCell ref="M20:M21"/>
    <mergeCell ref="K16:K17"/>
    <mergeCell ref="L16:L17"/>
    <mergeCell ref="M16:M17"/>
    <mergeCell ref="K18:K19"/>
    <mergeCell ref="L18:L19"/>
    <mergeCell ref="M18:M19"/>
    <mergeCell ref="K20:K21"/>
    <mergeCell ref="L26:L27"/>
    <mergeCell ref="M26:M27"/>
    <mergeCell ref="K28:K29"/>
    <mergeCell ref="L28:L29"/>
    <mergeCell ref="M28:M29"/>
    <mergeCell ref="K22:K23"/>
    <mergeCell ref="L22:L23"/>
    <mergeCell ref="M22:M23"/>
    <mergeCell ref="K24:K25"/>
    <mergeCell ref="L24:L25"/>
    <mergeCell ref="M24:M25"/>
    <mergeCell ref="K26:K27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2022-06-06T20:37:13Z</dcterms:created>
  <dc:creator>Microsoft Office User</dc:creator>
</cp:coreProperties>
</file>