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Sandusky Bay\2019\"/>
    </mc:Choice>
  </mc:AlternateContent>
  <xr:revisionPtr revIDLastSave="0" documentId="8_{FE2AB784-46A7-4474-92B3-498EE6CD9746}" xr6:coauthVersionLast="45" xr6:coauthVersionMax="45" xr10:uidLastSave="{00000000-0000-0000-0000-000000000000}"/>
  <bookViews>
    <workbookView xWindow="-120" yWindow="-120" windowWidth="29040" windowHeight="15840" xr2:uid="{1F941337-1CC2-4BCE-BA37-8A738F131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6" i="1" l="1"/>
  <c r="D35" i="1"/>
  <c r="D34" i="1"/>
  <c r="D33" i="1"/>
  <c r="D32" i="1"/>
  <c r="D31" i="1"/>
  <c r="D30" i="1"/>
  <c r="D29" i="1"/>
</calcChain>
</file>

<file path=xl/sharedStrings.xml><?xml version="1.0" encoding="utf-8"?>
<sst xmlns="http://schemas.openxmlformats.org/spreadsheetml/2006/main" count="489" uniqueCount="110">
  <si>
    <t>Site</t>
  </si>
  <si>
    <t>Time on</t>
  </si>
  <si>
    <t>Air temp ˚C</t>
  </si>
  <si>
    <t>water temp ˚C</t>
  </si>
  <si>
    <t>DO mg/L</t>
  </si>
  <si>
    <t>secchi depth m</t>
  </si>
  <si>
    <t>Conductivity µS/cm</t>
  </si>
  <si>
    <t>pH</t>
  </si>
  <si>
    <t>Depth Sampled</t>
  </si>
  <si>
    <t>Time off</t>
  </si>
  <si>
    <t>Weather Observations</t>
  </si>
  <si>
    <t>Sample processing</t>
  </si>
  <si>
    <t>Time processed</t>
  </si>
  <si>
    <t>Chlorophyll a filtered mL</t>
  </si>
  <si>
    <t>phycocyanin filtered mL</t>
  </si>
  <si>
    <t xml:space="preserve">Dissolved Nutrient </t>
  </si>
  <si>
    <t>Total nutrient</t>
  </si>
  <si>
    <t>Toxin</t>
  </si>
  <si>
    <t>Sterivex</t>
  </si>
  <si>
    <t>Notes</t>
  </si>
  <si>
    <t>Muddy Creek Bay</t>
  </si>
  <si>
    <t>1m</t>
  </si>
  <si>
    <t>Rain</t>
  </si>
  <si>
    <t>&lt;1' waves</t>
  </si>
  <si>
    <t>10 mL</t>
  </si>
  <si>
    <t>50mL</t>
  </si>
  <si>
    <t>200mL</t>
  </si>
  <si>
    <t>2 mL</t>
  </si>
  <si>
    <t>40mL</t>
  </si>
  <si>
    <t>5 filters at 1 m, 2 filters at 3.25 m</t>
  </si>
  <si>
    <t>ODNR 4</t>
  </si>
  <si>
    <t>Cloudy</t>
  </si>
  <si>
    <t>60 mL</t>
  </si>
  <si>
    <t>8 at 1 m, 2 at 2 m</t>
  </si>
  <si>
    <t>ONDR 6</t>
  </si>
  <si>
    <t>3 at 1 m</t>
  </si>
  <si>
    <t>Edison Bridge</t>
  </si>
  <si>
    <t>120 mL</t>
  </si>
  <si>
    <t>ODNR 2</t>
  </si>
  <si>
    <t>BGSU Buoy 2</t>
  </si>
  <si>
    <t>ODNR 1</t>
  </si>
  <si>
    <t>EC 1163</t>
  </si>
  <si>
    <t>&gt;1' waves</t>
  </si>
  <si>
    <t>Bells</t>
  </si>
  <si>
    <t>Not sampled due to weather</t>
  </si>
  <si>
    <t>1 m</t>
  </si>
  <si>
    <t>cloudy</t>
  </si>
  <si>
    <t>calm</t>
  </si>
  <si>
    <t>10 ml</t>
  </si>
  <si>
    <t>50 mL</t>
  </si>
  <si>
    <t>200 mL</t>
  </si>
  <si>
    <t>40 mL 4 filters</t>
  </si>
  <si>
    <t>at 5.1 ft</t>
  </si>
  <si>
    <t>5.1 ft</t>
  </si>
  <si>
    <t>40 for 2 sediment</t>
  </si>
  <si>
    <t>60 for 8 filters</t>
  </si>
  <si>
    <t>at 6.5 ft</t>
  </si>
  <si>
    <t>6.5 ft</t>
  </si>
  <si>
    <t>60 for 2 sediment</t>
  </si>
  <si>
    <t>100 mL 6 filters</t>
  </si>
  <si>
    <t>8.4 ft</t>
  </si>
  <si>
    <t>80 mL for 3 filters</t>
  </si>
  <si>
    <t>14.4 ft</t>
  </si>
  <si>
    <t>120 mL for 3 filters</t>
  </si>
  <si>
    <t>8.6 ft</t>
  </si>
  <si>
    <t>10.5 ft</t>
  </si>
  <si>
    <t>100 mL 5 filters</t>
  </si>
  <si>
    <t>60 mL for 2 sediment</t>
  </si>
  <si>
    <t>?</t>
  </si>
  <si>
    <t>13.4 ft</t>
  </si>
  <si>
    <t>&lt;1 ft waves</t>
  </si>
  <si>
    <t>240 mL for 5 filters</t>
  </si>
  <si>
    <t>at 6m (bottom at 32.5 ft)</t>
  </si>
  <si>
    <t>6 m</t>
  </si>
  <si>
    <t>80 mL for 2</t>
  </si>
  <si>
    <t>Clear</t>
  </si>
  <si>
    <t>80x4 90x1</t>
  </si>
  <si>
    <t>120 x 6 100x2</t>
  </si>
  <si>
    <t>140x3</t>
  </si>
  <si>
    <t>120x3</t>
  </si>
  <si>
    <t>180x3</t>
  </si>
  <si>
    <t>180x1 240x3</t>
  </si>
  <si>
    <t>240x6</t>
  </si>
  <si>
    <t>N/A</t>
  </si>
  <si>
    <t>Waves 5-6 ft</t>
  </si>
  <si>
    <t>date</t>
  </si>
  <si>
    <t>Sunny and calm</t>
  </si>
  <si>
    <t>10mL</t>
  </si>
  <si>
    <t>2mL</t>
  </si>
  <si>
    <t>90mL</t>
  </si>
  <si>
    <t>DO readings are very low compared to normal. Sonde was found dry, instead of imersed in water.</t>
  </si>
  <si>
    <t>120mL</t>
  </si>
  <si>
    <t>Parlty cloudy and calm</t>
  </si>
  <si>
    <t>170mL</t>
  </si>
  <si>
    <t>140mL</t>
  </si>
  <si>
    <t>240mL</t>
  </si>
  <si>
    <t>180mL</t>
  </si>
  <si>
    <t>Sunny calm</t>
  </si>
  <si>
    <t>3- 70mL</t>
  </si>
  <si>
    <t>Partly cloudy</t>
  </si>
  <si>
    <t>6- 80mL</t>
  </si>
  <si>
    <t>3- 120mL</t>
  </si>
  <si>
    <t>4- 140mL</t>
  </si>
  <si>
    <t>3- 180mL</t>
  </si>
  <si>
    <t>4- 180mL</t>
  </si>
  <si>
    <t>6- 180mL</t>
  </si>
  <si>
    <t>Parly cloudy</t>
  </si>
  <si>
    <t>3- 60mL</t>
  </si>
  <si>
    <t>6- 60mL</t>
  </si>
  <si>
    <t>4- 120mL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</si>
</sst>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1" fontId="2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1" fontId="1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2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C199-ADE3-4C97-9461-4733B367356F}">
  <dimension ref="A1:V69"/>
  <sheetViews>
    <sheetView tabSelected="1" workbookViewId="0">
      <selection activeCell="E8" sqref="E8"/>
    </sheetView>
  </sheetViews>
  <sheetFormatPr defaultRowHeight="12.75" x14ac:dyDescent="0.25"/>
  <cols>
    <col min="1" max="1" width="9.42578125" style="1" bestFit="1" customWidth="1"/>
    <col min="2" max="2" width="20.28515625" style="2" bestFit="1" customWidth="1"/>
    <col min="3" max="3" width="23.28515625" style="3" bestFit="1" customWidth="1"/>
    <col min="4" max="4" width="12" style="4" bestFit="1" customWidth="1"/>
    <col min="5" max="5" width="11.7109375" style="4" bestFit="1" customWidth="1"/>
    <col min="6" max="6" width="7.5703125" style="4" bestFit="1" customWidth="1"/>
    <col min="7" max="7" width="12.7109375" style="7" bestFit="1" customWidth="1"/>
    <col min="8" max="8" width="16.28515625" style="4" bestFit="1" customWidth="1"/>
    <col min="9" max="9" width="6" style="4" bestFit="1" customWidth="1"/>
    <col min="10" max="10" width="12.7109375" style="4" bestFit="1" customWidth="1"/>
    <col min="11" max="11" width="10.85546875" style="3" bestFit="1" customWidth="1"/>
    <col min="12" max="12" width="19" style="2" bestFit="1" customWidth="1"/>
    <col min="13" max="13" width="19.42578125" style="2" bestFit="1" customWidth="1"/>
    <col min="14" max="14" width="15.42578125" style="2" bestFit="1" customWidth="1"/>
    <col min="15" max="15" width="13.28515625" style="2" bestFit="1" customWidth="1"/>
    <col min="16" max="16" width="20.7109375" style="2" bestFit="1" customWidth="1"/>
    <col min="17" max="17" width="20" style="2" bestFit="1" customWidth="1"/>
    <col min="18" max="18" width="16.140625" style="2" bestFit="1" customWidth="1"/>
    <col min="19" max="19" width="11.7109375" style="2" bestFit="1" customWidth="1"/>
    <col min="20" max="20" width="5.28515625" style="2" bestFit="1" customWidth="1"/>
    <col min="21" max="21" width="17.5703125" style="2" bestFit="1" customWidth="1"/>
    <col min="22" max="22" width="79.42578125" style="2" bestFit="1" customWidth="1"/>
    <col min="23" max="16384" width="9.140625" style="2"/>
  </cols>
  <sheetData>
    <row r="1" spans="1:22" ht="15.75" customHeight="1" x14ac:dyDescent="0.25">
      <c r="A1" s="1" t="s">
        <v>85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2" t="s">
        <v>10</v>
      </c>
      <c r="N1" s="6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ht="15.75" customHeight="1" x14ac:dyDescent="0.25">
      <c r="A2" s="1">
        <v>43626</v>
      </c>
      <c r="B2" s="2" t="s">
        <v>20</v>
      </c>
      <c r="C2" s="3">
        <v>0.40277777777777773</v>
      </c>
      <c r="D2" s="4">
        <v>21.7</v>
      </c>
      <c r="E2" s="4">
        <v>20.58</v>
      </c>
      <c r="F2" s="4">
        <v>4.99</v>
      </c>
      <c r="G2" s="4">
        <v>25</v>
      </c>
      <c r="H2" s="4">
        <v>-99.6</v>
      </c>
      <c r="I2" s="4">
        <v>8.6300000000000008</v>
      </c>
      <c r="J2" s="4" t="s">
        <v>21</v>
      </c>
      <c r="K2" s="3">
        <v>0.42708333333333331</v>
      </c>
      <c r="L2" s="2" t="s">
        <v>22</v>
      </c>
      <c r="M2" s="2" t="s">
        <v>23</v>
      </c>
      <c r="P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</row>
    <row r="3" spans="1:22" ht="15.75" customHeight="1" x14ac:dyDescent="0.25">
      <c r="A3" s="1">
        <v>43626</v>
      </c>
      <c r="B3" s="2" t="s">
        <v>30</v>
      </c>
      <c r="C3" s="3">
        <v>0.43402777777777773</v>
      </c>
      <c r="D3" s="4">
        <v>21.7</v>
      </c>
      <c r="E3" s="4">
        <v>21.08</v>
      </c>
      <c r="F3" s="4">
        <v>6.42</v>
      </c>
      <c r="G3" s="4">
        <v>25</v>
      </c>
      <c r="H3" s="4">
        <v>-116.4</v>
      </c>
      <c r="I3" s="4">
        <v>8.92</v>
      </c>
      <c r="J3" s="4" t="s">
        <v>21</v>
      </c>
      <c r="K3" s="3">
        <v>0.4548611111111111</v>
      </c>
      <c r="L3" s="2" t="s">
        <v>31</v>
      </c>
      <c r="M3" s="2" t="s">
        <v>23</v>
      </c>
      <c r="P3" s="2" t="s">
        <v>24</v>
      </c>
      <c r="R3" s="2" t="s">
        <v>25</v>
      </c>
      <c r="S3" s="2" t="s">
        <v>26</v>
      </c>
      <c r="T3" s="2" t="s">
        <v>27</v>
      </c>
      <c r="U3" s="2" t="s">
        <v>32</v>
      </c>
      <c r="V3" s="2" t="s">
        <v>33</v>
      </c>
    </row>
    <row r="4" spans="1:22" ht="15.75" customHeight="1" x14ac:dyDescent="0.25">
      <c r="A4" s="1">
        <v>43626</v>
      </c>
      <c r="B4" s="2" t="s">
        <v>34</v>
      </c>
      <c r="C4" s="3">
        <v>0.46388888888888885</v>
      </c>
      <c r="D4" s="4">
        <v>21.7</v>
      </c>
      <c r="E4" s="4">
        <v>20.94</v>
      </c>
      <c r="F4" s="4">
        <v>7.11</v>
      </c>
      <c r="G4" s="4">
        <v>25</v>
      </c>
      <c r="H4" s="4">
        <v>-118.1</v>
      </c>
      <c r="I4" s="4">
        <v>8.9499999999999993</v>
      </c>
      <c r="J4" s="4" t="s">
        <v>21</v>
      </c>
      <c r="K4" s="3">
        <v>0.47361111111111115</v>
      </c>
      <c r="L4" s="2" t="s">
        <v>31</v>
      </c>
      <c r="M4" s="2" t="s">
        <v>23</v>
      </c>
      <c r="P4" s="2" t="s">
        <v>24</v>
      </c>
      <c r="R4" s="2" t="s">
        <v>25</v>
      </c>
      <c r="S4" s="2" t="s">
        <v>26</v>
      </c>
      <c r="T4" s="2" t="s">
        <v>27</v>
      </c>
      <c r="U4" s="2" t="s">
        <v>32</v>
      </c>
      <c r="V4" s="2" t="s">
        <v>35</v>
      </c>
    </row>
    <row r="5" spans="1:22" ht="15.75" customHeight="1" x14ac:dyDescent="0.25">
      <c r="A5" s="1">
        <v>43626</v>
      </c>
      <c r="B5" s="2" t="s">
        <v>36</v>
      </c>
      <c r="C5" s="3">
        <v>0.48055555555555557</v>
      </c>
      <c r="D5" s="4">
        <v>21.7</v>
      </c>
      <c r="E5" s="4">
        <v>21.36</v>
      </c>
      <c r="F5" s="4">
        <v>9.57</v>
      </c>
      <c r="G5" s="4">
        <v>25</v>
      </c>
      <c r="H5" s="4">
        <v>-180.1</v>
      </c>
      <c r="I5" s="4">
        <v>10.050000000000001</v>
      </c>
      <c r="J5" s="4" t="s">
        <v>21</v>
      </c>
      <c r="K5" s="3">
        <v>0.48958333333333331</v>
      </c>
      <c r="L5" s="2" t="s">
        <v>22</v>
      </c>
      <c r="M5" s="2" t="s">
        <v>23</v>
      </c>
      <c r="P5" s="2" t="s">
        <v>24</v>
      </c>
      <c r="R5" s="2" t="s">
        <v>25</v>
      </c>
      <c r="S5" s="2" t="s">
        <v>26</v>
      </c>
      <c r="T5" s="2" t="s">
        <v>27</v>
      </c>
      <c r="U5" s="2" t="s">
        <v>37</v>
      </c>
      <c r="V5" s="2" t="s">
        <v>35</v>
      </c>
    </row>
    <row r="6" spans="1:22" ht="15.75" customHeight="1" x14ac:dyDescent="0.25">
      <c r="A6" s="1">
        <v>43626</v>
      </c>
      <c r="B6" s="2" t="s">
        <v>38</v>
      </c>
      <c r="C6" s="3">
        <v>0.49652777777777773</v>
      </c>
      <c r="D6" s="4">
        <v>21.7</v>
      </c>
      <c r="E6" s="4">
        <v>21.31</v>
      </c>
      <c r="F6" s="4">
        <v>9.76</v>
      </c>
      <c r="G6" s="4">
        <v>25</v>
      </c>
      <c r="H6" s="4">
        <v>-184.4</v>
      </c>
      <c r="I6" s="4">
        <v>10.119999999999999</v>
      </c>
      <c r="J6" s="4" t="s">
        <v>21</v>
      </c>
      <c r="K6" s="3">
        <v>0.50694444444444442</v>
      </c>
      <c r="L6" s="2" t="s">
        <v>22</v>
      </c>
      <c r="M6" s="2" t="s">
        <v>23</v>
      </c>
      <c r="P6" s="2" t="s">
        <v>24</v>
      </c>
      <c r="R6" s="2" t="s">
        <v>25</v>
      </c>
      <c r="S6" s="2" t="s">
        <v>26</v>
      </c>
      <c r="T6" s="2" t="s">
        <v>27</v>
      </c>
      <c r="U6" s="2" t="s">
        <v>37</v>
      </c>
      <c r="V6" s="2" t="s">
        <v>35</v>
      </c>
    </row>
    <row r="7" spans="1:22" ht="15.75" customHeight="1" x14ac:dyDescent="0.25">
      <c r="A7" s="1">
        <v>43626</v>
      </c>
      <c r="B7" s="2" t="s">
        <v>39</v>
      </c>
      <c r="C7" s="3">
        <v>0.51111111111111118</v>
      </c>
      <c r="D7" s="4">
        <v>21.7</v>
      </c>
      <c r="E7" s="4">
        <v>21.23</v>
      </c>
      <c r="F7" s="4">
        <v>9.92</v>
      </c>
      <c r="G7" s="4">
        <v>25</v>
      </c>
      <c r="H7" s="4">
        <v>-182.9</v>
      </c>
      <c r="I7" s="4">
        <v>10.1</v>
      </c>
      <c r="J7" s="4" t="s">
        <v>21</v>
      </c>
      <c r="K7" s="3">
        <v>0.52083333333333337</v>
      </c>
      <c r="L7" s="2" t="s">
        <v>22</v>
      </c>
      <c r="M7" s="2" t="s">
        <v>23</v>
      </c>
      <c r="P7" s="2" t="s">
        <v>24</v>
      </c>
      <c r="R7" s="2" t="s">
        <v>25</v>
      </c>
      <c r="S7" s="2" t="s">
        <v>26</v>
      </c>
      <c r="T7" s="2" t="s">
        <v>27</v>
      </c>
      <c r="U7" s="2" t="s">
        <v>37</v>
      </c>
      <c r="V7" s="2" t="s">
        <v>35</v>
      </c>
    </row>
    <row r="8" spans="1:22" ht="15.75" customHeight="1" x14ac:dyDescent="0.25">
      <c r="A8" s="1">
        <v>43626</v>
      </c>
      <c r="B8" s="2" t="s">
        <v>40</v>
      </c>
      <c r="C8" s="3">
        <v>0.52430555555555558</v>
      </c>
      <c r="D8" s="4">
        <v>21.7</v>
      </c>
      <c r="E8" s="4">
        <v>21.3</v>
      </c>
      <c r="F8" s="4">
        <v>10.17</v>
      </c>
      <c r="G8" s="4">
        <v>25</v>
      </c>
      <c r="H8" s="4">
        <v>-184.7</v>
      </c>
      <c r="I8" s="4">
        <v>10.130000000000001</v>
      </c>
      <c r="J8" s="4" t="s">
        <v>21</v>
      </c>
      <c r="K8" s="3">
        <v>0.53819444444444442</v>
      </c>
      <c r="L8" s="2" t="s">
        <v>22</v>
      </c>
      <c r="M8" s="2" t="s">
        <v>23</v>
      </c>
      <c r="P8" s="2" t="s">
        <v>24</v>
      </c>
      <c r="R8" s="2" t="s">
        <v>25</v>
      </c>
      <c r="S8" s="2" t="s">
        <v>26</v>
      </c>
      <c r="T8" s="2" t="s">
        <v>27</v>
      </c>
    </row>
    <row r="9" spans="1:22" ht="15.75" customHeight="1" x14ac:dyDescent="0.25">
      <c r="A9" s="1">
        <v>43626</v>
      </c>
      <c r="B9" s="2" t="s">
        <v>41</v>
      </c>
      <c r="C9" s="3">
        <v>4.5138888888888888E-2</v>
      </c>
      <c r="D9" s="4">
        <v>21.7</v>
      </c>
      <c r="E9" s="4">
        <v>21.06</v>
      </c>
      <c r="F9" s="4">
        <v>9.74</v>
      </c>
      <c r="G9" s="4">
        <v>25</v>
      </c>
      <c r="H9" s="4">
        <v>-173.6</v>
      </c>
      <c r="I9" s="4">
        <v>9.94</v>
      </c>
      <c r="J9" s="4" t="s">
        <v>21</v>
      </c>
      <c r="K9" s="3">
        <v>5.9027777777777783E-2</v>
      </c>
      <c r="L9" s="2" t="s">
        <v>22</v>
      </c>
      <c r="M9" s="2" t="s">
        <v>42</v>
      </c>
      <c r="P9" s="2" t="s">
        <v>24</v>
      </c>
      <c r="R9" s="2" t="s">
        <v>25</v>
      </c>
      <c r="S9" s="2" t="s">
        <v>26</v>
      </c>
      <c r="T9" s="2" t="s">
        <v>27</v>
      </c>
    </row>
    <row r="10" spans="1:22" ht="15.75" customHeight="1" x14ac:dyDescent="0.25">
      <c r="A10" s="1">
        <v>43626</v>
      </c>
      <c r="B10" s="2" t="s">
        <v>43</v>
      </c>
      <c r="C10" s="3" t="s">
        <v>44</v>
      </c>
      <c r="G10" s="4"/>
    </row>
    <row r="11" spans="1:22" ht="15.75" customHeight="1" x14ac:dyDescent="0.25">
      <c r="A11" s="1">
        <v>43633</v>
      </c>
      <c r="B11" s="2" t="s">
        <v>20</v>
      </c>
      <c r="C11" s="3">
        <v>0.40972222222222227</v>
      </c>
      <c r="D11" s="4">
        <v>18.899999999999999</v>
      </c>
      <c r="E11" s="4">
        <v>17.77</v>
      </c>
      <c r="F11" s="4">
        <v>7.8</v>
      </c>
      <c r="G11" s="4"/>
      <c r="H11" s="4">
        <v>0.32800000000000001</v>
      </c>
      <c r="I11" s="4">
        <v>8.84</v>
      </c>
      <c r="J11" s="4" t="s">
        <v>45</v>
      </c>
      <c r="K11" s="3">
        <v>0.43402777777777773</v>
      </c>
      <c r="L11" s="2" t="s">
        <v>46</v>
      </c>
      <c r="M11" s="2" t="s">
        <v>47</v>
      </c>
      <c r="P11" s="2" t="s">
        <v>48</v>
      </c>
      <c r="R11" s="2" t="s">
        <v>49</v>
      </c>
      <c r="S11" s="2" t="s">
        <v>50</v>
      </c>
      <c r="T11" s="2" t="s">
        <v>27</v>
      </c>
      <c r="U11" s="2" t="s">
        <v>51</v>
      </c>
    </row>
    <row r="12" spans="1:22" ht="15.75" customHeight="1" x14ac:dyDescent="0.25">
      <c r="A12" s="1">
        <v>43633</v>
      </c>
      <c r="B12" s="2" t="s">
        <v>52</v>
      </c>
      <c r="E12" s="4">
        <v>17.75</v>
      </c>
      <c r="F12" s="4">
        <v>7.94</v>
      </c>
      <c r="G12" s="4"/>
      <c r="H12" s="4">
        <v>0.32800000000000001</v>
      </c>
      <c r="I12" s="4">
        <v>8.82</v>
      </c>
      <c r="J12" s="4" t="s">
        <v>53</v>
      </c>
      <c r="U12" s="2" t="s">
        <v>54</v>
      </c>
    </row>
    <row r="13" spans="1:22" ht="15.75" customHeight="1" x14ac:dyDescent="0.25">
      <c r="A13" s="1">
        <v>43633</v>
      </c>
      <c r="B13" s="2" t="s">
        <v>30</v>
      </c>
      <c r="C13" s="3">
        <v>0.44097222222222227</v>
      </c>
      <c r="D13" s="4">
        <v>18.899999999999999</v>
      </c>
      <c r="E13" s="4">
        <v>17.72</v>
      </c>
      <c r="F13" s="4">
        <v>7.88</v>
      </c>
      <c r="G13" s="4"/>
      <c r="H13" s="4">
        <v>0.39500000000000002</v>
      </c>
      <c r="I13" s="4">
        <v>8.82</v>
      </c>
      <c r="J13" s="4" t="s">
        <v>45</v>
      </c>
      <c r="K13" s="3">
        <v>0.46527777777777773</v>
      </c>
      <c r="L13" s="2" t="s">
        <v>46</v>
      </c>
      <c r="M13" s="2" t="s">
        <v>47</v>
      </c>
      <c r="P13" s="2" t="s">
        <v>24</v>
      </c>
      <c r="R13" s="2" t="s">
        <v>49</v>
      </c>
      <c r="S13" s="2" t="s">
        <v>50</v>
      </c>
      <c r="T13" s="2" t="s">
        <v>27</v>
      </c>
      <c r="U13" s="2" t="s">
        <v>55</v>
      </c>
    </row>
    <row r="14" spans="1:22" ht="15.75" customHeight="1" x14ac:dyDescent="0.25">
      <c r="A14" s="1">
        <v>43633</v>
      </c>
      <c r="B14" s="2" t="s">
        <v>56</v>
      </c>
      <c r="E14" s="4">
        <v>17.25</v>
      </c>
      <c r="F14" s="4">
        <v>8.14</v>
      </c>
      <c r="G14" s="4"/>
      <c r="H14" s="4">
        <v>0.36699999999999999</v>
      </c>
      <c r="I14" s="4">
        <v>8.86</v>
      </c>
      <c r="J14" s="4" t="s">
        <v>57</v>
      </c>
      <c r="U14" s="2" t="s">
        <v>58</v>
      </c>
    </row>
    <row r="15" spans="1:22" ht="15.75" customHeight="1" x14ac:dyDescent="0.25">
      <c r="A15" s="1">
        <v>43633</v>
      </c>
      <c r="B15" s="2" t="s">
        <v>34</v>
      </c>
      <c r="C15" s="3">
        <v>0.47222222222222227</v>
      </c>
      <c r="D15" s="4">
        <v>18.899999999999999</v>
      </c>
      <c r="E15" s="4">
        <v>19.03</v>
      </c>
      <c r="F15" s="4">
        <v>8.77</v>
      </c>
      <c r="G15" s="4"/>
      <c r="H15" s="4">
        <v>0.43</v>
      </c>
      <c r="I15" s="4">
        <v>9.25</v>
      </c>
      <c r="J15" s="4" t="s">
        <v>45</v>
      </c>
      <c r="K15" s="3">
        <v>0.49305555555555558</v>
      </c>
      <c r="L15" s="2" t="s">
        <v>46</v>
      </c>
      <c r="M15" s="2" t="s">
        <v>47</v>
      </c>
      <c r="P15" s="2" t="s">
        <v>24</v>
      </c>
      <c r="R15" s="2" t="s">
        <v>49</v>
      </c>
      <c r="S15" s="2" t="s">
        <v>50</v>
      </c>
      <c r="T15" s="2" t="s">
        <v>27</v>
      </c>
      <c r="U15" s="2" t="s">
        <v>59</v>
      </c>
    </row>
    <row r="16" spans="1:22" ht="15.75" customHeight="1" x14ac:dyDescent="0.25">
      <c r="A16" s="1">
        <v>43633</v>
      </c>
      <c r="B16" s="2" t="s">
        <v>60</v>
      </c>
      <c r="G16" s="4"/>
    </row>
    <row r="17" spans="1:21" ht="15.75" customHeight="1" x14ac:dyDescent="0.25">
      <c r="A17" s="1">
        <v>43633</v>
      </c>
      <c r="B17" s="2" t="s">
        <v>36</v>
      </c>
      <c r="C17" s="3">
        <v>0.49791666666666662</v>
      </c>
      <c r="D17" s="4">
        <v>19.5</v>
      </c>
      <c r="E17" s="4">
        <v>19.07</v>
      </c>
      <c r="F17" s="4">
        <v>8.11</v>
      </c>
      <c r="G17" s="4"/>
      <c r="H17" s="4">
        <v>0.40300000000000002</v>
      </c>
      <c r="I17" s="4">
        <v>9.1300000000000008</v>
      </c>
      <c r="J17" s="4" t="s">
        <v>45</v>
      </c>
      <c r="K17" s="3">
        <v>0.50347222222222221</v>
      </c>
      <c r="L17" s="2" t="s">
        <v>46</v>
      </c>
      <c r="M17" s="2" t="s">
        <v>47</v>
      </c>
      <c r="P17" s="2" t="s">
        <v>24</v>
      </c>
      <c r="R17" s="2" t="s">
        <v>49</v>
      </c>
      <c r="S17" s="2" t="s">
        <v>50</v>
      </c>
      <c r="T17" s="2" t="s">
        <v>27</v>
      </c>
      <c r="U17" s="2" t="s">
        <v>61</v>
      </c>
    </row>
    <row r="18" spans="1:21" ht="15.75" customHeight="1" x14ac:dyDescent="0.25">
      <c r="A18" s="1">
        <v>43633</v>
      </c>
      <c r="B18" s="2" t="s">
        <v>62</v>
      </c>
      <c r="G18" s="4"/>
    </row>
    <row r="19" spans="1:21" ht="15.75" customHeight="1" x14ac:dyDescent="0.25">
      <c r="A19" s="1">
        <v>43633</v>
      </c>
      <c r="B19" s="2" t="s">
        <v>38</v>
      </c>
      <c r="C19" s="3">
        <v>0.51250000000000007</v>
      </c>
      <c r="D19" s="4">
        <v>18.899999999999999</v>
      </c>
      <c r="E19" s="4">
        <v>19.29</v>
      </c>
      <c r="F19" s="4">
        <v>11.3</v>
      </c>
      <c r="G19" s="4"/>
      <c r="H19" s="4">
        <v>0.42399999999999999</v>
      </c>
      <c r="I19" s="4">
        <v>9.98</v>
      </c>
      <c r="J19" s="4" t="s">
        <v>45</v>
      </c>
      <c r="K19" s="3">
        <v>0.52222222222222225</v>
      </c>
      <c r="L19" s="2" t="s">
        <v>46</v>
      </c>
      <c r="M19" s="2" t="s">
        <v>47</v>
      </c>
      <c r="P19" s="2" t="s">
        <v>24</v>
      </c>
      <c r="R19" s="2" t="s">
        <v>49</v>
      </c>
      <c r="S19" s="2" t="s">
        <v>50</v>
      </c>
      <c r="T19" s="2" t="s">
        <v>27</v>
      </c>
      <c r="U19" s="2" t="s">
        <v>63</v>
      </c>
    </row>
    <row r="20" spans="1:21" ht="15.75" customHeight="1" x14ac:dyDescent="0.25">
      <c r="A20" s="1">
        <v>43633</v>
      </c>
      <c r="B20" s="2" t="s">
        <v>64</v>
      </c>
      <c r="G20" s="4"/>
    </row>
    <row r="21" spans="1:21" ht="15.75" customHeight="1" x14ac:dyDescent="0.25">
      <c r="A21" s="1">
        <v>43633</v>
      </c>
      <c r="B21" s="2" t="s">
        <v>39</v>
      </c>
      <c r="C21" s="3">
        <v>0.52638888888888891</v>
      </c>
      <c r="D21" s="4">
        <v>18.899999999999999</v>
      </c>
      <c r="E21" s="4">
        <v>19.37</v>
      </c>
      <c r="F21" s="4">
        <v>12.39</v>
      </c>
      <c r="G21" s="4"/>
      <c r="H21" s="4">
        <v>0.38600000000000001</v>
      </c>
      <c r="I21" s="4">
        <v>10.039999999999999</v>
      </c>
      <c r="J21" s="4" t="s">
        <v>45</v>
      </c>
      <c r="K21" s="3">
        <v>0.53611111111111109</v>
      </c>
      <c r="L21" s="2" t="s">
        <v>46</v>
      </c>
      <c r="M21" s="2" t="s">
        <v>47</v>
      </c>
      <c r="P21" s="2" t="s">
        <v>24</v>
      </c>
      <c r="R21" s="2" t="s">
        <v>49</v>
      </c>
      <c r="S21" s="2" t="s">
        <v>50</v>
      </c>
      <c r="T21" s="2" t="s">
        <v>27</v>
      </c>
      <c r="U21" s="2" t="s">
        <v>63</v>
      </c>
    </row>
    <row r="22" spans="1:21" ht="15.75" customHeight="1" x14ac:dyDescent="0.25">
      <c r="A22" s="1">
        <v>43633</v>
      </c>
      <c r="B22" s="2" t="s">
        <v>65</v>
      </c>
      <c r="G22" s="4"/>
    </row>
    <row r="23" spans="1:21" ht="15.75" customHeight="1" x14ac:dyDescent="0.25">
      <c r="A23" s="1">
        <v>43633</v>
      </c>
      <c r="B23" s="2" t="s">
        <v>40</v>
      </c>
      <c r="C23" s="3">
        <v>0.53749999999999998</v>
      </c>
      <c r="D23" s="4">
        <v>18.899999999999999</v>
      </c>
      <c r="E23" s="4">
        <v>19.43</v>
      </c>
      <c r="F23" s="4">
        <v>11.36</v>
      </c>
      <c r="G23" s="4"/>
      <c r="H23" s="4">
        <v>0.41899999999999998</v>
      </c>
      <c r="I23" s="4">
        <v>9.9499999999999993</v>
      </c>
      <c r="J23" s="4" t="s">
        <v>45</v>
      </c>
      <c r="K23" s="3">
        <v>5.9027777777777783E-2</v>
      </c>
      <c r="L23" s="2" t="s">
        <v>46</v>
      </c>
      <c r="M23" s="2" t="s">
        <v>47</v>
      </c>
      <c r="P23" s="2" t="s">
        <v>24</v>
      </c>
      <c r="R23" s="2" t="s">
        <v>49</v>
      </c>
      <c r="S23" s="2" t="s">
        <v>50</v>
      </c>
      <c r="T23" s="2" t="s">
        <v>27</v>
      </c>
      <c r="U23" s="2" t="s">
        <v>66</v>
      </c>
    </row>
    <row r="24" spans="1:21" ht="15.75" customHeight="1" x14ac:dyDescent="0.25">
      <c r="A24" s="1">
        <v>43633</v>
      </c>
      <c r="B24" s="2" t="s">
        <v>65</v>
      </c>
      <c r="E24" s="4">
        <v>18.940000000000001</v>
      </c>
      <c r="F24" s="4">
        <v>8.31</v>
      </c>
      <c r="G24" s="4"/>
      <c r="H24" s="4">
        <v>0.42299999999999999</v>
      </c>
      <c r="I24" s="4">
        <v>9.31</v>
      </c>
      <c r="J24" s="4" t="s">
        <v>65</v>
      </c>
      <c r="U24" s="2" t="s">
        <v>67</v>
      </c>
    </row>
    <row r="25" spans="1:21" ht="15.75" customHeight="1" x14ac:dyDescent="0.25">
      <c r="A25" s="1">
        <v>43633</v>
      </c>
      <c r="B25" s="2" t="s">
        <v>41</v>
      </c>
      <c r="C25" s="3">
        <v>6.25E-2</v>
      </c>
      <c r="D25" s="4">
        <v>18.899999999999999</v>
      </c>
      <c r="E25" s="4">
        <v>19.77</v>
      </c>
      <c r="F25" s="4">
        <v>12.54</v>
      </c>
      <c r="G25" s="4"/>
      <c r="H25" s="4">
        <v>0.379</v>
      </c>
      <c r="I25" s="4">
        <v>10.050000000000001</v>
      </c>
      <c r="J25" s="4" t="s">
        <v>45</v>
      </c>
      <c r="K25" s="3">
        <v>7.9861111111111105E-2</v>
      </c>
      <c r="L25" s="2" t="s">
        <v>46</v>
      </c>
      <c r="M25" s="2" t="s">
        <v>47</v>
      </c>
      <c r="P25" s="2" t="s">
        <v>24</v>
      </c>
      <c r="R25" s="2" t="s">
        <v>49</v>
      </c>
      <c r="S25" s="2" t="s">
        <v>50</v>
      </c>
      <c r="T25" s="2" t="s">
        <v>27</v>
      </c>
      <c r="U25" s="2" t="s">
        <v>68</v>
      </c>
    </row>
    <row r="26" spans="1:21" ht="15.75" customHeight="1" x14ac:dyDescent="0.25">
      <c r="A26" s="1">
        <v>43633</v>
      </c>
      <c r="B26" s="2" t="s">
        <v>69</v>
      </c>
      <c r="G26" s="4"/>
    </row>
    <row r="27" spans="1:21" ht="15.75" customHeight="1" x14ac:dyDescent="0.25">
      <c r="A27" s="1">
        <v>43633</v>
      </c>
      <c r="B27" s="2" t="s">
        <v>43</v>
      </c>
      <c r="C27" s="3">
        <v>8.6805555555555566E-2</v>
      </c>
      <c r="D27" s="4">
        <v>18.899999999999999</v>
      </c>
      <c r="E27" s="4">
        <v>10.35</v>
      </c>
      <c r="F27" s="4">
        <v>10.35</v>
      </c>
      <c r="G27" s="4"/>
      <c r="H27" s="4">
        <v>0.29399999999999998</v>
      </c>
      <c r="I27" s="4">
        <v>9.41</v>
      </c>
      <c r="J27" s="4" t="s">
        <v>45</v>
      </c>
      <c r="K27" s="3">
        <v>0.10416666666666667</v>
      </c>
      <c r="L27" s="2" t="s">
        <v>46</v>
      </c>
      <c r="M27" s="2" t="s">
        <v>70</v>
      </c>
      <c r="P27" s="2" t="s">
        <v>24</v>
      </c>
      <c r="R27" s="2" t="s">
        <v>49</v>
      </c>
      <c r="S27" s="2" t="s">
        <v>50</v>
      </c>
      <c r="T27" s="2" t="s">
        <v>27</v>
      </c>
      <c r="U27" s="2" t="s">
        <v>71</v>
      </c>
    </row>
    <row r="28" spans="1:21" ht="15.75" customHeight="1" x14ac:dyDescent="0.25">
      <c r="A28" s="1">
        <v>43633</v>
      </c>
      <c r="B28" s="2" t="s">
        <v>72</v>
      </c>
      <c r="E28" s="4">
        <v>18.45</v>
      </c>
      <c r="F28" s="4">
        <v>10.130000000000001</v>
      </c>
      <c r="G28" s="4"/>
      <c r="H28" s="4">
        <v>0.29499999999999998</v>
      </c>
      <c r="I28" s="4">
        <v>9.33</v>
      </c>
      <c r="J28" s="4" t="s">
        <v>73</v>
      </c>
      <c r="U28" s="2" t="s">
        <v>74</v>
      </c>
    </row>
    <row r="29" spans="1:21" ht="15.75" customHeight="1" x14ac:dyDescent="0.25">
      <c r="A29" s="1">
        <v>43654</v>
      </c>
      <c r="B29" s="2" t="s">
        <v>20</v>
      </c>
      <c r="C29" s="3">
        <v>0.39583333333333331</v>
      </c>
      <c r="D29" s="4">
        <f>CONVERT(72,"F","C")</f>
        <v>22.222222222222221</v>
      </c>
      <c r="E29" s="4">
        <v>26</v>
      </c>
      <c r="F29" s="4">
        <v>5.16</v>
      </c>
      <c r="G29" s="4">
        <v>0.25</v>
      </c>
      <c r="H29" s="4">
        <v>0.44600000000000001</v>
      </c>
      <c r="I29" s="4">
        <v>8.65</v>
      </c>
      <c r="J29" s="4" t="s">
        <v>21</v>
      </c>
      <c r="K29" s="3">
        <v>0.41875000000000001</v>
      </c>
      <c r="L29" s="2" t="s">
        <v>75</v>
      </c>
      <c r="P29" s="2" t="s">
        <v>24</v>
      </c>
      <c r="R29" s="2" t="s">
        <v>49</v>
      </c>
      <c r="S29" s="2" t="s">
        <v>50</v>
      </c>
      <c r="T29" s="2" t="s">
        <v>27</v>
      </c>
      <c r="U29" s="2" t="s">
        <v>76</v>
      </c>
    </row>
    <row r="30" spans="1:21" ht="15.75" customHeight="1" x14ac:dyDescent="0.25">
      <c r="A30" s="1">
        <v>43654</v>
      </c>
      <c r="B30" s="2" t="s">
        <v>30</v>
      </c>
      <c r="C30" s="3">
        <v>0.42430555555555555</v>
      </c>
      <c r="D30" s="4">
        <f>CONVERT(73,"F","C")</f>
        <v>22.777777777777779</v>
      </c>
      <c r="E30" s="4">
        <v>25.86</v>
      </c>
      <c r="F30" s="4">
        <v>7.73</v>
      </c>
      <c r="G30" s="4">
        <v>0.25</v>
      </c>
      <c r="H30" s="4">
        <v>0.35799999999999998</v>
      </c>
      <c r="I30" s="4">
        <v>9.0299999999999994</v>
      </c>
      <c r="J30" s="4" t="s">
        <v>21</v>
      </c>
      <c r="K30" s="3">
        <v>0.44791666666666669</v>
      </c>
      <c r="L30" s="2" t="s">
        <v>75</v>
      </c>
      <c r="P30" s="2" t="s">
        <v>24</v>
      </c>
      <c r="R30" s="2" t="s">
        <v>49</v>
      </c>
      <c r="S30" s="2" t="s">
        <v>50</v>
      </c>
      <c r="T30" s="2" t="s">
        <v>27</v>
      </c>
      <c r="U30" s="2" t="s">
        <v>77</v>
      </c>
    </row>
    <row r="31" spans="1:21" ht="15.75" customHeight="1" x14ac:dyDescent="0.25">
      <c r="A31" s="1">
        <v>43654</v>
      </c>
      <c r="B31" s="2" t="s">
        <v>34</v>
      </c>
      <c r="C31" s="3">
        <v>0.4513888888888889</v>
      </c>
      <c r="D31" s="4">
        <f>CONVERT(75,"F","C")</f>
        <v>23.888888888888889</v>
      </c>
      <c r="E31" s="4">
        <v>26.31</v>
      </c>
      <c r="F31" s="4">
        <v>9.61</v>
      </c>
      <c r="G31" s="4">
        <v>0.5</v>
      </c>
      <c r="H31" s="4">
        <v>0.34100000000000003</v>
      </c>
      <c r="I31" s="4">
        <v>9.56</v>
      </c>
      <c r="J31" s="4" t="s">
        <v>21</v>
      </c>
      <c r="K31" s="3">
        <v>0.46249999999999997</v>
      </c>
      <c r="L31" s="2" t="s">
        <v>75</v>
      </c>
      <c r="P31" s="2" t="s">
        <v>24</v>
      </c>
      <c r="R31" s="2" t="s">
        <v>49</v>
      </c>
      <c r="S31" s="2" t="s">
        <v>50</v>
      </c>
      <c r="T31" s="2" t="s">
        <v>27</v>
      </c>
      <c r="U31" s="2" t="s">
        <v>78</v>
      </c>
    </row>
    <row r="32" spans="1:21" ht="15.75" customHeight="1" x14ac:dyDescent="0.25">
      <c r="A32" s="1">
        <v>43654</v>
      </c>
      <c r="B32" s="2" t="s">
        <v>36</v>
      </c>
      <c r="C32" s="3">
        <v>0.46875</v>
      </c>
      <c r="D32" s="4">
        <f>CONVERT(75,"F","C")</f>
        <v>23.888888888888889</v>
      </c>
      <c r="E32" s="4">
        <v>26.69</v>
      </c>
      <c r="F32" s="4">
        <v>10.91</v>
      </c>
      <c r="G32" s="4">
        <v>0.5</v>
      </c>
      <c r="H32" s="4">
        <v>0.38</v>
      </c>
      <c r="I32" s="4">
        <v>9.75</v>
      </c>
      <c r="J32" s="4" t="s">
        <v>21</v>
      </c>
      <c r="K32" s="3">
        <v>0.47569444444444442</v>
      </c>
      <c r="L32" s="2" t="s">
        <v>75</v>
      </c>
      <c r="P32" s="2" t="s">
        <v>24</v>
      </c>
      <c r="R32" s="2" t="s">
        <v>49</v>
      </c>
      <c r="S32" s="2" t="s">
        <v>50</v>
      </c>
      <c r="T32" s="2" t="s">
        <v>27</v>
      </c>
      <c r="U32" s="2" t="s">
        <v>78</v>
      </c>
    </row>
    <row r="33" spans="1:22" ht="15.75" customHeight="1" x14ac:dyDescent="0.25">
      <c r="A33" s="1">
        <v>43654</v>
      </c>
      <c r="B33" s="2" t="s">
        <v>38</v>
      </c>
      <c r="C33" s="3">
        <v>0.4861111111111111</v>
      </c>
      <c r="D33" s="4">
        <f>CONVERT(75,"F","C")</f>
        <v>23.888888888888889</v>
      </c>
      <c r="E33" s="4">
        <v>26.71</v>
      </c>
      <c r="F33" s="4">
        <v>10.29</v>
      </c>
      <c r="G33" s="4">
        <v>0.75</v>
      </c>
      <c r="H33" s="4">
        <v>0.39400000000000002</v>
      </c>
      <c r="I33" s="4">
        <v>9.76</v>
      </c>
      <c r="J33" s="4" t="s">
        <v>21</v>
      </c>
      <c r="K33" s="3">
        <v>0.49305555555555558</v>
      </c>
      <c r="L33" s="2" t="s">
        <v>75</v>
      </c>
      <c r="P33" s="2" t="s">
        <v>24</v>
      </c>
      <c r="R33" s="2" t="s">
        <v>49</v>
      </c>
      <c r="S33" s="2" t="s">
        <v>50</v>
      </c>
      <c r="T33" s="2" t="s">
        <v>27</v>
      </c>
      <c r="U33" s="2" t="s">
        <v>79</v>
      </c>
    </row>
    <row r="34" spans="1:22" ht="15.75" customHeight="1" x14ac:dyDescent="0.25">
      <c r="A34" s="1">
        <v>43654</v>
      </c>
      <c r="B34" s="2" t="s">
        <v>39</v>
      </c>
      <c r="C34" s="3">
        <v>0.49791666666666662</v>
      </c>
      <c r="D34" s="4">
        <f>CONVERT(75,"F","C")</f>
        <v>23.888888888888889</v>
      </c>
      <c r="E34" s="4">
        <v>26.41</v>
      </c>
      <c r="F34" s="4">
        <v>10.63</v>
      </c>
      <c r="G34" s="4">
        <v>0.75</v>
      </c>
      <c r="H34" s="4">
        <v>0.39200000000000002</v>
      </c>
      <c r="I34" s="4">
        <v>9.75</v>
      </c>
      <c r="J34" s="4" t="s">
        <v>21</v>
      </c>
      <c r="K34" s="3">
        <v>0.50624999999999998</v>
      </c>
      <c r="L34" s="2" t="s">
        <v>75</v>
      </c>
      <c r="P34" s="2" t="s">
        <v>24</v>
      </c>
      <c r="R34" s="2" t="s">
        <v>49</v>
      </c>
      <c r="S34" s="2" t="s">
        <v>50</v>
      </c>
      <c r="T34" s="2" t="s">
        <v>27</v>
      </c>
      <c r="U34" s="2" t="s">
        <v>80</v>
      </c>
    </row>
    <row r="35" spans="1:22" ht="15.75" customHeight="1" x14ac:dyDescent="0.25">
      <c r="A35" s="1">
        <v>43654</v>
      </c>
      <c r="B35" s="2" t="s">
        <v>40</v>
      </c>
      <c r="C35" s="3">
        <v>0.50763888888888886</v>
      </c>
      <c r="D35" s="4">
        <f>CONVERT(75,"F","C")</f>
        <v>23.888888888888889</v>
      </c>
      <c r="E35" s="4">
        <v>26.36</v>
      </c>
      <c r="F35" s="4">
        <v>10.79</v>
      </c>
      <c r="G35" s="4">
        <v>0.75</v>
      </c>
      <c r="H35" s="4">
        <v>0.35799999999999998</v>
      </c>
      <c r="I35" s="4">
        <v>9.76</v>
      </c>
      <c r="J35" s="4" t="s">
        <v>21</v>
      </c>
      <c r="K35" s="3">
        <v>0.53125</v>
      </c>
      <c r="L35" s="2" t="s">
        <v>75</v>
      </c>
      <c r="P35" s="2" t="s">
        <v>24</v>
      </c>
      <c r="R35" s="2" t="s">
        <v>49</v>
      </c>
      <c r="S35" s="2" t="s">
        <v>50</v>
      </c>
      <c r="T35" s="2" t="s">
        <v>27</v>
      </c>
      <c r="U35" s="2" t="s">
        <v>81</v>
      </c>
    </row>
    <row r="36" spans="1:22" ht="15.75" customHeight="1" x14ac:dyDescent="0.25">
      <c r="A36" s="1">
        <v>43654</v>
      </c>
      <c r="B36" s="2" t="s">
        <v>41</v>
      </c>
      <c r="C36" s="3">
        <v>0.53472222222222221</v>
      </c>
      <c r="D36" s="4">
        <f>CONVERT(76,"F","C")</f>
        <v>24.444444444444443</v>
      </c>
      <c r="E36" s="4">
        <v>26.05</v>
      </c>
      <c r="F36" s="4">
        <v>10.84</v>
      </c>
      <c r="G36" s="4">
        <v>0.75</v>
      </c>
      <c r="H36" s="4">
        <v>0.39300000000000002</v>
      </c>
      <c r="I36" s="4">
        <v>9.67</v>
      </c>
      <c r="J36" s="4" t="s">
        <v>21</v>
      </c>
      <c r="K36" s="3">
        <v>0.54861111111111105</v>
      </c>
      <c r="L36" s="2" t="s">
        <v>75</v>
      </c>
      <c r="P36" s="2" t="s">
        <v>24</v>
      </c>
      <c r="R36" s="2" t="s">
        <v>49</v>
      </c>
      <c r="S36" s="2" t="s">
        <v>50</v>
      </c>
      <c r="T36" s="2" t="s">
        <v>27</v>
      </c>
      <c r="U36" s="2" t="s">
        <v>82</v>
      </c>
    </row>
    <row r="37" spans="1:22" ht="15.75" customHeight="1" x14ac:dyDescent="0.25">
      <c r="A37" s="1">
        <v>43654</v>
      </c>
      <c r="B37" s="2" t="s">
        <v>43</v>
      </c>
      <c r="C37" s="3" t="s">
        <v>83</v>
      </c>
      <c r="G37" s="4"/>
      <c r="L37" s="2" t="s">
        <v>84</v>
      </c>
    </row>
    <row r="38" spans="1:22" ht="15.75" customHeight="1" x14ac:dyDescent="0.25">
      <c r="A38" s="1">
        <v>43682</v>
      </c>
      <c r="B38" s="2" t="s">
        <v>20</v>
      </c>
      <c r="C38" s="3">
        <v>0.40625</v>
      </c>
      <c r="D38" s="4">
        <v>27.777777799999999</v>
      </c>
      <c r="E38" s="4">
        <v>26.95</v>
      </c>
      <c r="F38" s="4">
        <v>0.37</v>
      </c>
      <c r="G38" s="4">
        <v>0.35</v>
      </c>
      <c r="H38" s="4">
        <v>0.39200000000000002</v>
      </c>
      <c r="I38" s="4">
        <v>9.76</v>
      </c>
      <c r="J38" s="4" t="s">
        <v>21</v>
      </c>
      <c r="K38" s="3">
        <v>0.47361111111111109</v>
      </c>
      <c r="M38" s="2" t="s">
        <v>86</v>
      </c>
      <c r="P38" s="2" t="s">
        <v>87</v>
      </c>
      <c r="R38" s="2" t="s">
        <v>25</v>
      </c>
      <c r="S38" s="2" t="s">
        <v>26</v>
      </c>
      <c r="T38" s="2" t="s">
        <v>88</v>
      </c>
      <c r="U38" s="2" t="s">
        <v>89</v>
      </c>
      <c r="V38" s="2" t="s">
        <v>90</v>
      </c>
    </row>
    <row r="39" spans="1:22" ht="15.75" customHeight="1" x14ac:dyDescent="0.25">
      <c r="A39" s="1">
        <v>43682</v>
      </c>
      <c r="B39" s="2" t="s">
        <v>30</v>
      </c>
      <c r="C39" s="3">
        <v>0.47916666666666669</v>
      </c>
      <c r="D39" s="4">
        <v>27.777777799999999</v>
      </c>
      <c r="E39" s="4">
        <v>26.86</v>
      </c>
      <c r="F39" s="4">
        <v>0.42</v>
      </c>
      <c r="G39" s="4">
        <v>0.35</v>
      </c>
      <c r="H39" s="4">
        <v>0.314</v>
      </c>
      <c r="I39" s="4">
        <v>9.99</v>
      </c>
      <c r="J39" s="4" t="s">
        <v>21</v>
      </c>
      <c r="K39" s="3">
        <v>0.5083333333333333</v>
      </c>
      <c r="M39" s="2" t="s">
        <v>86</v>
      </c>
      <c r="P39" s="2" t="s">
        <v>87</v>
      </c>
      <c r="R39" s="2" t="s">
        <v>25</v>
      </c>
      <c r="S39" s="2" t="s">
        <v>26</v>
      </c>
      <c r="T39" s="2" t="s">
        <v>88</v>
      </c>
      <c r="U39" s="2" t="s">
        <v>91</v>
      </c>
    </row>
    <row r="40" spans="1:22" ht="15.75" customHeight="1" x14ac:dyDescent="0.25">
      <c r="A40" s="1">
        <v>43682</v>
      </c>
      <c r="B40" s="2" t="s">
        <v>34</v>
      </c>
      <c r="C40" s="3">
        <v>0.51249999999999996</v>
      </c>
      <c r="D40" s="4">
        <v>28.3333333</v>
      </c>
      <c r="E40" s="4">
        <v>26.68</v>
      </c>
      <c r="F40" s="4">
        <v>0.38</v>
      </c>
      <c r="G40" s="4">
        <v>0.5</v>
      </c>
      <c r="H40" s="4">
        <v>0.33800000000000002</v>
      </c>
      <c r="I40" s="4">
        <v>10.01</v>
      </c>
      <c r="J40" s="4" t="s">
        <v>21</v>
      </c>
      <c r="K40" s="3">
        <v>0.53055555555555556</v>
      </c>
      <c r="M40" s="2" t="s">
        <v>86</v>
      </c>
      <c r="P40" s="2" t="s">
        <v>87</v>
      </c>
      <c r="R40" s="2" t="s">
        <v>25</v>
      </c>
      <c r="S40" s="2" t="s">
        <v>26</v>
      </c>
      <c r="T40" s="2" t="s">
        <v>88</v>
      </c>
      <c r="U40" s="2" t="s">
        <v>89</v>
      </c>
    </row>
    <row r="41" spans="1:22" ht="15.75" customHeight="1" x14ac:dyDescent="0.25">
      <c r="A41" s="1">
        <v>43682</v>
      </c>
      <c r="B41" s="2" t="s">
        <v>36</v>
      </c>
      <c r="C41" s="3">
        <v>0.53541666666666665</v>
      </c>
      <c r="D41" s="4">
        <v>28.888888900000001</v>
      </c>
      <c r="E41" s="4">
        <v>26.66</v>
      </c>
      <c r="F41" s="4">
        <v>0.31</v>
      </c>
      <c r="G41" s="4">
        <v>0.35</v>
      </c>
      <c r="H41" s="4">
        <v>0.35299999999999998</v>
      </c>
      <c r="I41" s="4">
        <v>9.77</v>
      </c>
      <c r="J41" s="4" t="s">
        <v>21</v>
      </c>
      <c r="K41" s="3">
        <v>4.5138888888888888E-2</v>
      </c>
      <c r="M41" s="2" t="s">
        <v>92</v>
      </c>
      <c r="P41" s="2" t="s">
        <v>87</v>
      </c>
      <c r="R41" s="2" t="s">
        <v>25</v>
      </c>
      <c r="S41" s="2" t="s">
        <v>26</v>
      </c>
      <c r="T41" s="2" t="s">
        <v>88</v>
      </c>
    </row>
    <row r="42" spans="1:22" ht="15.75" customHeight="1" x14ac:dyDescent="0.25">
      <c r="A42" s="1">
        <v>43682</v>
      </c>
      <c r="B42" s="2" t="s">
        <v>38</v>
      </c>
      <c r="C42" s="3">
        <v>5.9027777777777776E-2</v>
      </c>
      <c r="D42" s="4">
        <v>28.888888900000001</v>
      </c>
      <c r="E42" s="4">
        <v>27.47</v>
      </c>
      <c r="F42" s="4">
        <v>0.48</v>
      </c>
      <c r="G42" s="4">
        <v>0.5</v>
      </c>
      <c r="H42" s="4">
        <v>0.33900000000000002</v>
      </c>
      <c r="I42" s="4">
        <v>10.11</v>
      </c>
      <c r="J42" s="4" t="s">
        <v>21</v>
      </c>
      <c r="K42" s="3">
        <v>7.6388888888888895E-2</v>
      </c>
      <c r="M42" s="2" t="s">
        <v>92</v>
      </c>
      <c r="P42" s="2" t="s">
        <v>87</v>
      </c>
      <c r="R42" s="2" t="s">
        <v>25</v>
      </c>
      <c r="S42" s="2" t="s">
        <v>26</v>
      </c>
      <c r="T42" s="2" t="s">
        <v>88</v>
      </c>
    </row>
    <row r="43" spans="1:22" ht="15.75" customHeight="1" x14ac:dyDescent="0.25">
      <c r="A43" s="1">
        <v>43682</v>
      </c>
      <c r="B43" s="2" t="s">
        <v>39</v>
      </c>
      <c r="C43" s="3">
        <v>7.9166666666666663E-2</v>
      </c>
      <c r="D43" s="4">
        <v>28.888888900000001</v>
      </c>
      <c r="E43" s="4">
        <v>28.54</v>
      </c>
      <c r="F43" s="4">
        <v>0.65</v>
      </c>
      <c r="G43" s="4">
        <v>0.7</v>
      </c>
      <c r="H43" s="4">
        <v>0.32800000000000001</v>
      </c>
      <c r="I43" s="4">
        <v>10.1</v>
      </c>
      <c r="J43" s="4" t="s">
        <v>21</v>
      </c>
      <c r="K43" s="3">
        <v>0.10069444444444445</v>
      </c>
      <c r="M43" s="2" t="s">
        <v>92</v>
      </c>
      <c r="P43" s="2" t="s">
        <v>87</v>
      </c>
      <c r="R43" s="2" t="s">
        <v>25</v>
      </c>
      <c r="S43" s="2" t="s">
        <v>26</v>
      </c>
      <c r="T43" s="2" t="s">
        <v>88</v>
      </c>
      <c r="U43" s="2" t="s">
        <v>93</v>
      </c>
    </row>
    <row r="44" spans="1:22" ht="15.75" customHeight="1" x14ac:dyDescent="0.25">
      <c r="A44" s="1">
        <v>43682</v>
      </c>
      <c r="B44" s="2" t="s">
        <v>40</v>
      </c>
      <c r="C44" s="3">
        <v>0.10416666666666667</v>
      </c>
      <c r="D44" s="4">
        <v>28.888888900000001</v>
      </c>
      <c r="E44" s="4">
        <v>26.89</v>
      </c>
      <c r="F44" s="4">
        <v>0.4</v>
      </c>
      <c r="G44" s="4">
        <v>0.7</v>
      </c>
      <c r="H44" s="4">
        <v>0.317</v>
      </c>
      <c r="I44" s="4">
        <v>10</v>
      </c>
      <c r="J44" s="4" t="s">
        <v>21</v>
      </c>
      <c r="K44" s="3">
        <v>0.125</v>
      </c>
      <c r="M44" s="2" t="s">
        <v>92</v>
      </c>
      <c r="P44" s="2" t="s">
        <v>87</v>
      </c>
      <c r="R44" s="2" t="s">
        <v>25</v>
      </c>
      <c r="S44" s="2" t="s">
        <v>26</v>
      </c>
      <c r="T44" s="2" t="s">
        <v>88</v>
      </c>
      <c r="U44" s="2" t="s">
        <v>94</v>
      </c>
    </row>
    <row r="45" spans="1:22" ht="15.75" customHeight="1" x14ac:dyDescent="0.25">
      <c r="A45" s="1">
        <v>43682</v>
      </c>
      <c r="B45" s="2" t="s">
        <v>41</v>
      </c>
      <c r="C45" s="3">
        <v>0.12916666666666668</v>
      </c>
      <c r="D45" s="4">
        <v>28.888888900000001</v>
      </c>
      <c r="E45" s="4">
        <v>28.02</v>
      </c>
      <c r="F45" s="4">
        <v>0.79</v>
      </c>
      <c r="G45" s="4">
        <v>0.7</v>
      </c>
      <c r="H45" s="4">
        <v>0.29499999999999998</v>
      </c>
      <c r="I45" s="4">
        <v>10</v>
      </c>
      <c r="J45" s="4" t="s">
        <v>21</v>
      </c>
      <c r="K45" s="3">
        <v>0.15277777777777779</v>
      </c>
      <c r="M45" s="2" t="s">
        <v>92</v>
      </c>
      <c r="P45" s="2" t="s">
        <v>87</v>
      </c>
      <c r="R45" s="2" t="s">
        <v>25</v>
      </c>
      <c r="S45" s="2" t="s">
        <v>26</v>
      </c>
      <c r="T45" s="2" t="s">
        <v>88</v>
      </c>
      <c r="U45" s="2" t="s">
        <v>95</v>
      </c>
    </row>
    <row r="46" spans="1:22" ht="15.75" customHeight="1" x14ac:dyDescent="0.25">
      <c r="A46" s="1">
        <v>43682</v>
      </c>
      <c r="B46" s="2" t="s">
        <v>43</v>
      </c>
      <c r="C46" s="3">
        <v>0.15763888888888888</v>
      </c>
      <c r="D46" s="4">
        <v>28.888888900000001</v>
      </c>
      <c r="E46" s="4">
        <v>27.35</v>
      </c>
      <c r="F46" s="4">
        <v>0.77</v>
      </c>
      <c r="G46" s="4">
        <v>1.4</v>
      </c>
      <c r="H46" s="4">
        <v>0.27</v>
      </c>
      <c r="I46" s="4">
        <v>9.94</v>
      </c>
      <c r="J46" s="4" t="s">
        <v>21</v>
      </c>
      <c r="K46" s="3">
        <v>0.18055555555555555</v>
      </c>
      <c r="M46" s="2" t="s">
        <v>92</v>
      </c>
      <c r="P46" s="2" t="s">
        <v>87</v>
      </c>
      <c r="R46" s="2" t="s">
        <v>25</v>
      </c>
      <c r="S46" s="2" t="s">
        <v>26</v>
      </c>
      <c r="T46" s="2" t="s">
        <v>88</v>
      </c>
      <c r="U46" s="2" t="s">
        <v>95</v>
      </c>
    </row>
    <row r="47" spans="1:22" ht="15.75" customHeight="1" x14ac:dyDescent="0.25">
      <c r="A47" s="1">
        <v>43696</v>
      </c>
      <c r="B47" s="2" t="s">
        <v>38</v>
      </c>
      <c r="C47" s="8">
        <v>0.40625</v>
      </c>
      <c r="D47" s="11">
        <v>21.1</v>
      </c>
      <c r="E47" s="11">
        <v>24.82</v>
      </c>
      <c r="F47" s="11">
        <v>8.16</v>
      </c>
      <c r="G47" s="11">
        <v>0.5</v>
      </c>
      <c r="H47" s="11">
        <v>0.37</v>
      </c>
      <c r="I47" s="11">
        <v>8.93</v>
      </c>
      <c r="J47" s="9" t="s">
        <v>21</v>
      </c>
      <c r="K47" s="8">
        <v>0.41666666666666669</v>
      </c>
      <c r="L47" s="9" t="s">
        <v>31</v>
      </c>
      <c r="T47" s="9" t="s">
        <v>91</v>
      </c>
    </row>
    <row r="48" spans="1:22" ht="15.75" customHeight="1" x14ac:dyDescent="0.25">
      <c r="A48" s="1">
        <v>43696</v>
      </c>
      <c r="B48" s="2" t="s">
        <v>39</v>
      </c>
      <c r="C48" s="8">
        <v>0.42152777777777778</v>
      </c>
      <c r="D48" s="11">
        <v>21.1</v>
      </c>
      <c r="E48" s="11">
        <v>24.94</v>
      </c>
      <c r="F48" s="11">
        <v>9.06</v>
      </c>
      <c r="G48" s="11">
        <v>0.5</v>
      </c>
      <c r="H48" s="11">
        <v>0.33600000000000002</v>
      </c>
      <c r="I48" s="11">
        <v>9.2100000000000009</v>
      </c>
      <c r="J48" s="9" t="s">
        <v>21</v>
      </c>
      <c r="K48" s="8">
        <v>0.43263888888888891</v>
      </c>
      <c r="L48" s="9" t="s">
        <v>31</v>
      </c>
      <c r="T48" s="9" t="s">
        <v>96</v>
      </c>
    </row>
    <row r="49" spans="1:21" ht="15.75" customHeight="1" x14ac:dyDescent="0.25">
      <c r="A49" s="1">
        <v>43696</v>
      </c>
      <c r="B49" s="2" t="s">
        <v>40</v>
      </c>
      <c r="C49" s="8">
        <v>0.4375</v>
      </c>
      <c r="D49" s="11">
        <v>21.7</v>
      </c>
      <c r="E49" s="11">
        <v>25.08</v>
      </c>
      <c r="F49" s="11">
        <v>8.6999999999999993</v>
      </c>
      <c r="G49" s="11">
        <v>0.5</v>
      </c>
      <c r="H49" s="11">
        <v>0.33400000000000002</v>
      </c>
      <c r="I49" s="11">
        <v>9.24</v>
      </c>
      <c r="J49" s="9" t="s">
        <v>21</v>
      </c>
      <c r="K49" s="8">
        <v>0.45277777777777778</v>
      </c>
      <c r="L49" s="9" t="s">
        <v>31</v>
      </c>
      <c r="T49" s="9" t="s">
        <v>96</v>
      </c>
    </row>
    <row r="50" spans="1:21" ht="15.75" customHeight="1" x14ac:dyDescent="0.25">
      <c r="A50" s="1">
        <v>43696</v>
      </c>
      <c r="B50" s="2" t="s">
        <v>41</v>
      </c>
      <c r="C50" s="8">
        <v>0.45624999999999999</v>
      </c>
      <c r="D50" s="11">
        <v>21.7</v>
      </c>
      <c r="E50" s="11">
        <v>24.9</v>
      </c>
      <c r="F50" s="11">
        <v>8.7100000000000009</v>
      </c>
      <c r="G50" s="11">
        <v>0.5</v>
      </c>
      <c r="H50" s="11">
        <v>0.34499999999999997</v>
      </c>
      <c r="I50" s="11">
        <v>9.19</v>
      </c>
      <c r="J50" s="9" t="s">
        <v>21</v>
      </c>
      <c r="K50" s="8">
        <v>0.47569444444444442</v>
      </c>
      <c r="L50" s="9" t="s">
        <v>31</v>
      </c>
      <c r="T50" s="9" t="s">
        <v>96</v>
      </c>
    </row>
    <row r="51" spans="1:21" ht="15.75" customHeight="1" x14ac:dyDescent="0.25">
      <c r="A51" s="1">
        <v>43696</v>
      </c>
      <c r="B51" s="2" t="s">
        <v>43</v>
      </c>
      <c r="C51" s="8">
        <v>0.4826388888888889</v>
      </c>
      <c r="D51" s="11">
        <v>22.8</v>
      </c>
      <c r="E51" s="11">
        <v>24.94</v>
      </c>
      <c r="F51" s="11">
        <v>10.06</v>
      </c>
      <c r="G51" s="11">
        <v>0.5</v>
      </c>
      <c r="H51" s="11">
        <v>0.26900000000000002</v>
      </c>
      <c r="I51" s="11">
        <v>9.26</v>
      </c>
      <c r="J51" s="9" t="s">
        <v>21</v>
      </c>
      <c r="K51" s="8">
        <v>0.49305555555555558</v>
      </c>
      <c r="L51" s="9" t="s">
        <v>31</v>
      </c>
      <c r="T51" s="9" t="s">
        <v>95</v>
      </c>
    </row>
    <row r="52" spans="1:21" ht="15.75" customHeight="1" x14ac:dyDescent="0.25">
      <c r="A52" s="1">
        <v>43717</v>
      </c>
      <c r="B52" s="2" t="s">
        <v>20</v>
      </c>
      <c r="C52" s="8">
        <v>0.39930555555555558</v>
      </c>
      <c r="D52" s="11">
        <v>18.899999999999999</v>
      </c>
      <c r="E52" s="11">
        <v>21.11</v>
      </c>
      <c r="F52" s="11">
        <v>11.29</v>
      </c>
      <c r="G52" s="11">
        <v>25</v>
      </c>
      <c r="H52" s="11">
        <v>0.53300000000000003</v>
      </c>
      <c r="I52" s="11">
        <v>9.23</v>
      </c>
      <c r="J52" s="9" t="s">
        <v>21</v>
      </c>
      <c r="K52" s="8">
        <v>0.41180555555555554</v>
      </c>
      <c r="L52" s="9" t="s">
        <v>97</v>
      </c>
      <c r="P52" s="9" t="s">
        <v>87</v>
      </c>
      <c r="R52" s="9" t="s">
        <v>25</v>
      </c>
      <c r="S52" s="9" t="s">
        <v>26</v>
      </c>
      <c r="T52" s="9" t="s">
        <v>88</v>
      </c>
      <c r="U52" s="9" t="s">
        <v>98</v>
      </c>
    </row>
    <row r="53" spans="1:21" ht="15.75" customHeight="1" x14ac:dyDescent="0.25">
      <c r="A53" s="1">
        <v>43717</v>
      </c>
      <c r="B53" s="2" t="s">
        <v>30</v>
      </c>
      <c r="C53" s="8">
        <v>0.41388888888888886</v>
      </c>
      <c r="D53" s="11">
        <v>18.899999999999999</v>
      </c>
      <c r="E53" s="11">
        <v>21.17</v>
      </c>
      <c r="F53" s="11">
        <v>10.67</v>
      </c>
      <c r="G53" s="11">
        <v>40</v>
      </c>
      <c r="H53" s="11">
        <v>0.42599999999999999</v>
      </c>
      <c r="I53" s="11">
        <v>9.1199999999999992</v>
      </c>
      <c r="J53" s="9" t="s">
        <v>21</v>
      </c>
      <c r="K53" s="8">
        <v>0.42638888888888887</v>
      </c>
      <c r="L53" s="9" t="s">
        <v>99</v>
      </c>
      <c r="P53" s="10" t="s">
        <v>87</v>
      </c>
      <c r="R53" s="10" t="s">
        <v>25</v>
      </c>
      <c r="S53" s="10" t="s">
        <v>26</v>
      </c>
      <c r="T53" s="10" t="s">
        <v>88</v>
      </c>
      <c r="U53" s="9" t="s">
        <v>100</v>
      </c>
    </row>
    <row r="54" spans="1:21" ht="15.75" customHeight="1" x14ac:dyDescent="0.25">
      <c r="A54" s="1">
        <v>43717</v>
      </c>
      <c r="B54" s="2" t="s">
        <v>34</v>
      </c>
      <c r="C54" s="8">
        <v>0.42916666666666664</v>
      </c>
      <c r="D54" s="11">
        <v>18.899999999999999</v>
      </c>
      <c r="E54" s="11">
        <v>21.3</v>
      </c>
      <c r="F54" s="11">
        <v>9.58</v>
      </c>
      <c r="G54" s="11">
        <v>0.25</v>
      </c>
      <c r="H54" s="11">
        <v>0.40899999999999997</v>
      </c>
      <c r="I54" s="11">
        <v>8.98</v>
      </c>
      <c r="J54" s="9" t="s">
        <v>21</v>
      </c>
      <c r="K54" s="8">
        <v>0.44027777777777777</v>
      </c>
      <c r="L54" s="9" t="s">
        <v>99</v>
      </c>
      <c r="P54" s="10" t="s">
        <v>87</v>
      </c>
      <c r="R54" s="10" t="s">
        <v>25</v>
      </c>
      <c r="S54" s="10" t="s">
        <v>26</v>
      </c>
      <c r="T54" s="10" t="s">
        <v>88</v>
      </c>
      <c r="U54" s="9" t="s">
        <v>101</v>
      </c>
    </row>
    <row r="55" spans="1:21" ht="15.75" customHeight="1" x14ac:dyDescent="0.25">
      <c r="A55" s="1">
        <v>43717</v>
      </c>
      <c r="B55" s="2" t="s">
        <v>36</v>
      </c>
      <c r="C55" s="8">
        <v>0.44444444444444442</v>
      </c>
      <c r="D55" s="11">
        <v>18.899999999999999</v>
      </c>
      <c r="E55" s="11">
        <v>21.82</v>
      </c>
      <c r="F55" s="11">
        <v>11.22</v>
      </c>
      <c r="G55" s="11">
        <v>0.5</v>
      </c>
      <c r="H55" s="11">
        <v>0.39100000000000001</v>
      </c>
      <c r="I55" s="11">
        <v>9.3000000000000007</v>
      </c>
      <c r="J55" s="9" t="s">
        <v>21</v>
      </c>
      <c r="K55" s="8">
        <v>0.44861111111111113</v>
      </c>
      <c r="L55" s="9" t="s">
        <v>99</v>
      </c>
      <c r="P55" s="10" t="s">
        <v>87</v>
      </c>
      <c r="R55" s="10" t="s">
        <v>25</v>
      </c>
      <c r="S55" s="10" t="s">
        <v>26</v>
      </c>
      <c r="T55" s="10" t="s">
        <v>88</v>
      </c>
      <c r="U55" s="9" t="s">
        <v>102</v>
      </c>
    </row>
    <row r="56" spans="1:21" ht="15.75" customHeight="1" x14ac:dyDescent="0.25">
      <c r="A56" s="1">
        <v>43717</v>
      </c>
      <c r="B56" s="2" t="s">
        <v>38</v>
      </c>
      <c r="C56" s="8">
        <v>0.45416666666666666</v>
      </c>
      <c r="D56" s="11">
        <v>18.899999999999999</v>
      </c>
      <c r="E56" s="11">
        <v>21.61</v>
      </c>
      <c r="F56" s="11">
        <v>11.94</v>
      </c>
      <c r="G56" s="11">
        <v>0.6</v>
      </c>
      <c r="H56" s="11">
        <v>0.378</v>
      </c>
      <c r="I56" s="11">
        <v>9.49</v>
      </c>
      <c r="J56" s="9" t="s">
        <v>21</v>
      </c>
      <c r="K56" s="8">
        <v>0.46458333333333335</v>
      </c>
      <c r="L56" s="9" t="s">
        <v>31</v>
      </c>
      <c r="P56" s="10" t="s">
        <v>87</v>
      </c>
      <c r="R56" s="10" t="s">
        <v>25</v>
      </c>
      <c r="S56" s="10" t="s">
        <v>26</v>
      </c>
      <c r="T56" s="10" t="s">
        <v>88</v>
      </c>
      <c r="U56" s="9" t="s">
        <v>103</v>
      </c>
    </row>
    <row r="57" spans="1:21" ht="15.75" customHeight="1" x14ac:dyDescent="0.25">
      <c r="A57" s="1">
        <v>43717</v>
      </c>
      <c r="B57" s="2" t="s">
        <v>39</v>
      </c>
      <c r="C57" s="8">
        <v>0.46736111111111112</v>
      </c>
      <c r="D57" s="11">
        <v>20.6</v>
      </c>
      <c r="E57" s="11">
        <v>21.88</v>
      </c>
      <c r="F57" s="11">
        <v>11.95</v>
      </c>
      <c r="G57" s="11">
        <v>0.8</v>
      </c>
      <c r="H57" s="11">
        <v>0.32100000000000001</v>
      </c>
      <c r="I57" s="11">
        <v>9.4700000000000006</v>
      </c>
      <c r="J57" s="9" t="s">
        <v>21</v>
      </c>
      <c r="K57" s="8">
        <v>0.47916666666666669</v>
      </c>
      <c r="L57" s="9" t="s">
        <v>31</v>
      </c>
      <c r="P57" s="10" t="s">
        <v>87</v>
      </c>
      <c r="R57" s="10" t="s">
        <v>25</v>
      </c>
      <c r="S57" s="10" t="s">
        <v>26</v>
      </c>
      <c r="T57" s="10" t="s">
        <v>88</v>
      </c>
      <c r="U57" s="9" t="s">
        <v>103</v>
      </c>
    </row>
    <row r="58" spans="1:21" ht="15.75" customHeight="1" x14ac:dyDescent="0.25">
      <c r="A58" s="1">
        <v>43717</v>
      </c>
      <c r="B58" s="2" t="s">
        <v>40</v>
      </c>
      <c r="C58" s="8">
        <v>0.48055555555555557</v>
      </c>
      <c r="D58" s="11">
        <v>20.6</v>
      </c>
      <c r="E58" s="11">
        <v>21.81</v>
      </c>
      <c r="F58" s="11">
        <v>12.46</v>
      </c>
      <c r="G58" s="11">
        <v>0.7</v>
      </c>
      <c r="H58" s="11">
        <v>0.32700000000000001</v>
      </c>
      <c r="I58" s="11">
        <v>9.49</v>
      </c>
      <c r="J58" s="9" t="s">
        <v>21</v>
      </c>
      <c r="K58" s="8">
        <v>0.49375000000000002</v>
      </c>
      <c r="L58" s="9" t="s">
        <v>31</v>
      </c>
      <c r="P58" s="10" t="s">
        <v>87</v>
      </c>
      <c r="R58" s="10" t="s">
        <v>25</v>
      </c>
      <c r="S58" s="10" t="s">
        <v>26</v>
      </c>
      <c r="T58" s="10" t="s">
        <v>88</v>
      </c>
      <c r="U58" s="9" t="s">
        <v>104</v>
      </c>
    </row>
    <row r="59" spans="1:21" ht="15.75" customHeight="1" x14ac:dyDescent="0.25">
      <c r="A59" s="1">
        <v>43717</v>
      </c>
      <c r="B59" s="2" t="s">
        <v>41</v>
      </c>
      <c r="C59" s="8">
        <v>0.49652777777777779</v>
      </c>
      <c r="D59" s="11">
        <v>20.6</v>
      </c>
      <c r="E59" s="11">
        <v>22.05</v>
      </c>
      <c r="F59" s="11">
        <v>12.46</v>
      </c>
      <c r="G59" s="11">
        <v>0.7</v>
      </c>
      <c r="H59" s="11">
        <v>0.32100000000000001</v>
      </c>
      <c r="I59" s="11">
        <v>9.4700000000000006</v>
      </c>
      <c r="J59" s="9" t="s">
        <v>21</v>
      </c>
      <c r="K59" s="8">
        <v>0.51041666666666663</v>
      </c>
      <c r="L59" s="9" t="s">
        <v>31</v>
      </c>
      <c r="P59" s="10" t="s">
        <v>87</v>
      </c>
      <c r="R59" s="10" t="s">
        <v>25</v>
      </c>
      <c r="S59" s="10" t="s">
        <v>26</v>
      </c>
      <c r="T59" s="10" t="s">
        <v>88</v>
      </c>
      <c r="U59" s="9" t="s">
        <v>105</v>
      </c>
    </row>
    <row r="60" spans="1:21" ht="15.75" customHeight="1" x14ac:dyDescent="0.25">
      <c r="A60" s="1">
        <v>43717</v>
      </c>
      <c r="B60" s="2" t="s">
        <v>43</v>
      </c>
      <c r="C60" s="8">
        <v>0.51666666666666672</v>
      </c>
      <c r="D60" s="11">
        <v>21.1</v>
      </c>
      <c r="E60" s="11">
        <v>22.28</v>
      </c>
      <c r="F60" s="11">
        <v>12.62</v>
      </c>
      <c r="G60" s="11">
        <v>1.25</v>
      </c>
      <c r="H60" s="11">
        <v>0.248</v>
      </c>
      <c r="I60" s="11">
        <v>9.74</v>
      </c>
      <c r="J60" s="9" t="s">
        <v>21</v>
      </c>
      <c r="K60" s="8">
        <v>0.52916666666666667</v>
      </c>
      <c r="L60" s="9" t="s">
        <v>106</v>
      </c>
      <c r="P60" s="10" t="s">
        <v>87</v>
      </c>
      <c r="R60" s="10" t="s">
        <v>25</v>
      </c>
      <c r="S60" s="10" t="s">
        <v>26</v>
      </c>
      <c r="T60" s="10" t="s">
        <v>88</v>
      </c>
      <c r="U60" s="9" t="s">
        <v>103</v>
      </c>
    </row>
    <row r="61" spans="1:21" x14ac:dyDescent="0.25">
      <c r="A61" s="1">
        <v>43731</v>
      </c>
      <c r="B61" s="2" t="s">
        <v>20</v>
      </c>
      <c r="C61" s="8">
        <v>0.51597222222222228</v>
      </c>
      <c r="D61" s="11">
        <v>22.2</v>
      </c>
      <c r="E61" s="11">
        <v>23.61</v>
      </c>
      <c r="F61" s="11">
        <v>10.33</v>
      </c>
      <c r="G61" s="11">
        <v>0.5</v>
      </c>
      <c r="H61" s="11">
        <v>0.51400000000000001</v>
      </c>
      <c r="I61" s="11">
        <v>9.35</v>
      </c>
      <c r="J61" s="9">
        <v>1</v>
      </c>
      <c r="K61" s="8">
        <v>0.52638888888888891</v>
      </c>
      <c r="L61" s="9" t="s">
        <v>75</v>
      </c>
      <c r="P61" s="9" t="s">
        <v>87</v>
      </c>
      <c r="R61" s="9" t="s">
        <v>25</v>
      </c>
      <c r="S61" s="9" t="s">
        <v>26</v>
      </c>
      <c r="T61" s="9" t="s">
        <v>88</v>
      </c>
      <c r="U61" s="9" t="s">
        <v>107</v>
      </c>
    </row>
    <row r="62" spans="1:21" x14ac:dyDescent="0.25">
      <c r="A62" s="1">
        <v>43731</v>
      </c>
      <c r="B62" s="2" t="s">
        <v>30</v>
      </c>
      <c r="C62" s="8">
        <v>0.53472222222222221</v>
      </c>
      <c r="D62" s="11">
        <v>22.2</v>
      </c>
      <c r="E62" s="11">
        <v>23.73</v>
      </c>
      <c r="F62" s="11">
        <v>10.62</v>
      </c>
      <c r="G62" s="11">
        <v>0.5</v>
      </c>
      <c r="H62" s="11">
        <v>0.47099999999999997</v>
      </c>
      <c r="I62" s="11">
        <v>9.44</v>
      </c>
      <c r="J62" s="9">
        <v>1</v>
      </c>
      <c r="K62" s="8">
        <v>4.5138888888888888E-2</v>
      </c>
      <c r="L62" s="9" t="s">
        <v>75</v>
      </c>
      <c r="P62" s="10" t="s">
        <v>87</v>
      </c>
      <c r="R62" s="10" t="s">
        <v>25</v>
      </c>
      <c r="S62" s="10" t="s">
        <v>26</v>
      </c>
      <c r="T62" s="10" t="s">
        <v>88</v>
      </c>
      <c r="U62" s="9" t="s">
        <v>108</v>
      </c>
    </row>
    <row r="63" spans="1:21" x14ac:dyDescent="0.25">
      <c r="A63" s="1">
        <v>43731</v>
      </c>
      <c r="B63" s="2" t="s">
        <v>34</v>
      </c>
      <c r="C63" s="8">
        <v>5.4166666666666669E-2</v>
      </c>
      <c r="D63" s="11">
        <v>22.2</v>
      </c>
      <c r="E63" s="11">
        <v>23.18</v>
      </c>
      <c r="F63" s="11">
        <v>10.58</v>
      </c>
      <c r="G63" s="11">
        <v>0.5</v>
      </c>
      <c r="H63" s="11">
        <v>0.42599999999999999</v>
      </c>
      <c r="I63" s="11">
        <v>9.2200000000000006</v>
      </c>
      <c r="J63" s="9">
        <v>1</v>
      </c>
      <c r="K63" s="8">
        <v>5.9722222222222225E-2</v>
      </c>
      <c r="L63" s="9" t="s">
        <v>75</v>
      </c>
      <c r="P63" s="10" t="s">
        <v>87</v>
      </c>
      <c r="R63" s="10" t="s">
        <v>25</v>
      </c>
      <c r="S63" s="10" t="s">
        <v>26</v>
      </c>
      <c r="T63" s="10" t="s">
        <v>88</v>
      </c>
      <c r="U63" s="9" t="s">
        <v>107</v>
      </c>
    </row>
    <row r="64" spans="1:21" x14ac:dyDescent="0.25">
      <c r="A64" s="1">
        <v>43731</v>
      </c>
      <c r="B64" s="2" t="s">
        <v>36</v>
      </c>
      <c r="C64" s="8">
        <v>6.458333333333334E-2</v>
      </c>
      <c r="D64" s="11">
        <v>22.2</v>
      </c>
      <c r="E64" s="11">
        <v>23.3</v>
      </c>
      <c r="F64" s="11">
        <v>10.98</v>
      </c>
      <c r="G64" s="11">
        <v>0.5</v>
      </c>
      <c r="H64" s="11">
        <v>0.40400000000000003</v>
      </c>
      <c r="I64" s="11">
        <v>9.4499999999999993</v>
      </c>
      <c r="J64" s="9">
        <v>1</v>
      </c>
      <c r="K64" s="8">
        <v>7.0833333333333331E-2</v>
      </c>
      <c r="L64" s="9" t="s">
        <v>75</v>
      </c>
      <c r="P64" s="10" t="s">
        <v>87</v>
      </c>
      <c r="R64" s="10" t="s">
        <v>25</v>
      </c>
      <c r="S64" s="10" t="s">
        <v>26</v>
      </c>
      <c r="T64" s="10" t="s">
        <v>88</v>
      </c>
    </row>
    <row r="65" spans="1:21" x14ac:dyDescent="0.25">
      <c r="A65" s="1">
        <v>43731</v>
      </c>
      <c r="B65" s="2" t="s">
        <v>38</v>
      </c>
      <c r="C65" s="8">
        <v>0.40902777777777777</v>
      </c>
      <c r="D65" s="11">
        <v>21.11</v>
      </c>
      <c r="E65" s="11">
        <v>22.94</v>
      </c>
      <c r="F65" s="11">
        <v>9.77</v>
      </c>
      <c r="G65" s="11">
        <v>0.5</v>
      </c>
      <c r="H65" s="11">
        <v>0.40300000000000002</v>
      </c>
      <c r="I65" s="11">
        <v>9.35</v>
      </c>
      <c r="J65" s="9">
        <v>1</v>
      </c>
      <c r="K65" s="8">
        <v>0.41875000000000001</v>
      </c>
      <c r="L65" s="9" t="s">
        <v>31</v>
      </c>
      <c r="P65" s="10" t="s">
        <v>87</v>
      </c>
      <c r="R65" s="10" t="s">
        <v>25</v>
      </c>
      <c r="S65" s="10" t="s">
        <v>26</v>
      </c>
      <c r="T65" s="10" t="s">
        <v>88</v>
      </c>
      <c r="U65" s="9" t="s">
        <v>101</v>
      </c>
    </row>
    <row r="66" spans="1:21" x14ac:dyDescent="0.25">
      <c r="A66" s="1">
        <v>43731</v>
      </c>
      <c r="B66" s="2" t="s">
        <v>39</v>
      </c>
      <c r="C66" s="8">
        <v>0.42430555555555555</v>
      </c>
      <c r="D66" s="11">
        <v>21.7</v>
      </c>
      <c r="E66" s="11">
        <v>22.7</v>
      </c>
      <c r="F66" s="11">
        <v>10.06</v>
      </c>
      <c r="G66" s="11">
        <v>0.5</v>
      </c>
      <c r="H66" s="11">
        <v>0.36199999999999999</v>
      </c>
      <c r="I66" s="11">
        <v>9.4700000000000006</v>
      </c>
      <c r="J66" s="9">
        <v>1</v>
      </c>
      <c r="K66" s="8">
        <v>0.43333333333333335</v>
      </c>
      <c r="L66" s="9" t="s">
        <v>31</v>
      </c>
      <c r="P66" s="10" t="s">
        <v>87</v>
      </c>
      <c r="R66" s="10" t="s">
        <v>25</v>
      </c>
      <c r="S66" s="10" t="s">
        <v>26</v>
      </c>
      <c r="T66" s="10" t="s">
        <v>88</v>
      </c>
      <c r="U66" s="9" t="s">
        <v>103</v>
      </c>
    </row>
    <row r="67" spans="1:21" x14ac:dyDescent="0.25">
      <c r="A67" s="1">
        <v>43731</v>
      </c>
      <c r="B67" s="2" t="s">
        <v>40</v>
      </c>
      <c r="C67" s="8">
        <v>0.43611111111111112</v>
      </c>
      <c r="D67" s="11">
        <v>22.2</v>
      </c>
      <c r="E67" s="11">
        <v>22.95</v>
      </c>
      <c r="F67" s="11">
        <v>10.24</v>
      </c>
      <c r="G67" s="11">
        <v>0.5</v>
      </c>
      <c r="H67" s="11">
        <v>0.40100000000000002</v>
      </c>
      <c r="I67" s="11">
        <v>9.3699999999999992</v>
      </c>
      <c r="J67" s="9">
        <v>1</v>
      </c>
      <c r="K67" s="8">
        <v>0.44583333333333336</v>
      </c>
      <c r="L67" s="9" t="s">
        <v>75</v>
      </c>
      <c r="P67" s="10" t="s">
        <v>87</v>
      </c>
      <c r="R67" s="10" t="s">
        <v>25</v>
      </c>
      <c r="S67" s="10" t="s">
        <v>26</v>
      </c>
      <c r="T67" s="10" t="s">
        <v>88</v>
      </c>
      <c r="U67" s="9" t="s">
        <v>109</v>
      </c>
    </row>
    <row r="68" spans="1:21" x14ac:dyDescent="0.25">
      <c r="A68" s="1">
        <v>43731</v>
      </c>
      <c r="B68" s="2" t="s">
        <v>41</v>
      </c>
      <c r="C68" s="8">
        <v>0.45</v>
      </c>
      <c r="D68" s="11">
        <v>22.2</v>
      </c>
      <c r="E68" s="11">
        <v>22.65</v>
      </c>
      <c r="F68" s="11">
        <v>10.64</v>
      </c>
      <c r="G68" s="11">
        <v>0.75</v>
      </c>
      <c r="H68" s="11">
        <v>0.35599999999999998</v>
      </c>
      <c r="I68" s="11">
        <v>9.5399999999999991</v>
      </c>
      <c r="J68" s="9">
        <v>1</v>
      </c>
      <c r="K68" s="8">
        <v>0.46319444444444446</v>
      </c>
      <c r="L68" s="9" t="s">
        <v>75</v>
      </c>
      <c r="P68" s="10" t="s">
        <v>87</v>
      </c>
      <c r="R68" s="10" t="s">
        <v>25</v>
      </c>
      <c r="S68" s="10" t="s">
        <v>26</v>
      </c>
      <c r="T68" s="10" t="s">
        <v>88</v>
      </c>
      <c r="U68" s="9" t="s">
        <v>105</v>
      </c>
    </row>
    <row r="69" spans="1:21" x14ac:dyDescent="0.25">
      <c r="A69" s="1">
        <v>43731</v>
      </c>
      <c r="B69" s="2" t="s">
        <v>43</v>
      </c>
      <c r="C69" s="8">
        <v>0.47222222222222221</v>
      </c>
      <c r="D69" s="11">
        <v>22.2</v>
      </c>
      <c r="E69" s="11">
        <v>22.23</v>
      </c>
      <c r="F69" s="11">
        <v>9.93</v>
      </c>
      <c r="G69" s="11">
        <v>1</v>
      </c>
      <c r="H69" s="11">
        <v>0.26</v>
      </c>
      <c r="I69" s="11">
        <v>9.11</v>
      </c>
      <c r="J69" s="9">
        <v>1</v>
      </c>
      <c r="K69" s="8">
        <v>0.48055555555555557</v>
      </c>
      <c r="L69" s="9" t="s">
        <v>75</v>
      </c>
      <c r="P69" s="10" t="s">
        <v>87</v>
      </c>
      <c r="R69" s="10" t="s">
        <v>25</v>
      </c>
      <c r="S69" s="10" t="s">
        <v>26</v>
      </c>
      <c r="T69" s="10" t="s">
        <v>88</v>
      </c>
      <c r="U69" s="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Scott Wagner</dc:creator>
  <cp:lastModifiedBy>Ryan Scott Wagner</cp:lastModifiedBy>
  <dcterms:created xsi:type="dcterms:W3CDTF">2022-10-21T13:25:01Z</dcterms:created>
  <dcterms:modified xsi:type="dcterms:W3CDTF">2022-10-21T13:37:26Z</dcterms:modified>
</cp:coreProperties>
</file>