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nerdude6\Documents\S19\S19 Research\Sandusky Bay 2020\Sandusky_Port_Clinton_Shore\"/>
    </mc:Choice>
  </mc:AlternateContent>
  <xr:revisionPtr revIDLastSave="0" documentId="13_ncr:1_{5D223A55-8689-44FE-ABB8-B035931A2755}" xr6:coauthVersionLast="44" xr6:coauthVersionMax="44" xr10:uidLastSave="{00000000-0000-0000-0000-000000000000}"/>
  <bookViews>
    <workbookView xWindow="-108" yWindow="-108" windowWidth="23256" windowHeight="12576" activeTab="3" xr2:uid="{B174DBA3-F7FE-4EED-A9F7-543B6FD224B8}"/>
  </bookViews>
  <sheets>
    <sheet name="Master" sheetId="1" r:id="rId1"/>
    <sheet name="FIGURES" sheetId="4" r:id="rId2"/>
    <sheet name="Chl" sheetId="2" r:id="rId3"/>
    <sheet name="Floroprobe" sheetId="3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<sst xmlns="http://schemas.openxmlformats.org/spreadsheetml/2006/main" count="109" uniqueCount="58">
  <si>
    <t>Site Name</t>
  </si>
  <si>
    <t>Date Sampled</t>
  </si>
  <si>
    <t>On Site</t>
  </si>
  <si>
    <t>Off Site</t>
  </si>
  <si>
    <t>Weather</t>
  </si>
  <si>
    <t>Air Temp (°C)</t>
  </si>
  <si>
    <t>Water Temp (°C)</t>
  </si>
  <si>
    <t>DO (mg/L)</t>
  </si>
  <si>
    <t>Cond (µS/cm)</t>
  </si>
  <si>
    <t>pH</t>
  </si>
  <si>
    <t>Sterivex #1 (mL)</t>
  </si>
  <si>
    <t>Sterivex #2 (mL)</t>
  </si>
  <si>
    <t>Sterivex #3 (mL)</t>
  </si>
  <si>
    <t>N. Coord</t>
  </si>
  <si>
    <t>W. Coord</t>
  </si>
  <si>
    <t>Defiance</t>
  </si>
  <si>
    <t>Independence Dam</t>
  </si>
  <si>
    <t>Napoleon</t>
  </si>
  <si>
    <t>USGS 490</t>
  </si>
  <si>
    <t>Bowling Green</t>
  </si>
  <si>
    <t>Rainy</t>
  </si>
  <si>
    <t>V. Coudy, misty</t>
  </si>
  <si>
    <t>Dark clouds, no rain</t>
  </si>
  <si>
    <t>Lighter clouds, brighter</t>
  </si>
  <si>
    <t>Spec. Cond (µS/cm)</t>
  </si>
  <si>
    <t>41°17'18.8"</t>
  </si>
  <si>
    <t>84°21'40.8"</t>
  </si>
  <si>
    <t>41°17'31.2"</t>
  </si>
  <si>
    <t>84°16'51.7"</t>
  </si>
  <si>
    <t>41°22'54.9"</t>
  </si>
  <si>
    <t>84°08'18.7"</t>
  </si>
  <si>
    <t>pre_di_cuv1</t>
  </si>
  <si>
    <t>pre_di_cuv2</t>
  </si>
  <si>
    <t>post_di_cuv1</t>
  </si>
  <si>
    <t>Cloudy</t>
  </si>
  <si>
    <t>Mosstly cloudy, some sun</t>
  </si>
  <si>
    <t>Cloudy, but kinda bright</t>
  </si>
  <si>
    <t>Mostly cloudy, some sun</t>
  </si>
  <si>
    <t>Sunny</t>
  </si>
  <si>
    <t>Green Algae (ug/l)</t>
  </si>
  <si>
    <t>Diatoms (ug/l)</t>
  </si>
  <si>
    <t>Cryptophyta (ug/l)</t>
  </si>
  <si>
    <t>Bluegreen (ug/l)</t>
  </si>
  <si>
    <t>Yellow substance (r.u.)</t>
  </si>
  <si>
    <t>Total concentration (ug/l)</t>
  </si>
  <si>
    <t>Chl (mL Filtered)</t>
  </si>
  <si>
    <t>qPCR (mL Filtered)</t>
  </si>
  <si>
    <t>10x3</t>
  </si>
  <si>
    <t>50x3</t>
  </si>
  <si>
    <t>Sterivex #4 (mL)</t>
  </si>
  <si>
    <t>Mockensturn</t>
  </si>
  <si>
    <t>Willow Inn</t>
  </si>
  <si>
    <t>Mike's Park</t>
  </si>
  <si>
    <t>Site</t>
  </si>
  <si>
    <t>Average Chl (µg/L)</t>
  </si>
  <si>
    <t xml:space="preserve">STDev 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</si>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</sst>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/>
    <xf numFmtId="16" fontId="1" fillId="0" borderId="0" xfId="0" applyNumberFormat="1" applyFont="1" applyBorder="1"/>
    <xf numFmtId="0" fontId="0" fillId="0" borderId="0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July 8th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'[1]July 8'!$Q$2:$Q$4</c:f>
                <c:numCache>
                  <c:formatCode>General</c:formatCode>
                  <c:ptCount val="3"/>
                  <c:pt idx="0">
                    <c:v>14.026522496090532</c:v>
                  </c:pt>
                  <c:pt idx="1">
                    <c:v>11.98961356063386</c:v>
                  </c:pt>
                  <c:pt idx="2">
                    <c:v>1.261942946412401</c:v>
                  </c:pt>
                </c:numCache>
              </c:numRef>
            </c:plus>
            <c:minus>
              <c:numRef>
                <c:f>'[1]July 8'!$Q$2:$Q$4</c:f>
                <c:numCache>
                  <c:formatCode>General</c:formatCode>
                  <c:ptCount val="3"/>
                  <c:pt idx="0">
                    <c:v>14.026522496090532</c:v>
                  </c:pt>
                  <c:pt idx="1">
                    <c:v>11.98961356063386</c:v>
                  </c:pt>
                  <c:pt idx="2">
                    <c:v>1.261942946412401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'[1]July 8'!$O$2:$O$4</c:f>
              <c:strCache>
                <c:ptCount val="3"/>
                <c:pt idx="0">
                  <c:v>Mockensturn</c:v>
                </c:pt>
                <c:pt idx="1">
                  <c:v>Willow Inn</c:v>
                </c:pt>
                <c:pt idx="2">
                  <c:v>Mike's Park</c:v>
                </c:pt>
              </c:strCache>
            </c:strRef>
          </c:cat>
          <c:val>
            <c:numRef>
              <c:f>'[1]July 8'!$P$2:$P$4</c:f>
              <c:numCache>
                <c:formatCode>General</c:formatCode>
                <c:ptCount val="3"/>
                <c:pt idx="0">
                  <c:v>100.48333333333333</c:v>
                </c:pt>
                <c:pt idx="1">
                  <c:v>77.533333333333331</c:v>
                </c:pt>
                <c:pt idx="2">
                  <c:v>35.300000000000004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B1D-9596-C708E33C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127615"/>
        <c:axId val="1740633791"/>
      </c:barChart>
      <c:catAx>
        <c:axId val="174912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33791"/>
        <c:crosses val="autoZero"/>
        <c:auto val="1"/>
        <c:lblAlgn val="ctr"/>
        <c:lblOffset val="100"/>
        <c:noMultiLvlLbl val="0"/>
      </c:catAx>
      <c:valAx>
        <c:axId val="1740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8th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'[2]July 8'!$I$2</c:f>
              <c:strCache>
                <c:ptCount val="1"/>
                <c:pt idx="0">
                  <c:v>pre_di_cuv1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8'!$R$2:$W$2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'[2]July 8'!$R$2:$W$2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'[2]July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'[2]July 8'!$J$2:$O$2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F-4B0C-A936-3A2FE517435C}"/>
            </c:ext>
          </c:extLst>
        </c:ser>
        <c:ser>
          <c:idx val="1"/>
          <c:order val="1"/>
          <c:tx>
            <c:strRef>
              <c:f>'[2]July 8'!$I$3</c:f>
              <c:strCache>
                <c:ptCount val="1"/>
                <c:pt idx="0">
                  <c:v>pre_di_cuv2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8'!$R$3:$W$3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8.5224162622679015E-3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4.7016234598162765E-3</c:v>
                  </c:pt>
                  <c:pt idx="5">
                    <c:v>8.5224162622679015E-3</c:v>
                  </c:pt>
                </c:numCache>
              </c:numRef>
            </c:plus>
            <c:minus>
              <c:numRef>
                <c:f>'[2]July 8'!$R$3:$W$3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8.5224162622679015E-3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4.7016234598162765E-3</c:v>
                  </c:pt>
                  <c:pt idx="5">
                    <c:v>8.5224162622679015E-3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'[2]July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'[2]July 8'!$J$3:$O$3</c:f>
              <c:numCache>
                <c:formatCode>General</c:formatCode>
                <c:ptCount val="6"/>
                <c:pt idx="0">
                  <c:v>0</c:v>
                </c:pt>
                <c:pt idx="1">
                  <c:v>3.1000000000000007E-2</c:v>
                </c:pt>
                <c:pt idx="2">
                  <c:v>0</c:v>
                </c:pt>
                <c:pt idx="3">
                  <c:v>0</c:v>
                </c:pt>
                <c:pt idx="4">
                  <c:v>0.16699999999999998</c:v>
                </c:pt>
                <c:pt idx="5">
                  <c:v>3.1000000000000007E-2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F-4B0C-A936-3A2FE517435C}"/>
            </c:ext>
          </c:extLst>
        </c:ser>
        <c:ser>
          <c:idx val="2"/>
          <c:order val="2"/>
          <c:tx>
            <c:strRef>
              <c:f>'[2]July 8'!$I$4</c:f>
              <c:strCache>
                <c:ptCount val="1"/>
                <c:pt idx="0">
                  <c:v>Mockensturn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8'!$R$4:$W$4</c:f>
                <c:numCache>
                  <c:formatCode>General</c:formatCode>
                  <c:ptCount val="6"/>
                  <c:pt idx="0">
                    <c:v>0.52799323762180794</c:v>
                  </c:pt>
                  <c:pt idx="1">
                    <c:v>0.65207656464087582</c:v>
                  </c:pt>
                  <c:pt idx="2">
                    <c:v>1.183098902383283</c:v>
                  </c:pt>
                  <c:pt idx="3">
                    <c:v>0.83407925590329823</c:v>
                  </c:pt>
                  <c:pt idx="4">
                    <c:v>3.4626209133752375E-2</c:v>
                  </c:pt>
                  <c:pt idx="5">
                    <c:v>0.52935852568740971</c:v>
                  </c:pt>
                </c:numCache>
              </c:numRef>
            </c:plus>
            <c:minus>
              <c:numRef>
                <c:f>'[2]July 8'!$R$4:$W$4</c:f>
                <c:numCache>
                  <c:formatCode>General</c:formatCode>
                  <c:ptCount val="6"/>
                  <c:pt idx="0">
                    <c:v>0.52799323762180794</c:v>
                  </c:pt>
                  <c:pt idx="1">
                    <c:v>0.65207656464087582</c:v>
                  </c:pt>
                  <c:pt idx="2">
                    <c:v>1.183098902383283</c:v>
                  </c:pt>
                  <c:pt idx="3">
                    <c:v>0.83407925590329823</c:v>
                  </c:pt>
                  <c:pt idx="4">
                    <c:v>3.4626209133752375E-2</c:v>
                  </c:pt>
                  <c:pt idx="5">
                    <c:v>0.52935852568740971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'[2]July 8'!$J$1:$O$1</c:f>
              <c:strCache>
                <c:ptCount val="6"/>
                <c:pt idx="0">
                  <c:v>Green Algae (ug/l)</c:v>
                </c:pt>
                <c:pt idx="1">
                  <c:v>Bluegreen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 (r.u.)</c:v>
                </c:pt>
                <c:pt idx="5">
                  <c:v>Total concentration (ug/l)</c:v>
                </c:pt>
              </c:strCache>
            </c:strRef>
          </c:cat>
          <c:val>
            <c:numRef>
              <c:f>'[2]July 8'!$J$4:$O$4</c:f>
              <c:numCache>
                <c:formatCode>General</c:formatCode>
                <c:ptCount val="6"/>
                <c:pt idx="0">
                  <c:v>19.367750000000001</c:v>
                </c:pt>
                <c:pt idx="1">
                  <c:v>19.587500000000006</c:v>
                </c:pt>
                <c:pt idx="2">
                  <c:v>6.582749999999999</c:v>
                </c:pt>
                <c:pt idx="3">
                  <c:v>6.4779999999999998</c:v>
                </c:pt>
                <c:pt idx="4">
                  <c:v>2.4660000000000006</c:v>
                </c:pt>
                <c:pt idx="5">
                  <c:v>52.01724999999999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F-4B0C-A936-3A2FE517435C}"/>
            </c:ext>
          </c:extLst>
        </c:ser>
        <c:ser>
          <c:idx val="3"/>
          <c:order val="3"/>
          <c:tx>
            <c:strRef>
              <c:f>'[2]July 8'!$I$5</c:f>
              <c:strCache>
                <c:ptCount val="1"/>
                <c:pt idx="0">
                  <c:v>Willow Inn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8'!$R$5:$W$5</c:f>
                <c:numCache>
                  <c:formatCode>General</c:formatCode>
                  <c:ptCount val="6"/>
                  <c:pt idx="0">
                    <c:v>1.5811725606861089</c:v>
                  </c:pt>
                  <c:pt idx="1">
                    <c:v>0.48528679853892398</c:v>
                  </c:pt>
                  <c:pt idx="2">
                    <c:v>0.7804796982126001</c:v>
                  </c:pt>
                  <c:pt idx="3">
                    <c:v>0.38230345565190738</c:v>
                  </c:pt>
                  <c:pt idx="4">
                    <c:v>4.0307784783144431E-2</c:v>
                  </c:pt>
                  <c:pt idx="5">
                    <c:v>2.3850145328768746</c:v>
                  </c:pt>
                </c:numCache>
              </c:numRef>
            </c:plus>
            <c:minus>
              <c:numRef>
                <c:f>'[2]July 8'!$R$5:$W$5</c:f>
                <c:numCache>
                  <c:formatCode>General</c:formatCode>
                  <c:ptCount val="6"/>
                  <c:pt idx="0">
                    <c:v>1.5811725606861089</c:v>
                  </c:pt>
                  <c:pt idx="1">
                    <c:v>0.48528679853892398</c:v>
                  </c:pt>
                  <c:pt idx="2">
                    <c:v>0.7804796982126001</c:v>
                  </c:pt>
                  <c:pt idx="3">
                    <c:v>0.38230345565190738</c:v>
                  </c:pt>
                  <c:pt idx="4">
                    <c:v>4.0307784783144431E-2</c:v>
                  </c:pt>
                  <c:pt idx="5">
                    <c:v>2.3850145328768746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'[2]July 8'!$J$5:$O$5</c:f>
              <c:numCache>
                <c:formatCode>General</c:formatCode>
                <c:ptCount val="6"/>
                <c:pt idx="0">
                  <c:v>20.488666666666671</c:v>
                </c:pt>
                <c:pt idx="1">
                  <c:v>12.845333333333334</c:v>
                </c:pt>
                <c:pt idx="2">
                  <c:v>1.9435000000000004</c:v>
                </c:pt>
                <c:pt idx="3">
                  <c:v>5.2299999999999995</c:v>
                </c:pt>
                <c:pt idx="4">
                  <c:v>2.4691666666666663</c:v>
                </c:pt>
                <c:pt idx="5">
                  <c:v>40.508500000000005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F-4B0C-A936-3A2FE517435C}"/>
            </c:ext>
          </c:extLst>
        </c:ser>
        <c:ser>
          <c:idx val="4"/>
          <c:order val="4"/>
          <c:tx>
            <c:strRef>
              <c:f>'[2]July 8'!$I$6</c:f>
              <c:strCache>
                <c:ptCount val="1"/>
                <c:pt idx="0">
                  <c:v>Mike's 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8'!$R$6:$W$6</c:f>
                <c:numCache>
                  <c:formatCode>General</c:formatCode>
                  <c:ptCount val="6"/>
                  <c:pt idx="0">
                    <c:v>1.002190482249689</c:v>
                  </c:pt>
                  <c:pt idx="1">
                    <c:v>0.19029407809543655</c:v>
                  </c:pt>
                  <c:pt idx="2">
                    <c:v>0.53719008934491574</c:v>
                  </c:pt>
                  <c:pt idx="3">
                    <c:v>0.26552213777708727</c:v>
                  </c:pt>
                  <c:pt idx="4">
                    <c:v>7.015640315719443E-2</c:v>
                  </c:pt>
                  <c:pt idx="5">
                    <c:v>1.2084270487718276</c:v>
                  </c:pt>
                </c:numCache>
              </c:numRef>
            </c:plus>
            <c:minus>
              <c:numRef>
                <c:f>'[2]July 8'!$R$6:$W$6</c:f>
                <c:numCache>
                  <c:formatCode>General</c:formatCode>
                  <c:ptCount val="6"/>
                  <c:pt idx="0">
                    <c:v>1.002190482249689</c:v>
                  </c:pt>
                  <c:pt idx="1">
                    <c:v>0.19029407809543655</c:v>
                  </c:pt>
                  <c:pt idx="2">
                    <c:v>0.53719008934491574</c:v>
                  </c:pt>
                  <c:pt idx="3">
                    <c:v>0.26552213777708727</c:v>
                  </c:pt>
                  <c:pt idx="4">
                    <c:v>7.015640315719443E-2</c:v>
                  </c:pt>
                  <c:pt idx="5">
                    <c:v>1.2084270487718276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'[2]July 8'!$J$6:$O$6</c:f>
              <c:numCache>
                <c:formatCode>General</c:formatCode>
                <c:ptCount val="6"/>
                <c:pt idx="0">
                  <c:v>12.858000000000004</c:v>
                </c:pt>
                <c:pt idx="1">
                  <c:v>6.9251666666666676</c:v>
                </c:pt>
                <c:pt idx="2">
                  <c:v>3.0261666666666667</c:v>
                </c:pt>
                <c:pt idx="3">
                  <c:v>2.0628333333333333</c:v>
                </c:pt>
                <c:pt idx="4">
                  <c:v>1.8203333333333338</c:v>
                </c:pt>
                <c:pt idx="5">
                  <c:v>24.873000000000001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F-4B0C-A936-3A2FE517435C}"/>
            </c:ext>
          </c:extLst>
        </c:ser>
        <c:ser>
          <c:idx val="5"/>
          <c:order val="5"/>
          <c:tx>
            <c:strRef>
              <c:f>'[2]July 8'!$I$7</c:f>
              <c:strCache>
                <c:ptCount val="1"/>
                <c:pt idx="0">
                  <c:v>post_di_cuv1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'[2]July 8'!$R$7:$W$7</c:f>
                <c:numCache>
                  <c:formatCode>General</c:formatCode>
                  <c:ptCount val="6"/>
                  <c:pt idx="0">
                    <c:v>2.4899799195977471E-2</c:v>
                  </c:pt>
                  <c:pt idx="1">
                    <c:v>1.6050905860647498E-2</c:v>
                  </c:pt>
                  <c:pt idx="2">
                    <c:v>0</c:v>
                  </c:pt>
                  <c:pt idx="3">
                    <c:v>0</c:v>
                  </c:pt>
                  <c:pt idx="4">
                    <c:v>1.5078740698500948E-2</c:v>
                  </c:pt>
                  <c:pt idx="5">
                    <c:v>3.03315017762062E-2</c:v>
                  </c:pt>
                </c:numCache>
              </c:numRef>
            </c:plus>
            <c:minus>
              <c:numRef>
                <c:f>'[2]July 8'!$R$7:$W$7</c:f>
                <c:numCache>
                  <c:formatCode>General</c:formatCode>
                  <c:ptCount val="6"/>
                  <c:pt idx="0">
                    <c:v>2.4899799195977471E-2</c:v>
                  </c:pt>
                  <c:pt idx="1">
                    <c:v>1.6050905860647498E-2</c:v>
                  </c:pt>
                  <c:pt idx="2">
                    <c:v>0</c:v>
                  </c:pt>
                  <c:pt idx="3">
                    <c:v>0</c:v>
                  </c:pt>
                  <c:pt idx="4">
                    <c:v>1.5078740698500948E-2</c:v>
                  </c:pt>
                  <c:pt idx="5">
                    <c:v>3.03315017762062E-2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'[2]July 8'!$J$7:$O$7</c:f>
              <c:numCache>
                <c:formatCode>General</c:formatCode>
                <c:ptCount val="6"/>
                <c:pt idx="0">
                  <c:v>2.0999999999999998E-2</c:v>
                </c:pt>
                <c:pt idx="1">
                  <c:v>3.450000000000001E-2</c:v>
                </c:pt>
                <c:pt idx="2">
                  <c:v>0</c:v>
                </c:pt>
                <c:pt idx="3">
                  <c:v>0</c:v>
                </c:pt>
                <c:pt idx="4">
                  <c:v>6.8000000000000033E-2</c:v>
                </c:pt>
                <c:pt idx="5">
                  <c:v>5.6000000000000008E-2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F-4B0C-A936-3A2FE517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67007"/>
        <c:axId val="1243221471"/>
      </c:barChart>
      <c:catAx>
        <c:axId val="12467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1471"/>
        <c:crosses val="autoZero"/>
        <c:auto val="1"/>
        <c:lblAlgn val="ctr"/>
        <c:lblOffset val="100"/>
        <c:noMultiLvlLbl val="0"/>
      </c:catAx>
      <c:valAx>
        <c:axId val="12432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121920</xdr:rowOff>
    </xdr:from>
    <xdr:to>
      <xdr:col>7</xdr:col>
      <xdr:colOff>586740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DAEB-0FD4-487E-928F-A03D1D5F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1</xdr:row>
      <xdr:rowOff>30480</xdr:rowOff>
    </xdr:from>
    <xdr:to>
      <xdr:col>16</xdr:col>
      <xdr:colOff>464820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51AEC-D8ED-4EFE-A536-07639848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dusky_Port_Clinton_Ch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ndusky_Port_Clinton_Floropro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July 8"/>
    </sheetNames>
    <sheetDataSet>
      <sheetData sheetId="0"/>
      <sheetData sheetId="1">
        <row r="2">
          <cell r="O2" t="str">
            <v>Mockensturn</v>
          </cell>
          <cell r="P2">
            <v>100.48333333333333</v>
          </cell>
          <cell r="Q2">
            <v>14.026522496090532</v>
          </cell>
        </row>
        <row r="3">
          <cell r="O3" t="str">
            <v>Willow Inn</v>
          </cell>
          <cell r="P3">
            <v>77.533333333333331</v>
          </cell>
          <cell r="Q3">
            <v>11.98961356063386</v>
          </cell>
        </row>
        <row r="4">
          <cell r="O4" t="str">
            <v>Mike's Park</v>
          </cell>
          <cell r="P4">
            <v>35.300000000000004</v>
          </cell>
          <cell r="Q4">
            <v>1.261942946412401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8"/>
    </sheetNames>
    <sheetDataSet>
      <sheetData sheetId="0">
        <row r="1">
          <cell r="J1" t="str">
            <v>Green Algae (ug/l)</v>
          </cell>
          <cell r="K1" t="str">
            <v>Bluegreen (ug/l)</v>
          </cell>
          <cell r="L1" t="str">
            <v>Diatoms (ug/l)</v>
          </cell>
          <cell r="M1" t="str">
            <v>Cryptophyta (ug/l)</v>
          </cell>
          <cell r="N1" t="str">
            <v>Yellow substance (r.u.)</v>
          </cell>
          <cell r="O1" t="str">
            <v>Total concentration (ug/l)</v>
          </cell>
        </row>
        <row r="2">
          <cell r="I2" t="str">
            <v>pre_di_cuv1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</row>
        <row r="3">
          <cell r="I3" t="str">
            <v>pre_di_cuv2</v>
          </cell>
          <cell r="J3">
            <v>0</v>
          </cell>
          <cell r="K3">
            <v>3.1000000000000007E-2</v>
          </cell>
          <cell r="L3">
            <v>0</v>
          </cell>
          <cell r="M3">
            <v>0</v>
          </cell>
          <cell r="N3">
            <v>0.16699999999999998</v>
          </cell>
          <cell r="O3">
            <v>3.1000000000000007E-2</v>
          </cell>
          <cell r="R3">
            <v>0</v>
          </cell>
          <cell r="S3">
            <v>8.5224162622679015E-3</v>
          </cell>
          <cell r="T3">
            <v>0</v>
          </cell>
          <cell r="U3">
            <v>0</v>
          </cell>
          <cell r="V3">
            <v>4.7016234598162765E-3</v>
          </cell>
          <cell r="W3">
            <v>8.5224162622679015E-3</v>
          </cell>
        </row>
        <row r="4">
          <cell r="I4" t="str">
            <v>Mockensturn</v>
          </cell>
          <cell r="J4">
            <v>19.367750000000001</v>
          </cell>
          <cell r="K4">
            <v>19.587500000000006</v>
          </cell>
          <cell r="L4">
            <v>6.582749999999999</v>
          </cell>
          <cell r="M4">
            <v>6.4779999999999998</v>
          </cell>
          <cell r="N4">
            <v>2.4660000000000006</v>
          </cell>
          <cell r="O4">
            <v>52.01724999999999</v>
          </cell>
          <cell r="R4">
            <v>0.52799323762180794</v>
          </cell>
          <cell r="S4">
            <v>0.65207656464087582</v>
          </cell>
          <cell r="T4">
            <v>1.183098902383283</v>
          </cell>
          <cell r="U4">
            <v>0.83407925590329823</v>
          </cell>
          <cell r="V4">
            <v>3.4626209133752375E-2</v>
          </cell>
          <cell r="W4">
            <v>0.52935852568740971</v>
          </cell>
        </row>
        <row r="5">
          <cell r="I5" t="str">
            <v>Willow Inn</v>
          </cell>
          <cell r="J5">
            <v>20.488666666666671</v>
          </cell>
          <cell r="K5">
            <v>12.845333333333334</v>
          </cell>
          <cell r="L5">
            <v>1.9435000000000004</v>
          </cell>
          <cell r="M5">
            <v>5.2299999999999995</v>
          </cell>
          <cell r="N5">
            <v>2.4691666666666663</v>
          </cell>
          <cell r="O5">
            <v>40.508500000000005</v>
          </cell>
          <cell r="R5">
            <v>1.5811725606861089</v>
          </cell>
          <cell r="S5">
            <v>0.48528679853892398</v>
          </cell>
          <cell r="T5">
            <v>0.7804796982126001</v>
          </cell>
          <cell r="U5">
            <v>0.38230345565190738</v>
          </cell>
          <cell r="V5">
            <v>4.0307784783144431E-2</v>
          </cell>
          <cell r="W5">
            <v>2.3850145328768746</v>
          </cell>
        </row>
        <row r="6">
          <cell r="I6" t="str">
            <v>Mike's Park</v>
          </cell>
          <cell r="J6">
            <v>12.858000000000004</v>
          </cell>
          <cell r="K6">
            <v>6.9251666666666676</v>
          </cell>
          <cell r="L6">
            <v>3.0261666666666667</v>
          </cell>
          <cell r="M6">
            <v>2.0628333333333333</v>
          </cell>
          <cell r="N6">
            <v>1.8203333333333338</v>
          </cell>
          <cell r="O6">
            <v>24.873000000000001</v>
          </cell>
          <cell r="R6">
            <v>1.002190482249689</v>
          </cell>
          <cell r="S6">
            <v>0.19029407809543655</v>
          </cell>
          <cell r="T6">
            <v>0.53719008934491574</v>
          </cell>
          <cell r="U6">
            <v>0.26552213777708727</v>
          </cell>
          <cell r="V6">
            <v>7.015640315719443E-2</v>
          </cell>
          <cell r="W6">
            <v>1.2084270487718276</v>
          </cell>
        </row>
        <row r="7">
          <cell r="I7" t="str">
            <v>post_di_cuv1</v>
          </cell>
          <cell r="J7">
            <v>2.0999999999999998E-2</v>
          </cell>
          <cell r="K7">
            <v>3.450000000000001E-2</v>
          </cell>
          <cell r="L7">
            <v>0</v>
          </cell>
          <cell r="M7">
            <v>0</v>
          </cell>
          <cell r="N7">
            <v>6.8000000000000033E-2</v>
          </cell>
          <cell r="O7">
            <v>5.6000000000000008E-2</v>
          </cell>
          <cell r="R7">
            <v>2.4899799195977471E-2</v>
          </cell>
          <cell r="S7">
            <v>1.6050905860647498E-2</v>
          </cell>
          <cell r="T7">
            <v>0</v>
          </cell>
          <cell r="U7">
            <v>0</v>
          </cell>
          <cell r="V7">
            <v>1.5078740698500948E-2</v>
          </cell>
          <cell r="W7">
            <v>3.03315017762062E-2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EAB7-2AEF-41A7-A092-DEC1E5B648C7}">
  <dimension ref="A1:S44"/>
  <sheetViews>
    <sheetView zoomScaleNormal="100" workbookViewId="0">
      <pane ySplit="1" topLeftCell="A18" activePane="bottomLeft" state="frozen"/>
      <selection pane="bottomLeft" activeCell="G39" sqref="G39"/>
    </sheetView>
  </sheetViews>
  <sheetFormatPr defaultRowHeight="14.4" x14ac:dyDescent="0.3"/>
  <cols>
    <col min="1" max="1" width="16.77734375" bestFit="1" customWidth="1"/>
    <col min="2" max="2" width="12.6640625" bestFit="1" customWidth="1"/>
    <col min="5" max="5" width="23.33203125" bestFit="1" customWidth="1"/>
    <col min="6" max="6" width="12.109375" bestFit="1" customWidth="1"/>
    <col min="7" max="7" width="15" bestFit="1" customWidth="1"/>
    <col min="8" max="8" width="9.77734375" bestFit="1" customWidth="1"/>
    <col min="9" max="9" width="18" bestFit="1" customWidth="1"/>
    <col min="10" max="10" width="12.77734375" bestFit="1" customWidth="1"/>
    <col min="12" max="14" width="14.5546875" bestFit="1" customWidth="1"/>
    <col min="15" max="15" width="14.5546875" customWidth="1"/>
    <col min="16" max="17" width="10.44140625" bestFit="1" customWidth="1"/>
    <col min="18" max="18" width="14.77734375" bestFit="1" customWidth="1"/>
    <col min="19" max="19" width="16.5546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49</v>
      </c>
      <c r="P1" s="1" t="s">
        <v>13</v>
      </c>
      <c r="Q1" s="1" t="s">
        <v>14</v>
      </c>
      <c r="R1" s="1" t="s">
        <v>45</v>
      </c>
      <c r="S1" s="1" t="s">
        <v>46</v>
      </c>
    </row>
    <row r="2" spans="1:19" x14ac:dyDescent="0.3">
      <c r="A2" t="s">
        <v>15</v>
      </c>
      <c r="B2" s="2">
        <v>43953</v>
      </c>
    </row>
    <row r="3" spans="1:19" x14ac:dyDescent="0.3">
      <c r="A3" t="s">
        <v>16</v>
      </c>
      <c r="B3" s="2">
        <v>43953</v>
      </c>
    </row>
    <row r="4" spans="1:19" x14ac:dyDescent="0.3">
      <c r="A4" t="s">
        <v>17</v>
      </c>
      <c r="B4" s="2">
        <v>43953</v>
      </c>
    </row>
    <row r="5" spans="1:19" x14ac:dyDescent="0.3">
      <c r="A5" t="s">
        <v>18</v>
      </c>
      <c r="B5" s="2">
        <v>43953</v>
      </c>
    </row>
    <row r="7" spans="1:19" x14ac:dyDescent="0.3">
      <c r="A7" t="s">
        <v>15</v>
      </c>
      <c r="B7" s="2">
        <v>43970</v>
      </c>
      <c r="C7" s="3">
        <v>0.43055555555555558</v>
      </c>
      <c r="D7" s="3">
        <v>0.45208333333333334</v>
      </c>
      <c r="E7" t="s">
        <v>20</v>
      </c>
      <c r="F7">
        <v>17.22</v>
      </c>
      <c r="H7">
        <v>7.26</v>
      </c>
      <c r="I7">
        <v>370.9</v>
      </c>
      <c r="J7">
        <v>300</v>
      </c>
      <c r="K7">
        <v>11.26</v>
      </c>
      <c r="L7">
        <v>10</v>
      </c>
      <c r="M7">
        <v>30</v>
      </c>
      <c r="N7">
        <v>30</v>
      </c>
      <c r="P7" t="s">
        <v>25</v>
      </c>
      <c r="Q7" t="s">
        <v>26</v>
      </c>
      <c r="R7" t="s">
        <v>48</v>
      </c>
      <c r="S7" t="s">
        <v>47</v>
      </c>
    </row>
    <row r="8" spans="1:19" x14ac:dyDescent="0.3">
      <c r="A8" t="s">
        <v>16</v>
      </c>
      <c r="B8" s="2">
        <v>43970</v>
      </c>
      <c r="C8" s="3">
        <v>0.46388888888888885</v>
      </c>
      <c r="D8" s="3">
        <v>0.48125000000000001</v>
      </c>
      <c r="E8" t="s">
        <v>21</v>
      </c>
      <c r="F8">
        <v>16.11</v>
      </c>
      <c r="H8">
        <v>7.75</v>
      </c>
      <c r="I8">
        <v>283.7</v>
      </c>
      <c r="J8">
        <v>228.6</v>
      </c>
      <c r="K8">
        <v>10.98</v>
      </c>
      <c r="L8">
        <v>27</v>
      </c>
      <c r="M8">
        <v>30</v>
      </c>
      <c r="N8">
        <v>20</v>
      </c>
      <c r="P8" t="s">
        <v>27</v>
      </c>
      <c r="Q8" t="s">
        <v>28</v>
      </c>
      <c r="R8" t="s">
        <v>47</v>
      </c>
      <c r="S8" t="s">
        <v>47</v>
      </c>
    </row>
    <row r="9" spans="1:19" x14ac:dyDescent="0.3">
      <c r="A9" t="s">
        <v>17</v>
      </c>
      <c r="B9" s="2">
        <v>43970</v>
      </c>
      <c r="C9" s="3">
        <v>0.49305555555555558</v>
      </c>
      <c r="D9" s="3">
        <v>0.51111111111111118</v>
      </c>
      <c r="E9" t="s">
        <v>22</v>
      </c>
      <c r="F9">
        <v>16.11</v>
      </c>
      <c r="H9">
        <v>8.2899999999999991</v>
      </c>
      <c r="I9">
        <v>259.89999999999998</v>
      </c>
      <c r="J9">
        <v>208</v>
      </c>
      <c r="K9">
        <v>11.11</v>
      </c>
      <c r="L9">
        <v>20</v>
      </c>
      <c r="M9">
        <v>20</v>
      </c>
      <c r="N9">
        <v>20</v>
      </c>
      <c r="P9" t="s">
        <v>29</v>
      </c>
      <c r="Q9" t="s">
        <v>30</v>
      </c>
      <c r="R9" t="s">
        <v>47</v>
      </c>
      <c r="S9" t="s">
        <v>47</v>
      </c>
    </row>
    <row r="10" spans="1:19" x14ac:dyDescent="0.3">
      <c r="A10" t="s">
        <v>19</v>
      </c>
      <c r="B10" s="2">
        <v>43970</v>
      </c>
      <c r="C10" s="3">
        <v>0.53888888888888886</v>
      </c>
      <c r="D10" s="3">
        <v>0.55972222222222223</v>
      </c>
      <c r="E10" t="s">
        <v>23</v>
      </c>
      <c r="F10">
        <v>16.11</v>
      </c>
      <c r="H10">
        <v>8.56</v>
      </c>
      <c r="I10">
        <v>309.3</v>
      </c>
      <c r="J10">
        <v>244.6</v>
      </c>
      <c r="K10">
        <v>11</v>
      </c>
      <c r="L10">
        <v>20</v>
      </c>
      <c r="M10">
        <v>20</v>
      </c>
      <c r="N10">
        <v>25</v>
      </c>
      <c r="P10">
        <v>41.4894088</v>
      </c>
      <c r="Q10">
        <v>-83.714951499999998</v>
      </c>
      <c r="R10" t="s">
        <v>47</v>
      </c>
      <c r="S10" t="s">
        <v>47</v>
      </c>
    </row>
    <row r="12" spans="1:19" x14ac:dyDescent="0.3">
      <c r="A12" t="s">
        <v>15</v>
      </c>
      <c r="B12" s="2">
        <v>43970</v>
      </c>
      <c r="C12" s="3">
        <v>0.4201388888888889</v>
      </c>
      <c r="D12" s="3">
        <v>0.4375</v>
      </c>
      <c r="E12" t="s">
        <v>34</v>
      </c>
      <c r="F12">
        <v>23.89</v>
      </c>
      <c r="G12">
        <v>20.91</v>
      </c>
      <c r="H12">
        <v>0</v>
      </c>
      <c r="I12">
        <v>404</v>
      </c>
      <c r="K12">
        <v>9.23</v>
      </c>
      <c r="L12">
        <v>60</v>
      </c>
      <c r="M12">
        <v>60</v>
      </c>
      <c r="N12">
        <v>60</v>
      </c>
      <c r="P12" t="s">
        <v>25</v>
      </c>
      <c r="Q12" t="s">
        <v>26</v>
      </c>
      <c r="R12" t="s">
        <v>47</v>
      </c>
      <c r="S12" t="s">
        <v>48</v>
      </c>
    </row>
    <row r="13" spans="1:19" x14ac:dyDescent="0.3">
      <c r="A13" t="s">
        <v>16</v>
      </c>
      <c r="B13" s="2">
        <v>43970</v>
      </c>
      <c r="C13" s="3">
        <v>0.44375000000000003</v>
      </c>
      <c r="D13" s="3">
        <v>0.45347222222222222</v>
      </c>
      <c r="E13" t="s">
        <v>35</v>
      </c>
      <c r="F13">
        <v>23.89</v>
      </c>
      <c r="G13">
        <v>21.25</v>
      </c>
      <c r="H13">
        <v>0</v>
      </c>
      <c r="I13">
        <v>424</v>
      </c>
      <c r="K13">
        <v>9.26</v>
      </c>
      <c r="L13">
        <v>80</v>
      </c>
      <c r="M13">
        <v>80</v>
      </c>
      <c r="N13">
        <v>80</v>
      </c>
      <c r="P13" t="s">
        <v>27</v>
      </c>
      <c r="Q13" t="s">
        <v>28</v>
      </c>
      <c r="R13" t="s">
        <v>47</v>
      </c>
      <c r="S13" t="s">
        <v>48</v>
      </c>
    </row>
    <row r="14" spans="1:19" x14ac:dyDescent="0.3">
      <c r="A14" t="s">
        <v>17</v>
      </c>
      <c r="B14" s="2">
        <v>43970</v>
      </c>
      <c r="C14" s="3">
        <v>0.46527777777777773</v>
      </c>
      <c r="D14" s="3">
        <v>0.47430555555555554</v>
      </c>
      <c r="E14" t="s">
        <v>37</v>
      </c>
      <c r="F14">
        <v>23.89</v>
      </c>
      <c r="G14">
        <v>21.43</v>
      </c>
      <c r="H14">
        <v>0</v>
      </c>
      <c r="I14">
        <v>427</v>
      </c>
      <c r="K14">
        <v>9.39</v>
      </c>
      <c r="L14">
        <v>60</v>
      </c>
      <c r="M14">
        <v>60</v>
      </c>
      <c r="N14">
        <v>60</v>
      </c>
      <c r="P14" t="s">
        <v>29</v>
      </c>
      <c r="Q14" t="s">
        <v>30</v>
      </c>
      <c r="R14" t="s">
        <v>47</v>
      </c>
      <c r="S14" t="s">
        <v>48</v>
      </c>
    </row>
    <row r="15" spans="1:19" x14ac:dyDescent="0.3">
      <c r="A15" t="s">
        <v>19</v>
      </c>
      <c r="B15" s="2">
        <v>43970</v>
      </c>
      <c r="C15" s="3">
        <v>0.49652777777777773</v>
      </c>
      <c r="D15" s="3">
        <v>0.50347222222222221</v>
      </c>
      <c r="E15" t="s">
        <v>36</v>
      </c>
      <c r="F15">
        <v>23.89</v>
      </c>
      <c r="G15">
        <v>21.83</v>
      </c>
      <c r="H15">
        <v>0</v>
      </c>
      <c r="I15">
        <v>454</v>
      </c>
      <c r="K15">
        <v>9.39</v>
      </c>
      <c r="L15">
        <v>40</v>
      </c>
      <c r="M15">
        <v>40</v>
      </c>
      <c r="N15">
        <v>40</v>
      </c>
      <c r="P15">
        <v>41.4894088</v>
      </c>
      <c r="Q15">
        <v>-83.714951499999998</v>
      </c>
      <c r="R15" t="s">
        <v>47</v>
      </c>
      <c r="S15" t="s">
        <v>48</v>
      </c>
    </row>
    <row r="17" spans="1:19" x14ac:dyDescent="0.3">
      <c r="A17" t="s">
        <v>15</v>
      </c>
      <c r="B17" s="2">
        <v>43991</v>
      </c>
      <c r="C17" s="3">
        <v>0.41319444444444442</v>
      </c>
      <c r="D17" s="3">
        <v>0.42708333333333331</v>
      </c>
      <c r="E17" t="s">
        <v>38</v>
      </c>
      <c r="F17">
        <v>26.11</v>
      </c>
      <c r="G17">
        <v>23.84</v>
      </c>
      <c r="H17">
        <v>7.86</v>
      </c>
      <c r="I17">
        <v>513</v>
      </c>
      <c r="K17">
        <v>8.94</v>
      </c>
      <c r="L17">
        <v>60</v>
      </c>
      <c r="M17">
        <v>60</v>
      </c>
      <c r="N17">
        <v>110</v>
      </c>
      <c r="P17" t="s">
        <v>25</v>
      </c>
      <c r="Q17" t="s">
        <v>26</v>
      </c>
      <c r="R17" t="s">
        <v>47</v>
      </c>
      <c r="S17" t="s">
        <v>48</v>
      </c>
    </row>
    <row r="18" spans="1:19" x14ac:dyDescent="0.3">
      <c r="A18" t="s">
        <v>50</v>
      </c>
      <c r="B18" s="2">
        <v>44020</v>
      </c>
      <c r="C18" s="3">
        <v>0.45833333333333331</v>
      </c>
      <c r="D18" s="3">
        <v>0.49305555555555558</v>
      </c>
      <c r="E18" t="s">
        <v>38</v>
      </c>
      <c r="F18">
        <v>28.89</v>
      </c>
      <c r="G18">
        <v>29.07</v>
      </c>
      <c r="H18">
        <v>10.56</v>
      </c>
      <c r="I18">
        <v>419</v>
      </c>
      <c r="K18">
        <v>9.9700000000000006</v>
      </c>
      <c r="L18">
        <v>120</v>
      </c>
      <c r="M18">
        <v>120</v>
      </c>
      <c r="N18">
        <v>120</v>
      </c>
      <c r="P18">
        <v>41.486899999999999</v>
      </c>
      <c r="Q18">
        <v>-82.939099999999996</v>
      </c>
      <c r="R18" t="s">
        <v>47</v>
      </c>
    </row>
    <row r="19" spans="1:19" x14ac:dyDescent="0.3">
      <c r="A19" t="s">
        <v>51</v>
      </c>
      <c r="B19" s="2">
        <v>44020</v>
      </c>
      <c r="C19" s="3">
        <v>0.52083333333333337</v>
      </c>
      <c r="D19" s="3">
        <v>4.1666666666666664E-2</v>
      </c>
      <c r="E19" t="s">
        <v>38</v>
      </c>
      <c r="F19">
        <v>31.11</v>
      </c>
      <c r="G19">
        <v>31.32</v>
      </c>
      <c r="H19">
        <v>10.59</v>
      </c>
      <c r="I19">
        <v>406</v>
      </c>
      <c r="K19">
        <v>9.7799999999999994</v>
      </c>
      <c r="L19">
        <v>120</v>
      </c>
      <c r="M19">
        <v>120</v>
      </c>
      <c r="N19">
        <v>120</v>
      </c>
      <c r="P19">
        <v>41.484499999999997</v>
      </c>
      <c r="Q19">
        <v>-82.964500000000001</v>
      </c>
      <c r="R19" t="s">
        <v>47</v>
      </c>
    </row>
    <row r="20" spans="1:19" x14ac:dyDescent="0.3">
      <c r="A20" t="s">
        <v>52</v>
      </c>
      <c r="B20" s="2">
        <v>44020</v>
      </c>
      <c r="C20" s="3">
        <v>5.5555555555555552E-2</v>
      </c>
      <c r="D20" s="3">
        <v>7.6388888888888895E-2</v>
      </c>
      <c r="E20" t="s">
        <v>38</v>
      </c>
      <c r="F20">
        <v>31.11</v>
      </c>
      <c r="G20">
        <v>29.38</v>
      </c>
      <c r="H20">
        <v>6.47</v>
      </c>
      <c r="I20">
        <v>420</v>
      </c>
      <c r="K20">
        <v>9.1199999999999992</v>
      </c>
      <c r="L20">
        <v>150</v>
      </c>
      <c r="M20">
        <v>150</v>
      </c>
      <c r="N20">
        <v>150</v>
      </c>
      <c r="P20">
        <v>41.5</v>
      </c>
      <c r="Q20">
        <v>-82.848600000000005</v>
      </c>
      <c r="R20" t="s">
        <v>47</v>
      </c>
    </row>
    <row r="21" spans="1:19" x14ac:dyDescent="0.3">
      <c r="B21" s="2"/>
    </row>
    <row r="22" spans="1:19" x14ac:dyDescent="0.3">
      <c r="B22" s="2"/>
      <c r="C22" s="3"/>
      <c r="D22" s="3"/>
    </row>
    <row r="23" spans="1:19" x14ac:dyDescent="0.3">
      <c r="B23" s="2"/>
      <c r="C23" s="3"/>
      <c r="D23" s="3"/>
    </row>
    <row r="24" spans="1:19" x14ac:dyDescent="0.3">
      <c r="B24" s="2"/>
      <c r="C24" s="3"/>
      <c r="D24" s="3"/>
    </row>
    <row r="25" spans="1:19" x14ac:dyDescent="0.3">
      <c r="B25" s="2"/>
      <c r="C25" s="3"/>
      <c r="D25" s="3"/>
    </row>
    <row r="26" spans="1:19" x14ac:dyDescent="0.3">
      <c r="B26" s="2"/>
    </row>
    <row r="27" spans="1:19" x14ac:dyDescent="0.3">
      <c r="B27" s="2"/>
      <c r="C27" s="3"/>
      <c r="D27" s="3"/>
    </row>
    <row r="28" spans="1:19" x14ac:dyDescent="0.3">
      <c r="B28" s="2"/>
      <c r="C28" s="3"/>
      <c r="D28" s="3"/>
    </row>
    <row r="29" spans="1:19" x14ac:dyDescent="0.3">
      <c r="B29" s="2"/>
      <c r="C29" s="3"/>
      <c r="D29" s="3"/>
    </row>
    <row r="30" spans="1:19" x14ac:dyDescent="0.3">
      <c r="B30" s="2"/>
      <c r="C30" s="3"/>
      <c r="D30" s="3"/>
    </row>
    <row r="31" spans="1:19" x14ac:dyDescent="0.3">
      <c r="B31" s="2"/>
    </row>
    <row r="32" spans="1:19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4F0B-A974-43DE-A635-D3D689E344FF}">
  <dimension ref="A1"/>
  <sheetViews>
    <sheetView workbookViewId="0">
      <selection activeCell="S1" sqref="S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6B-F7B8-4036-8865-C341C360C163}">
  <dimension ref="A1:AL22"/>
  <sheetViews>
    <sheetView workbookViewId="0">
      <selection activeCell="D8" sqref="D8"/>
    </sheetView>
  </sheetViews>
  <sheetFormatPr defaultRowHeight="14.4" x14ac:dyDescent="0.3"/>
  <cols>
    <col min="1" max="1" width="12.21875" style="4" bestFit="1" customWidth="1"/>
    <col min="2" max="2" width="16.77734375" style="8" bestFit="1" customWidth="1"/>
    <col min="3" max="3" width="6.6640625" style="8" bestFit="1" customWidth="1"/>
    <col min="4" max="16384" width="8.88671875" style="8"/>
  </cols>
  <sheetData>
    <row r="1" spans="1:3" x14ac:dyDescent="0.3">
      <c r="A1" s="4" t="s">
        <v>53</v>
      </c>
      <c r="B1" s="4" t="s">
        <v>54</v>
      </c>
      <c r="C1" s="4" t="s">
        <v>55</v>
      </c>
    </row>
    <row r="2" spans="1:3" x14ac:dyDescent="0.3">
      <c r="A2" s="4" t="s">
        <v>50</v>
      </c>
      <c r="B2" s="8">
        <v>100.48333333333333</v>
      </c>
      <c r="C2" s="8">
        <v>14.026522496090532</v>
      </c>
    </row>
    <row r="3" spans="1:3" x14ac:dyDescent="0.3">
      <c r="A3" s="4" t="s">
        <v>51</v>
      </c>
      <c r="B3" s="8">
        <v>77.533333333333331</v>
      </c>
      <c r="C3" s="8">
        <v>11.98961356063386</v>
      </c>
    </row>
    <row r="4" spans="1:3" x14ac:dyDescent="0.3">
      <c r="A4" s="4" t="s">
        <v>52</v>
      </c>
      <c r="B4" s="8">
        <v>35.300000000000004</v>
      </c>
      <c r="C4" s="8">
        <v>1.261942946412401</v>
      </c>
    </row>
    <row r="17" spans="3:38" x14ac:dyDescent="0.3">
      <c r="L17" s="10"/>
      <c r="M17" s="4"/>
      <c r="N17" s="4"/>
      <c r="Q17" s="10"/>
      <c r="R17" s="4"/>
      <c r="S17" s="4"/>
      <c r="AA17" s="10"/>
      <c r="AB17" s="4"/>
      <c r="AC17" s="4"/>
      <c r="AJ17" s="10"/>
    </row>
    <row r="18" spans="3:38" x14ac:dyDescent="0.3">
      <c r="C18" s="10"/>
      <c r="D18" s="4"/>
      <c r="E18" s="4"/>
      <c r="L18" s="5"/>
      <c r="M18" s="5"/>
      <c r="N18" s="5"/>
      <c r="Q18" s="5"/>
      <c r="R18" s="5"/>
      <c r="S18" s="5"/>
      <c r="AA18" s="5"/>
      <c r="AB18" s="5"/>
      <c r="AC18" s="5"/>
      <c r="AJ18" s="5"/>
      <c r="AK18" s="5"/>
      <c r="AL18" s="5"/>
    </row>
    <row r="19" spans="3:38" x14ac:dyDescent="0.3">
      <c r="C19" s="5"/>
      <c r="D19" s="5"/>
      <c r="E19" s="5"/>
      <c r="L19" s="5"/>
      <c r="M19" s="6"/>
      <c r="N19" s="6"/>
      <c r="Q19" s="5"/>
      <c r="R19" s="6"/>
      <c r="S19" s="6"/>
      <c r="AA19" s="5"/>
      <c r="AB19" s="6"/>
      <c r="AC19" s="6"/>
      <c r="AJ19" s="5"/>
      <c r="AK19" s="6"/>
      <c r="AL19" s="6"/>
    </row>
    <row r="20" spans="3:38" x14ac:dyDescent="0.3">
      <c r="C20" s="5"/>
      <c r="D20" s="6"/>
      <c r="E20" s="6"/>
      <c r="L20" s="5"/>
      <c r="M20" s="6"/>
      <c r="N20" s="6"/>
      <c r="Q20" s="5"/>
      <c r="R20" s="6"/>
      <c r="S20" s="6"/>
      <c r="AA20" s="5"/>
      <c r="AB20" s="6"/>
      <c r="AC20" s="6"/>
      <c r="AJ20" s="5"/>
      <c r="AK20" s="6"/>
      <c r="AL20" s="6"/>
    </row>
    <row r="21" spans="3:38" x14ac:dyDescent="0.3">
      <c r="C21" s="5"/>
      <c r="D21" s="6"/>
      <c r="E21" s="6"/>
      <c r="L21" s="5"/>
      <c r="M21" s="6"/>
      <c r="N21" s="6"/>
      <c r="Q21" s="5"/>
      <c r="R21" s="6"/>
      <c r="S21" s="6"/>
      <c r="AA21" s="5"/>
      <c r="AB21" s="6"/>
      <c r="AC21" s="6"/>
      <c r="AJ21" s="5"/>
      <c r="AK21" s="6"/>
      <c r="AL21" s="6"/>
    </row>
    <row r="22" spans="3:38" x14ac:dyDescent="0.3">
      <c r="C22" s="5"/>
      <c r="D22" s="6"/>
      <c r="E22" s="6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591E-95CF-4CAC-8840-0B3EDB885EC6}">
  <dimension ref="A1:AA37"/>
  <sheetViews>
    <sheetView tabSelected="1" topLeftCell="D1" zoomScaleNormal="100" workbookViewId="0">
      <selection activeCell="G15" sqref="G15"/>
    </sheetView>
  </sheetViews>
  <sheetFormatPr defaultRowHeight="14.4" x14ac:dyDescent="0.3"/>
  <cols>
    <col min="1" max="1" width="11.77734375" style="9" bestFit="1" customWidth="1"/>
    <col min="2" max="2" width="16.44140625" style="9" bestFit="1" customWidth="1"/>
    <col min="3" max="3" width="14.77734375" style="9" bestFit="1" customWidth="1"/>
    <col min="4" max="4" width="13.21875" style="9" bestFit="1" customWidth="1"/>
    <col min="5" max="5" width="16.88671875" style="9" bestFit="1" customWidth="1"/>
    <col min="6" max="6" width="20.21875" style="9" bestFit="1" customWidth="1"/>
    <col min="7" max="7" width="23" style="9" bestFit="1" customWidth="1"/>
    <col min="8" max="8" width="8.88671875" style="9"/>
    <col min="9" max="9" width="16.44140625" style="9" bestFit="1" customWidth="1"/>
    <col min="10" max="10" width="14.77734375" style="9" bestFit="1" customWidth="1"/>
    <col min="11" max="11" width="13.21875" style="9" bestFit="1" customWidth="1"/>
    <col min="12" max="12" width="16.88671875" style="9" bestFit="1" customWidth="1"/>
    <col min="13" max="13" width="20.21875" style="9" bestFit="1" customWidth="1"/>
    <col min="14" max="14" width="23" style="9" bestFit="1" customWidth="1"/>
    <col min="15" max="16384" width="8.88671875" style="9"/>
  </cols>
  <sheetData>
    <row r="1" spans="1:14" s="11" customFormat="1" x14ac:dyDescent="0.3">
      <c r="B1" s="13" t="s">
        <v>56</v>
      </c>
      <c r="C1" s="14"/>
      <c r="D1" s="14"/>
      <c r="E1" s="14"/>
      <c r="F1" s="14"/>
      <c r="G1" s="14"/>
      <c r="I1" s="13" t="s">
        <v>57</v>
      </c>
      <c r="J1" s="14"/>
      <c r="K1" s="14"/>
      <c r="L1" s="14"/>
      <c r="M1" s="14"/>
      <c r="N1" s="14"/>
    </row>
    <row r="2" spans="1:14" s="4" customFormat="1" x14ac:dyDescent="0.3">
      <c r="A2" s="4" t="s">
        <v>53</v>
      </c>
      <c r="B2" s="4" t="s">
        <v>39</v>
      </c>
      <c r="C2" s="4" t="s">
        <v>42</v>
      </c>
      <c r="D2" s="4" t="s">
        <v>40</v>
      </c>
      <c r="E2" s="4" t="s">
        <v>41</v>
      </c>
      <c r="F2" s="4" t="s">
        <v>43</v>
      </c>
      <c r="G2" s="4" t="s">
        <v>44</v>
      </c>
      <c r="I2" s="4" t="s">
        <v>39</v>
      </c>
      <c r="J2" s="4" t="s">
        <v>42</v>
      </c>
      <c r="K2" s="4" t="s">
        <v>40</v>
      </c>
      <c r="L2" s="4" t="s">
        <v>41</v>
      </c>
      <c r="M2" s="4" t="s">
        <v>43</v>
      </c>
      <c r="N2" s="4" t="s">
        <v>44</v>
      </c>
    </row>
    <row r="3" spans="1:14" x14ac:dyDescent="0.3">
      <c r="A3" s="9" t="s">
        <v>31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 x14ac:dyDescent="0.3">
      <c r="A4" s="9" t="s">
        <v>32</v>
      </c>
      <c r="B4" s="9">
        <v>0</v>
      </c>
      <c r="C4" s="9">
        <v>3.1000000000000007E-2</v>
      </c>
      <c r="D4" s="9">
        <v>0</v>
      </c>
      <c r="E4" s="9">
        <v>0</v>
      </c>
      <c r="F4" s="9">
        <v>0.16699999999999998</v>
      </c>
      <c r="G4" s="9">
        <v>3.1000000000000007E-2</v>
      </c>
      <c r="I4" s="9">
        <v>0</v>
      </c>
      <c r="J4" s="9">
        <v>8.5224162622679015E-3</v>
      </c>
      <c r="K4" s="9">
        <v>0</v>
      </c>
      <c r="L4" s="9">
        <v>0</v>
      </c>
      <c r="M4" s="9">
        <v>4.7016234598162765E-3</v>
      </c>
      <c r="N4" s="9">
        <v>8.5224162622679015E-3</v>
      </c>
    </row>
    <row r="5" spans="1:14" x14ac:dyDescent="0.3">
      <c r="A5" s="9" t="s">
        <v>50</v>
      </c>
      <c r="B5" s="9">
        <v>19.367750000000001</v>
      </c>
      <c r="C5" s="9">
        <v>19.587500000000006</v>
      </c>
      <c r="D5" s="9">
        <v>6.582749999999999</v>
      </c>
      <c r="E5" s="9">
        <v>6.4779999999999998</v>
      </c>
      <c r="F5" s="9">
        <v>2.4660000000000006</v>
      </c>
      <c r="G5" s="9">
        <v>52.01724999999999</v>
      </c>
      <c r="I5" s="9">
        <v>0.52799323762180794</v>
      </c>
      <c r="J5" s="9">
        <v>0.65207656464087582</v>
      </c>
      <c r="K5" s="9">
        <v>1.183098902383283</v>
      </c>
      <c r="L5" s="9">
        <v>0.83407925590329823</v>
      </c>
      <c r="M5" s="9">
        <v>3.4626209133752375E-2</v>
      </c>
      <c r="N5" s="9">
        <v>0.52935852568740971</v>
      </c>
    </row>
    <row r="6" spans="1:14" x14ac:dyDescent="0.3">
      <c r="A6" s="9" t="s">
        <v>51</v>
      </c>
      <c r="B6" s="9">
        <v>20.488666666666671</v>
      </c>
      <c r="C6" s="9">
        <v>12.845333333333334</v>
      </c>
      <c r="D6" s="9">
        <v>1.9435000000000004</v>
      </c>
      <c r="E6" s="9">
        <v>5.2299999999999995</v>
      </c>
      <c r="F6" s="9">
        <v>2.4691666666666663</v>
      </c>
      <c r="G6" s="9">
        <v>40.508500000000005</v>
      </c>
      <c r="I6" s="9">
        <v>1.5811725606861089</v>
      </c>
      <c r="J6" s="9">
        <v>0.48528679853892398</v>
      </c>
      <c r="K6" s="9">
        <v>0.7804796982126001</v>
      </c>
      <c r="L6" s="9">
        <v>0.38230345565190738</v>
      </c>
      <c r="M6" s="9">
        <v>4.0307784783144431E-2</v>
      </c>
      <c r="N6" s="9">
        <v>2.3850145328768746</v>
      </c>
    </row>
    <row r="7" spans="1:14" x14ac:dyDescent="0.3">
      <c r="A7" s="9" t="s">
        <v>52</v>
      </c>
      <c r="B7" s="9">
        <v>12.858000000000004</v>
      </c>
      <c r="C7" s="9">
        <v>6.9251666666666676</v>
      </c>
      <c r="D7" s="9">
        <v>3.0261666666666667</v>
      </c>
      <c r="E7" s="9">
        <v>2.0628333333333333</v>
      </c>
      <c r="F7" s="9">
        <v>1.8203333333333338</v>
      </c>
      <c r="G7" s="9">
        <v>24.873000000000001</v>
      </c>
      <c r="I7" s="9">
        <v>1.002190482249689</v>
      </c>
      <c r="J7" s="9">
        <v>0.19029407809543655</v>
      </c>
      <c r="K7" s="9">
        <v>0.53719008934491574</v>
      </c>
      <c r="L7" s="9">
        <v>0.26552213777708727</v>
      </c>
      <c r="M7" s="9">
        <v>7.015640315719443E-2</v>
      </c>
      <c r="N7" s="9">
        <v>1.2084270487718276</v>
      </c>
    </row>
    <row r="8" spans="1:14" x14ac:dyDescent="0.3">
      <c r="A8" s="9" t="s">
        <v>33</v>
      </c>
      <c r="B8" s="9">
        <v>2.0999999999999998E-2</v>
      </c>
      <c r="C8" s="9">
        <v>3.450000000000001E-2</v>
      </c>
      <c r="D8" s="9">
        <v>0</v>
      </c>
      <c r="E8" s="9">
        <v>0</v>
      </c>
      <c r="F8" s="9">
        <v>6.8000000000000033E-2</v>
      </c>
      <c r="G8" s="9">
        <v>5.6000000000000008E-2</v>
      </c>
      <c r="I8" s="9">
        <v>2.4899799195977471E-2</v>
      </c>
      <c r="J8" s="9">
        <v>1.6050905860647498E-2</v>
      </c>
      <c r="K8" s="9">
        <v>0</v>
      </c>
      <c r="L8" s="9">
        <v>0</v>
      </c>
      <c r="M8" s="9">
        <v>1.5078740698500948E-2</v>
      </c>
      <c r="N8" s="9">
        <v>3.03315017762062E-2</v>
      </c>
    </row>
    <row r="19" spans="2:26" x14ac:dyDescent="0.3">
      <c r="B19" s="10"/>
      <c r="T19" s="10"/>
    </row>
    <row r="20" spans="2:26" x14ac:dyDescent="0.3">
      <c r="B20" s="4"/>
      <c r="I20" s="4"/>
      <c r="J20" s="4"/>
      <c r="T20" s="7"/>
      <c r="U20" s="7"/>
      <c r="V20" s="7"/>
      <c r="W20" s="7"/>
      <c r="X20" s="7"/>
      <c r="Y20" s="7"/>
      <c r="Z20" s="7"/>
    </row>
    <row r="26" spans="2:26" x14ac:dyDescent="0.3">
      <c r="B26" s="10"/>
      <c r="O26" s="10"/>
    </row>
    <row r="27" spans="2:26" x14ac:dyDescent="0.3">
      <c r="B27" s="4"/>
      <c r="C27" s="12"/>
      <c r="D27" s="12"/>
      <c r="E27" s="12"/>
      <c r="F27" s="12"/>
      <c r="G27" s="12"/>
      <c r="H27" s="12"/>
      <c r="J27" s="12"/>
      <c r="K27" s="12"/>
      <c r="L27" s="12"/>
      <c r="M27" s="12"/>
      <c r="O27" s="4"/>
      <c r="W27" s="4"/>
    </row>
    <row r="33" spans="2:27" x14ac:dyDescent="0.3">
      <c r="S33" s="10"/>
    </row>
    <row r="34" spans="2:27" x14ac:dyDescent="0.3">
      <c r="S34" s="4"/>
      <c r="AA34" s="4"/>
    </row>
    <row r="37" spans="2:27" x14ac:dyDescent="0.3">
      <c r="B37" s="10"/>
    </row>
  </sheetData>
  <mergeCells count="7">
    <mergeCell ref="B1:G1"/>
    <mergeCell ref="I1:N1"/>
    <mergeCell ref="L27:M27"/>
    <mergeCell ref="C27:D27"/>
    <mergeCell ref="E27:F27"/>
    <mergeCell ref="G27:H27"/>
    <mergeCell ref="J27:K2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FIGURES</vt:lpstr>
      <vt:lpstr>Chl</vt:lpstr>
      <vt:lpstr>Floroprobe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Peck</dc:creator>
  <cp:lastModifiedBy>Daniel Peck</cp:lastModifiedBy>
  <dcterms:created xsi:type="dcterms:W3CDTF">2020-05-21T18:53:28Z</dcterms:created>
  <dcterms:modified xsi:type="dcterms:W3CDTF">2020-07-12T20:50:59Z</dcterms:modified>
</cp:coreProperties>
</file>