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lls" sheetId="1" r:id="rId3"/>
    <sheet state="visible" name="EC 1163" sheetId="2" r:id="rId4"/>
    <sheet state="visible" name="ODNR 1" sheetId="3" r:id="rId5"/>
    <sheet state="visible" name="ODNR 2" sheetId="4" r:id="rId6"/>
    <sheet state="visible" name="ODNR 4" sheetId="5" r:id="rId7"/>
    <sheet state="visible" name="ODNR 6" sheetId="6" r:id="rId8"/>
  </sheets>
  <definedNames/>
  <calcPr/>
  <extLst>
    <ext uri="GoogleSheetsCustomDataVersion1">
      <go:sheetsCustomData xmlns:go="http://customooxmlschemas.google.com/" r:id="rId9" roundtripDataSignature="AMtx7miHfpLeU0KsDXNVX+gnc5MoCXnlbw=="/>
    </ext>
  </extLst>
</workbook>
</file>

<file path=xl/sharedStrings.xml><?xml version="1.0" encoding="utf-8"?>
<sst xmlns="http://schemas.openxmlformats.org/spreadsheetml/2006/main" count="605" uniqueCount="145">
  <si>
    <t>Batch</t>
  </si>
  <si>
    <t>Site</t>
  </si>
  <si>
    <t>Date</t>
  </si>
  <si>
    <t>Nitrate+NO2 (umol/L)</t>
  </si>
  <si>
    <t>AVG</t>
  </si>
  <si>
    <t>Ammonium (umol/L)</t>
  </si>
  <si>
    <t>Nitrite (umol/L)</t>
  </si>
  <si>
    <t>Phosphate (umol/L)</t>
  </si>
  <si>
    <t>Silicate (umol/L)</t>
  </si>
  <si>
    <t>Nitrate (umol/L)</t>
  </si>
  <si>
    <t>Notes</t>
  </si>
  <si>
    <t>N:P</t>
  </si>
  <si>
    <t>ODNR1-1</t>
  </si>
  <si>
    <t>8 Jun 2015</t>
  </si>
  <si>
    <t>1163-1</t>
  </si>
  <si>
    <t>1163-3</t>
  </si>
  <si>
    <t>15 Jun 2015</t>
  </si>
  <si>
    <t>&gt;3000</t>
  </si>
  <si>
    <t>ODNR1-2</t>
  </si>
  <si>
    <t xml:space="preserve">1163 B </t>
  </si>
  <si>
    <t>Bellow detection/error</t>
  </si>
  <si>
    <t xml:space="preserve">ODNRS 1A </t>
  </si>
  <si>
    <t>22 Jun 2015</t>
  </si>
  <si>
    <t xml:space="preserve">1163 C </t>
  </si>
  <si>
    <t>29 Jun 2015</t>
  </si>
  <si>
    <t>ODNR SB1-1</t>
  </si>
  <si>
    <t>1163 A</t>
  </si>
  <si>
    <t>6 Jul 2015</t>
  </si>
  <si>
    <t>1163 B</t>
  </si>
  <si>
    <t>13 Jul 2015</t>
  </si>
  <si>
    <t>ODNR SB1-2</t>
  </si>
  <si>
    <t>ODNR 1-A</t>
  </si>
  <si>
    <t>20 Jul 2015</t>
  </si>
  <si>
    <t>27 Jul 2015</t>
  </si>
  <si>
    <t>EC1163 - A</t>
  </si>
  <si>
    <t>ODNR 1-B</t>
  </si>
  <si>
    <t>ODNR 1 - A</t>
  </si>
  <si>
    <t>3 Aug 2015</t>
  </si>
  <si>
    <t>EC1163 - B</t>
  </si>
  <si>
    <t>11 Aug 2015</t>
  </si>
  <si>
    <t>EC1163 - C</t>
  </si>
  <si>
    <t>27 July 2015</t>
  </si>
  <si>
    <t>18 Aug 2015</t>
  </si>
  <si>
    <t>ODNR 1 - B</t>
  </si>
  <si>
    <t>ODNR 1 - C</t>
  </si>
  <si>
    <t>EC1163-A</t>
  </si>
  <si>
    <t>24 Aug 2015</t>
  </si>
  <si>
    <t>EC1163-B</t>
  </si>
  <si>
    <t>31 Aug 2015</t>
  </si>
  <si>
    <t>EC1163-C</t>
  </si>
  <si>
    <t>11 Sep 2015</t>
  </si>
  <si>
    <t>EC1163 A</t>
  </si>
  <si>
    <t>ODNR 1 B</t>
  </si>
  <si>
    <t>Reanalyzed- correct</t>
  </si>
  <si>
    <t>ODNR 1 C</t>
  </si>
  <si>
    <t>18 Sep 2015</t>
  </si>
  <si>
    <t>EC1163 C</t>
  </si>
  <si>
    <t>25 Sep 2015</t>
  </si>
  <si>
    <t>ODNR 1A</t>
  </si>
  <si>
    <t>9 Oct 2015</t>
  </si>
  <si>
    <t>1163 C</t>
  </si>
  <si>
    <t>ODNR 1B</t>
  </si>
  <si>
    <t>EC1163 B</t>
  </si>
  <si>
    <t>1163-A</t>
  </si>
  <si>
    <t>1163-B</t>
  </si>
  <si>
    <t>1163-C</t>
  </si>
  <si>
    <t>1163 - A</t>
  </si>
  <si>
    <t>1163 - B</t>
  </si>
  <si>
    <t>ODNR 1 A</t>
  </si>
  <si>
    <t xml:space="preserve">BELLS A  </t>
  </si>
  <si>
    <t xml:space="preserve">BELLS C </t>
  </si>
  <si>
    <t>SB BELLS A</t>
  </si>
  <si>
    <t>SB BELLS B</t>
  </si>
  <si>
    <t>BELLS A</t>
  </si>
  <si>
    <t>BELLS C</t>
  </si>
  <si>
    <t>Sand BELLS - A</t>
  </si>
  <si>
    <t>Sand BELLS - B</t>
  </si>
  <si>
    <t>Sand BELLS - C</t>
  </si>
  <si>
    <t>BELLS-A</t>
  </si>
  <si>
    <t>BELLS-C</t>
  </si>
  <si>
    <t>Sand. BELL B</t>
  </si>
  <si>
    <t>Sand. BELL C</t>
  </si>
  <si>
    <t>S Bells B</t>
  </si>
  <si>
    <t>S Bells C</t>
  </si>
  <si>
    <t>BELLS B</t>
  </si>
  <si>
    <t>Bells-A</t>
  </si>
  <si>
    <t>Bells-B</t>
  </si>
  <si>
    <t>Bells-C</t>
  </si>
  <si>
    <t>Bells A</t>
  </si>
  <si>
    <t>ODNR2-1</t>
  </si>
  <si>
    <t>Bells B</t>
  </si>
  <si>
    <t>BELLS - A</t>
  </si>
  <si>
    <t>invalid</t>
  </si>
  <si>
    <t>possible ammonium contamination</t>
  </si>
  <si>
    <t>BELLS - B</t>
  </si>
  <si>
    <t>ODNR2-3</t>
  </si>
  <si>
    <t xml:space="preserve">ODNRS 2A </t>
  </si>
  <si>
    <t xml:space="preserve">ODNRS 2B </t>
  </si>
  <si>
    <t>ODNR SB2-A</t>
  </si>
  <si>
    <t>ODNR SB2-C</t>
  </si>
  <si>
    <t>ODNR 2-B</t>
  </si>
  <si>
    <t>ODNR 2-C</t>
  </si>
  <si>
    <t>ODNR 2 - B</t>
  </si>
  <si>
    <t>ODNR 2 - C</t>
  </si>
  <si>
    <t>ODNR 2-A</t>
  </si>
  <si>
    <t>ODNR 2 B</t>
  </si>
  <si>
    <t>ODNR4-2</t>
  </si>
  <si>
    <t>ODNR 2 C</t>
  </si>
  <si>
    <t>ODNR 2C</t>
  </si>
  <si>
    <t>ODNR 6-3</t>
  </si>
  <si>
    <t>ODNR4-3</t>
  </si>
  <si>
    <t>ODNR 2B</t>
  </si>
  <si>
    <t xml:space="preserve">ODNRS 4B </t>
  </si>
  <si>
    <t>ODNR6-1</t>
  </si>
  <si>
    <t xml:space="preserve">ODNRS 6A </t>
  </si>
  <si>
    <t xml:space="preserve">ODNRS 4C </t>
  </si>
  <si>
    <t>ODNR SB4-A</t>
  </si>
  <si>
    <t>ODNR SB4-B</t>
  </si>
  <si>
    <t xml:space="preserve">ODNRS 6C </t>
  </si>
  <si>
    <t>ODNR 4-A</t>
  </si>
  <si>
    <t>ODNR SB6-A</t>
  </si>
  <si>
    <t>ODNR 2 A</t>
  </si>
  <si>
    <t>possible DRP contamination, we reanalyzed both Aug 31 ONDR 2 samples and the A replicate was still very high.</t>
  </si>
  <si>
    <t>ODNR 4-C</t>
  </si>
  <si>
    <t>ODNR 2 - A</t>
  </si>
  <si>
    <t>ODNR SB6-B</t>
  </si>
  <si>
    <t>ODNR 6-B</t>
  </si>
  <si>
    <t>ODNR 4 - A</t>
  </si>
  <si>
    <t>ODNR 6-C</t>
  </si>
  <si>
    <t>ODNR 6 - A</t>
  </si>
  <si>
    <t>ODNR 4 - B</t>
  </si>
  <si>
    <t>ODNR 4 - C</t>
  </si>
  <si>
    <t>ODNR 6 - B</t>
  </si>
  <si>
    <t>ODNR 6 - C</t>
  </si>
  <si>
    <t>ODNR 6-A</t>
  </si>
  <si>
    <t>ODNR 4-B</t>
  </si>
  <si>
    <t>ODNR 4 B</t>
  </si>
  <si>
    <t>ODNR 6 A</t>
  </si>
  <si>
    <t>ODNR 4 C</t>
  </si>
  <si>
    <t>ODNR 4A</t>
  </si>
  <si>
    <t>ODNR6 C</t>
  </si>
  <si>
    <t>ODNR 6A</t>
  </si>
  <si>
    <t>ODNR 6C</t>
  </si>
  <si>
    <t>ODNR 4C</t>
  </si>
  <si>
    <t>ODNR 4 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</si>
</sst>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2" fontId="0" numFmtId="0" xfId="0" applyBorder="1" applyFill="1" applyFont="1"/>
    <xf borderId="1" fillId="3" fontId="0" numFmtId="0" xfId="0" applyBorder="1" applyFill="1" applyFont="1"/>
    <xf borderId="1" fillId="4" fontId="0" numFmtId="0" xfId="0" applyBorder="1" applyFill="1" applyFont="1"/>
    <xf borderId="1" fillId="5" fontId="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customschemas.google.com/relationships/workbookmetadata" Target="metadata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Calibri"/>
              </a:defRPr>
            </a:pPr>
            <a:r>
              <a:t>Bells N:P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Bells!$R$1</c:f>
            </c:strRef>
          </c:tx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Bells!$Q$2:$Q$17</c:f>
            </c:strRef>
          </c:cat>
          <c:val>
            <c:numRef>
              <c:f>Bells!$R$2:$R$17</c:f>
            </c:numRef>
          </c:val>
          <c:smooth val="0"/>
        </c:ser>
        <c:axId val="373766386"/>
        <c:axId val="2072815252"/>
      </c:lineChart>
      <c:catAx>
        <c:axId val="373766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072815252"/>
      </c:catAx>
      <c:valAx>
        <c:axId val="207281525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Calibri"/>
                  </a:defRPr>
                </a:pPr>
                <a:r>
                  <a:t>N to P 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73766386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'ODNR 2'!$S$1</c:f>
            </c:strRef>
          </c:tx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'ODNR 2'!$R$2:$R$18</c:f>
            </c:strRef>
          </c:cat>
          <c:val>
            <c:numRef>
              <c:f>'ODNR 2'!$S$2:$S$18</c:f>
            </c:numRef>
          </c:val>
          <c:smooth val="0"/>
        </c:ser>
        <c:axId val="1924595887"/>
        <c:axId val="1281338067"/>
      </c:lineChart>
      <c:catAx>
        <c:axId val="192459588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281338067"/>
      </c:catAx>
      <c:valAx>
        <c:axId val="128133806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924595887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'ODNR 4'!$S$1</c:f>
            </c:strRef>
          </c:tx>
          <c:spPr>
            <a:ln cmpd="sng" w="28575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'ODNR 4'!$R$2:$R$14</c:f>
            </c:strRef>
          </c:cat>
          <c:val>
            <c:numRef>
              <c:f>'ODNR 4'!$S$2:$S$14</c:f>
            </c:numRef>
          </c:val>
          <c:smooth val="0"/>
        </c:ser>
        <c:axId val="1457503588"/>
        <c:axId val="2134745712"/>
      </c:lineChart>
      <c:catAx>
        <c:axId val="145750358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34745712"/>
      </c:catAx>
      <c:valAx>
        <c:axId val="21347457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57503588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0</xdr:colOff>
      <xdr:row>4</xdr:row>
      <xdr:rowOff>123825</xdr:rowOff>
    </xdr:from>
    <xdr:ext cx="5924550" cy="3343275"/>
    <xdr:graphicFrame>
      <xdr:nvGraphicFramePr>
        <xdr:cNvPr id="19109877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323850</xdr:colOff>
      <xdr:row>10</xdr:row>
      <xdr:rowOff>66675</xdr:rowOff>
    </xdr:from>
    <xdr:ext cx="4476750" cy="2800350"/>
    <xdr:graphicFrame>
      <xdr:nvGraphicFramePr>
        <xdr:cNvPr id="185099965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447675</xdr:colOff>
      <xdr:row>6</xdr:row>
      <xdr:rowOff>0</xdr:rowOff>
    </xdr:from>
    <xdr:ext cx="4352925" cy="2790825"/>
    <xdr:graphicFrame>
      <xdr:nvGraphicFramePr>
        <xdr:cNvPr id="19266802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86"/>
    <col customWidth="1" min="3" max="3" width="10.29"/>
    <col customWidth="1" min="4" max="4" width="17.29"/>
    <col customWidth="1" min="5" max="5" width="12.14"/>
    <col customWidth="1" min="6" max="6" width="16.71"/>
    <col customWidth="1" min="7" max="7" width="12.14"/>
    <col customWidth="1" min="8" max="8" width="12.71"/>
    <col customWidth="1" min="9" max="9" width="7.14"/>
    <col customWidth="1" min="10" max="10" width="15.86"/>
    <col customWidth="1" min="11" max="11" width="7.71"/>
    <col customWidth="1" min="12" max="12" width="13.14"/>
    <col customWidth="1" min="13" max="13" width="12.14"/>
    <col customWidth="1" min="14" max="14" width="13.14"/>
    <col customWidth="1" min="15" max="15" width="12.14"/>
    <col customWidth="1" min="16" max="16" width="27.43"/>
    <col customWidth="1" min="17" max="17" width="10.29"/>
    <col customWidth="1" min="18" max="19" width="10.71"/>
    <col customWidth="1" min="20" max="20" width="18.14"/>
    <col customWidth="1" min="21" max="27" width="1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4</v>
      </c>
      <c r="J1" s="2" t="s">
        <v>7</v>
      </c>
      <c r="K1" s="2" t="s">
        <v>4</v>
      </c>
      <c r="L1" s="2" t="s">
        <v>8</v>
      </c>
      <c r="M1" s="2" t="s">
        <v>4</v>
      </c>
      <c r="N1" s="2" t="s">
        <v>9</v>
      </c>
      <c r="O1" s="2" t="s">
        <v>4</v>
      </c>
      <c r="P1" s="2" t="s">
        <v>10</v>
      </c>
      <c r="Q1" s="2" t="s">
        <v>2</v>
      </c>
      <c r="R1" s="2" t="s">
        <v>11</v>
      </c>
    </row>
    <row r="2">
      <c r="A2">
        <v>1.0</v>
      </c>
      <c r="B2" t="s">
        <v>69</v>
      </c>
      <c r="C2" t="s">
        <v>16</v>
      </c>
      <c r="D2">
        <v>31.075</v>
      </c>
      <c r="E2">
        <f>AVERAGE(D2:D3)</f>
        <v>31.214</v>
      </c>
      <c r="F2">
        <v>-0.293</v>
      </c>
      <c r="G2">
        <f>AVERAGE(F2:F3)</f>
        <v>0.052</v>
      </c>
      <c r="H2">
        <v>0.585</v>
      </c>
      <c r="I2">
        <f>AVERAGE(H2:H3)</f>
        <v>0.5985</v>
      </c>
      <c r="J2">
        <v>0.075</v>
      </c>
      <c r="K2">
        <f>AVERAGE(J2:J3)</f>
        <v>0.0885</v>
      </c>
      <c r="L2">
        <v>26.625</v>
      </c>
      <c r="M2">
        <f>AVERAGE(L2:L3)</f>
        <v>28.5705</v>
      </c>
      <c r="N2">
        <v>30.572</v>
      </c>
      <c r="O2">
        <f>AVERAGE(N2:N3)</f>
        <v>30.697</v>
      </c>
      <c r="Q2" t="s">
        <v>16</v>
      </c>
      <c r="R2">
        <f>(O2+I2+G2)/K2</f>
        <v>354.2090395</v>
      </c>
    </row>
    <row r="3">
      <c r="A3">
        <v>1.0</v>
      </c>
      <c r="B3" t="s">
        <v>70</v>
      </c>
      <c r="C3" t="s">
        <v>16</v>
      </c>
      <c r="D3">
        <v>31.353</v>
      </c>
      <c r="F3">
        <v>0.397</v>
      </c>
      <c r="H3">
        <v>0.612</v>
      </c>
      <c r="J3">
        <v>0.102</v>
      </c>
      <c r="L3">
        <v>30.516</v>
      </c>
      <c r="N3">
        <v>30.822</v>
      </c>
      <c r="Q3" t="s">
        <v>22</v>
      </c>
      <c r="R3">
        <f>(O4+I4+G4)/K4</f>
        <v>399.1121951</v>
      </c>
      <c r="T3" s="4" t="s">
        <v>17</v>
      </c>
    </row>
    <row r="4">
      <c r="A4">
        <v>1.0</v>
      </c>
      <c r="B4" s="1" t="s">
        <v>71</v>
      </c>
      <c r="C4" t="s">
        <v>22</v>
      </c>
      <c r="D4" s="1">
        <v>40.087</v>
      </c>
      <c r="E4" s="1">
        <f>AVERAGE(D4:D5)</f>
        <v>40.0445</v>
      </c>
      <c r="F4" s="1">
        <v>0.823</v>
      </c>
      <c r="G4" s="1">
        <f>AVERAGE(F4:F5)</f>
        <v>0.778</v>
      </c>
      <c r="H4" s="1">
        <v>0.84</v>
      </c>
      <c r="I4" s="1">
        <f>AVERAGE(H4:H5)</f>
        <v>0.835</v>
      </c>
      <c r="J4" s="1">
        <v>0.098</v>
      </c>
      <c r="K4" s="1">
        <f>AVERAGE(J4:J5)</f>
        <v>0.1025</v>
      </c>
      <c r="L4" s="1">
        <v>43.851</v>
      </c>
      <c r="M4" s="1">
        <f>AVERAGE(L4:L5)</f>
        <v>45.723</v>
      </c>
      <c r="N4" s="1">
        <v>39.333</v>
      </c>
      <c r="O4" s="1">
        <f>AVERAGE(N4:N5)</f>
        <v>39.296</v>
      </c>
      <c r="P4" s="1"/>
      <c r="Q4" t="s">
        <v>24</v>
      </c>
      <c r="R4">
        <f>(O6+I6+G6)/K6</f>
        <v>76.08710106</v>
      </c>
      <c r="T4" s="3" t="s">
        <v>20</v>
      </c>
    </row>
    <row r="5">
      <c r="A5">
        <v>1.0</v>
      </c>
      <c r="B5" t="s">
        <v>72</v>
      </c>
      <c r="C5" t="s">
        <v>22</v>
      </c>
      <c r="D5">
        <v>40.002</v>
      </c>
      <c r="F5">
        <v>0.733</v>
      </c>
      <c r="H5">
        <v>0.83</v>
      </c>
      <c r="J5">
        <v>0.107</v>
      </c>
      <c r="L5">
        <v>47.595</v>
      </c>
      <c r="N5">
        <v>39.259</v>
      </c>
      <c r="Q5" t="s">
        <v>27</v>
      </c>
      <c r="R5">
        <f>(O8+I8+G8)/K8</f>
        <v>1359.588235</v>
      </c>
    </row>
    <row r="6">
      <c r="A6">
        <v>1.0</v>
      </c>
      <c r="B6" t="s">
        <v>73</v>
      </c>
      <c r="C6" t="s">
        <v>24</v>
      </c>
      <c r="D6">
        <v>54.968</v>
      </c>
      <c r="E6">
        <f>AVERAGE(D6:D7)</f>
        <v>53.624</v>
      </c>
      <c r="F6">
        <v>3.126</v>
      </c>
      <c r="G6">
        <f>AVERAGE(F6:F7)</f>
        <v>3.5935</v>
      </c>
      <c r="H6">
        <v>0.757</v>
      </c>
      <c r="I6">
        <f>AVERAGE(H6:H7)</f>
        <v>0.9995</v>
      </c>
      <c r="J6">
        <v>0.486</v>
      </c>
      <c r="K6">
        <f>AVERAGE(J6:J7)</f>
        <v>0.752</v>
      </c>
      <c r="L6">
        <v>42.257</v>
      </c>
      <c r="M6">
        <f>AVERAGE(L6:L7)</f>
        <v>41.1125</v>
      </c>
      <c r="N6">
        <v>54.211000000000006</v>
      </c>
      <c r="O6">
        <f>AVERAGE(N6:N7)</f>
        <v>52.6245</v>
      </c>
      <c r="Q6" t="s">
        <v>29</v>
      </c>
      <c r="R6" s="4">
        <v>3000.0</v>
      </c>
    </row>
    <row r="7">
      <c r="A7">
        <v>1.0</v>
      </c>
      <c r="B7" t="s">
        <v>74</v>
      </c>
      <c r="C7" t="s">
        <v>24</v>
      </c>
      <c r="D7">
        <v>52.28</v>
      </c>
      <c r="F7">
        <v>4.061</v>
      </c>
      <c r="H7">
        <v>1.242</v>
      </c>
      <c r="J7">
        <v>1.018</v>
      </c>
      <c r="L7">
        <v>39.968</v>
      </c>
      <c r="N7">
        <v>51.038000000000004</v>
      </c>
      <c r="Q7" t="s">
        <v>32</v>
      </c>
      <c r="R7" s="4">
        <v>3000.0</v>
      </c>
    </row>
    <row r="8">
      <c r="A8">
        <v>2.0</v>
      </c>
      <c r="B8" t="s">
        <v>75</v>
      </c>
      <c r="C8" t="s">
        <v>27</v>
      </c>
      <c r="D8">
        <v>46.122</v>
      </c>
      <c r="E8">
        <f>AVERAGE(D8:D10)</f>
        <v>45.47133333</v>
      </c>
      <c r="F8">
        <v>0.761</v>
      </c>
      <c r="G8">
        <f>AVERAGE(F8:F10)</f>
        <v>0.7256666667</v>
      </c>
      <c r="H8">
        <v>0.924</v>
      </c>
      <c r="I8">
        <f>AVERAGE(H8:H10)</f>
        <v>0.93</v>
      </c>
      <c r="J8">
        <v>0.027</v>
      </c>
      <c r="K8">
        <f>AVERAGE(J8:J10)</f>
        <v>0.034</v>
      </c>
      <c r="L8">
        <v>2.446</v>
      </c>
      <c r="M8">
        <f>AVERAGE(L8:L10)</f>
        <v>2.767333333</v>
      </c>
      <c r="N8">
        <v>45.228</v>
      </c>
      <c r="O8">
        <f>AVERAGE(N8:N10)</f>
        <v>44.57033333</v>
      </c>
      <c r="Q8" t="s">
        <v>41</v>
      </c>
      <c r="R8" s="4">
        <v>3000.0</v>
      </c>
    </row>
    <row r="9">
      <c r="A9">
        <v>2.0</v>
      </c>
      <c r="B9" t="s">
        <v>76</v>
      </c>
      <c r="C9" t="s">
        <v>27</v>
      </c>
      <c r="D9">
        <v>44.883</v>
      </c>
      <c r="F9">
        <v>0.916</v>
      </c>
      <c r="H9">
        <v>0.923</v>
      </c>
      <c r="J9">
        <v>0.019</v>
      </c>
      <c r="L9">
        <v>1.803</v>
      </c>
      <c r="N9">
        <v>43.988</v>
      </c>
      <c r="Q9" t="s">
        <v>37</v>
      </c>
      <c r="R9" s="4">
        <v>3000.0</v>
      </c>
    </row>
    <row r="10">
      <c r="A10">
        <v>2.0</v>
      </c>
      <c r="B10" t="s">
        <v>77</v>
      </c>
      <c r="C10" t="s">
        <v>27</v>
      </c>
      <c r="D10">
        <v>45.409</v>
      </c>
      <c r="F10">
        <v>0.5</v>
      </c>
      <c r="H10">
        <v>0.943</v>
      </c>
      <c r="J10">
        <v>0.056</v>
      </c>
      <c r="L10">
        <v>4.053</v>
      </c>
      <c r="N10">
        <v>44.495</v>
      </c>
      <c r="Q10" t="s">
        <v>39</v>
      </c>
      <c r="R10">
        <f>(O19+I19+G19)/K19</f>
        <v>1545.790323</v>
      </c>
    </row>
    <row r="11">
      <c r="A11">
        <v>2.0</v>
      </c>
      <c r="B11" t="s">
        <v>78</v>
      </c>
      <c r="C11" t="s">
        <v>29</v>
      </c>
      <c r="D11">
        <v>133.572</v>
      </c>
      <c r="E11">
        <f>AVERAGE(D11:D12)</f>
        <v>133.7255</v>
      </c>
      <c r="F11">
        <v>0.926</v>
      </c>
      <c r="G11">
        <f>AVERAGE(F11:F12)</f>
        <v>0.631</v>
      </c>
      <c r="H11">
        <v>4.227</v>
      </c>
      <c r="I11">
        <f>AVERAGE(H11:H12)</f>
        <v>4.2215</v>
      </c>
      <c r="J11">
        <v>-0.004</v>
      </c>
      <c r="K11">
        <f>AVERAGE(J11:J12)</f>
        <v>0.001</v>
      </c>
      <c r="L11">
        <v>36.759</v>
      </c>
      <c r="M11">
        <f>AVERAGE(L11:L12)</f>
        <v>36.962</v>
      </c>
      <c r="N11">
        <v>129.489</v>
      </c>
      <c r="O11">
        <f>AVERAGE(N11:N12)</f>
        <v>129.6485</v>
      </c>
      <c r="Q11" t="s">
        <v>42</v>
      </c>
      <c r="R11">
        <f>(O21+I21+G21)/K21</f>
        <v>1301.934783</v>
      </c>
    </row>
    <row r="12">
      <c r="A12">
        <v>2.0</v>
      </c>
      <c r="B12" t="s">
        <v>79</v>
      </c>
      <c r="C12" t="s">
        <v>29</v>
      </c>
      <c r="D12">
        <v>133.879</v>
      </c>
      <c r="F12">
        <v>0.336</v>
      </c>
      <c r="H12">
        <v>4.216</v>
      </c>
      <c r="J12">
        <v>0.006</v>
      </c>
      <c r="L12">
        <v>37.165</v>
      </c>
      <c r="N12">
        <v>129.808</v>
      </c>
      <c r="Q12" t="s">
        <v>46</v>
      </c>
      <c r="R12">
        <f>(O23+I23+G23)/K23</f>
        <v>493.1052632</v>
      </c>
    </row>
    <row r="13">
      <c r="A13">
        <v>3.0</v>
      </c>
      <c r="B13" t="s">
        <v>80</v>
      </c>
      <c r="C13" t="s">
        <v>32</v>
      </c>
      <c r="D13">
        <v>48.743</v>
      </c>
      <c r="E13">
        <f>AVERAGE(D13:D14)</f>
        <v>45.4245</v>
      </c>
      <c r="F13">
        <v>0.423</v>
      </c>
      <c r="G13">
        <f>AVERAGE(F13:F14)</f>
        <v>0.4265</v>
      </c>
      <c r="H13">
        <v>1.243</v>
      </c>
      <c r="I13">
        <f>AVERAGE(H13:H14)</f>
        <v>1.18</v>
      </c>
      <c r="J13">
        <v>-0.019</v>
      </c>
      <c r="K13">
        <f>AVERAGE(J13:J14)</f>
        <v>-0.0185</v>
      </c>
      <c r="L13">
        <v>14.259</v>
      </c>
      <c r="M13">
        <f>AVERAGE(L13:L14)</f>
        <v>14.765</v>
      </c>
      <c r="N13">
        <v>47.79</v>
      </c>
      <c r="O13">
        <f>AVERAGE(N13:N14)</f>
        <v>44.513</v>
      </c>
      <c r="Q13" t="s">
        <v>48</v>
      </c>
      <c r="R13" s="3"/>
    </row>
    <row r="14">
      <c r="A14">
        <v>3.0</v>
      </c>
      <c r="B14" t="s">
        <v>81</v>
      </c>
      <c r="C14" t="s">
        <v>32</v>
      </c>
      <c r="D14">
        <v>42.106</v>
      </c>
      <c r="F14">
        <v>0.43</v>
      </c>
      <c r="H14">
        <v>1.117</v>
      </c>
      <c r="J14">
        <v>-0.018</v>
      </c>
      <c r="L14">
        <v>15.271</v>
      </c>
      <c r="N14">
        <v>41.236</v>
      </c>
      <c r="Q14" t="s">
        <v>50</v>
      </c>
      <c r="R14" s="3"/>
    </row>
    <row r="15">
      <c r="A15">
        <v>3.0</v>
      </c>
      <c r="B15" t="s">
        <v>82</v>
      </c>
      <c r="C15" t="s">
        <v>41</v>
      </c>
      <c r="D15">
        <v>68.432</v>
      </c>
      <c r="E15">
        <f>AVERAGE(D15:D16)</f>
        <v>68.273</v>
      </c>
      <c r="F15">
        <v>-0.113</v>
      </c>
      <c r="G15">
        <f>AVERAGE(F15:F16)</f>
        <v>0.073</v>
      </c>
      <c r="H15">
        <v>2.027</v>
      </c>
      <c r="I15">
        <f>AVERAGE(H15:H16)</f>
        <v>2.038</v>
      </c>
      <c r="J15">
        <v>-0.051</v>
      </c>
      <c r="K15">
        <f>AVERAGE(J15:J16)</f>
        <v>-0.043</v>
      </c>
      <c r="L15">
        <v>27.29</v>
      </c>
      <c r="M15">
        <f>AVERAGE(L15:L16)</f>
        <v>27.5175</v>
      </c>
      <c r="N15">
        <v>66.786</v>
      </c>
      <c r="O15">
        <f>AVERAGE(N15:N16)</f>
        <v>66.614</v>
      </c>
      <c r="Q15" t="s">
        <v>55</v>
      </c>
      <c r="R15">
        <f>(O29+I29+G29)/K29</f>
        <v>67.10215054</v>
      </c>
    </row>
    <row r="16">
      <c r="A16">
        <v>3.0</v>
      </c>
      <c r="B16" t="s">
        <v>83</v>
      </c>
      <c r="C16" t="s">
        <v>33</v>
      </c>
      <c r="D16">
        <v>68.114</v>
      </c>
      <c r="F16">
        <v>0.259</v>
      </c>
      <c r="H16">
        <v>2.049</v>
      </c>
      <c r="J16">
        <v>-0.035</v>
      </c>
      <c r="L16">
        <v>27.745</v>
      </c>
      <c r="N16">
        <v>66.442</v>
      </c>
      <c r="Q16" t="s">
        <v>57</v>
      </c>
      <c r="R16">
        <f>(O31+I31+G31)/K31</f>
        <v>3.056603774</v>
      </c>
    </row>
    <row r="17">
      <c r="A17">
        <v>4.0</v>
      </c>
      <c r="B17" t="s">
        <v>84</v>
      </c>
      <c r="C17" t="s">
        <v>37</v>
      </c>
      <c r="D17">
        <v>33.542</v>
      </c>
      <c r="E17">
        <f>AVERAGE(D17:D18)</f>
        <v>33.5535</v>
      </c>
      <c r="F17">
        <v>0.624</v>
      </c>
      <c r="G17">
        <f>AVERAGE(F17:F18)</f>
        <v>0.8775</v>
      </c>
      <c r="H17">
        <v>1.941</v>
      </c>
      <c r="I17">
        <f>AVERAGE(H17:H18)</f>
        <v>1.959</v>
      </c>
      <c r="J17">
        <v>-0.0030000000000000027</v>
      </c>
      <c r="K17">
        <f>AVERAGE(J17:J18)</f>
        <v>0.001</v>
      </c>
      <c r="L17">
        <v>24.104</v>
      </c>
      <c r="M17">
        <f>AVERAGE(L17:L18)</f>
        <v>24.916</v>
      </c>
      <c r="N17">
        <v>31.601</v>
      </c>
      <c r="O17">
        <f>AVERAGE(N17:N18)</f>
        <v>31.601</v>
      </c>
      <c r="Q17" t="s">
        <v>59</v>
      </c>
      <c r="R17">
        <f>(O33+I33+G33)/K33</f>
        <v>19.06812447</v>
      </c>
    </row>
    <row r="18">
      <c r="A18">
        <v>4.0</v>
      </c>
      <c r="B18" t="s">
        <v>74</v>
      </c>
      <c r="C18" t="s">
        <v>37</v>
      </c>
      <c r="D18">
        <v>33.565</v>
      </c>
      <c r="F18">
        <v>1.131</v>
      </c>
      <c r="H18">
        <v>1.977</v>
      </c>
      <c r="J18">
        <v>0.0050000000000000044</v>
      </c>
      <c r="L18">
        <v>25.728</v>
      </c>
    </row>
    <row r="19">
      <c r="A19">
        <v>4.0</v>
      </c>
      <c r="B19" t="s">
        <v>84</v>
      </c>
      <c r="C19" t="s">
        <v>39</v>
      </c>
      <c r="D19">
        <v>46.455</v>
      </c>
      <c r="E19">
        <f>AVERAGE(D19:D20)</f>
        <v>46.5945</v>
      </c>
      <c r="F19">
        <v>2.148</v>
      </c>
      <c r="G19">
        <f>AVERAGE(F19:F20)</f>
        <v>1.325</v>
      </c>
      <c r="H19">
        <v>1.056</v>
      </c>
      <c r="I19">
        <f>AVERAGE(H19:H20)</f>
        <v>1.053</v>
      </c>
      <c r="J19">
        <v>0.0030000000000000027</v>
      </c>
      <c r="K19">
        <f>AVERAGE(J19:J20)</f>
        <v>0.031</v>
      </c>
      <c r="L19">
        <v>43.862</v>
      </c>
      <c r="M19">
        <f>AVERAGE(L19:L20)</f>
        <v>41.99</v>
      </c>
      <c r="N19">
        <v>45.399</v>
      </c>
      <c r="O19">
        <f>AVERAGE(N19:N20)</f>
        <v>45.5415</v>
      </c>
    </row>
    <row r="20">
      <c r="A20">
        <v>4.0</v>
      </c>
      <c r="B20" t="s">
        <v>74</v>
      </c>
      <c r="C20" t="s">
        <v>39</v>
      </c>
      <c r="D20">
        <v>46.734</v>
      </c>
      <c r="F20">
        <v>0.502</v>
      </c>
      <c r="H20">
        <v>1.05</v>
      </c>
      <c r="J20">
        <v>0.059000000000000004</v>
      </c>
      <c r="L20">
        <v>40.118</v>
      </c>
      <c r="N20">
        <v>45.684</v>
      </c>
    </row>
    <row r="21" ht="15.75" customHeight="1">
      <c r="A21">
        <v>4.0</v>
      </c>
      <c r="B21" t="s">
        <v>85</v>
      </c>
      <c r="C21" t="s">
        <v>42</v>
      </c>
      <c r="D21">
        <v>29.495</v>
      </c>
      <c r="E21">
        <f>AVERAGE(D21:D22)</f>
        <v>29.192</v>
      </c>
      <c r="F21">
        <v>1.252</v>
      </c>
      <c r="G21">
        <f>AVERAGE(F21:F22)</f>
        <v>0.7245</v>
      </c>
      <c r="H21">
        <v>1.09</v>
      </c>
      <c r="I21">
        <f>AVERAGE(H21:H22)</f>
        <v>1.0625</v>
      </c>
      <c r="J21">
        <v>0.043000000000000003</v>
      </c>
      <c r="K21">
        <f>AVERAGE(J21:J22)</f>
        <v>0.023</v>
      </c>
      <c r="L21">
        <v>18.76</v>
      </c>
      <c r="M21">
        <f>AVERAGE(L21:L22)</f>
        <v>20.7745</v>
      </c>
      <c r="N21">
        <v>28.433</v>
      </c>
      <c r="O21">
        <f>AVERAGE(N21:N22)</f>
        <v>28.1575</v>
      </c>
    </row>
    <row r="22" ht="15.75" customHeight="1">
      <c r="A22">
        <v>4.0</v>
      </c>
      <c r="B22" t="s">
        <v>86</v>
      </c>
      <c r="C22" t="s">
        <v>42</v>
      </c>
      <c r="D22">
        <v>28.889</v>
      </c>
      <c r="F22">
        <v>0.197</v>
      </c>
      <c r="H22">
        <v>1.035</v>
      </c>
      <c r="J22">
        <v>0.0030000000000000027</v>
      </c>
      <c r="L22">
        <v>22.789</v>
      </c>
      <c r="N22">
        <v>27.882</v>
      </c>
    </row>
    <row r="23" ht="15.75" customHeight="1">
      <c r="A23">
        <v>4.0</v>
      </c>
      <c r="B23" t="s">
        <v>85</v>
      </c>
      <c r="C23" t="s">
        <v>46</v>
      </c>
      <c r="D23">
        <v>4.544</v>
      </c>
      <c r="E23">
        <f>AVERAGE(D23:D24)</f>
        <v>4.583</v>
      </c>
      <c r="F23">
        <v>-0.017</v>
      </c>
      <c r="G23">
        <f>AVERAGE(F23:F24)</f>
        <v>0.1035</v>
      </c>
      <c r="H23">
        <v>0.491</v>
      </c>
      <c r="I23">
        <f>AVERAGE(H23:H24)</f>
        <v>0.5025</v>
      </c>
      <c r="J23">
        <v>0.011000000000000003</v>
      </c>
      <c r="K23">
        <f>AVERAGE(J23:J24)</f>
        <v>0.0095</v>
      </c>
      <c r="L23">
        <v>18.364</v>
      </c>
      <c r="M23">
        <f>AVERAGE(L23:L24)</f>
        <v>18.3935</v>
      </c>
      <c r="N23">
        <v>4.051</v>
      </c>
      <c r="O23">
        <f>AVERAGE(N23:N24)</f>
        <v>4.0785</v>
      </c>
    </row>
    <row r="24" ht="15.75" customHeight="1">
      <c r="A24">
        <v>4.0</v>
      </c>
      <c r="B24" t="s">
        <v>87</v>
      </c>
      <c r="C24" t="s">
        <v>46</v>
      </c>
      <c r="D24">
        <v>4.622</v>
      </c>
      <c r="F24">
        <v>0.224</v>
      </c>
      <c r="H24">
        <v>0.514</v>
      </c>
      <c r="J24">
        <v>0.008000000000000007</v>
      </c>
      <c r="L24">
        <v>18.423</v>
      </c>
      <c r="N24">
        <v>4.106</v>
      </c>
    </row>
    <row r="25" ht="15.75" customHeight="1">
      <c r="A25">
        <v>6.0</v>
      </c>
      <c r="B25" t="s">
        <v>88</v>
      </c>
      <c r="C25" t="s">
        <v>48</v>
      </c>
      <c r="D25">
        <v>1.491</v>
      </c>
      <c r="E25">
        <f>AVERAGE(D25:D26)</f>
        <v>1.476</v>
      </c>
      <c r="F25">
        <v>1.029</v>
      </c>
      <c r="G25">
        <f>AVERAGE(F25:F26)</f>
        <v>1.1245</v>
      </c>
      <c r="H25">
        <v>0.305</v>
      </c>
      <c r="I25">
        <f>AVERAGE(H25:H26)</f>
        <v>0.297</v>
      </c>
      <c r="J25">
        <v>-0.047</v>
      </c>
      <c r="K25">
        <f>AVERAGE(J25:J26)</f>
        <v>-0.043</v>
      </c>
      <c r="L25">
        <v>12.02</v>
      </c>
      <c r="M25">
        <f>AVERAGE(L25:L26)</f>
        <v>12.053</v>
      </c>
      <c r="N25">
        <v>1.187</v>
      </c>
      <c r="O25">
        <f>AVERAGE(N25:N26)</f>
        <v>1.1795</v>
      </c>
    </row>
    <row r="26" ht="15.75" customHeight="1">
      <c r="A26">
        <v>6.0</v>
      </c>
      <c r="B26" t="s">
        <v>90</v>
      </c>
      <c r="C26" t="s">
        <v>48</v>
      </c>
      <c r="D26">
        <v>1.461</v>
      </c>
      <c r="F26">
        <v>1.22</v>
      </c>
      <c r="H26">
        <v>0.289</v>
      </c>
      <c r="J26">
        <v>-0.039</v>
      </c>
      <c r="L26">
        <v>12.086</v>
      </c>
      <c r="N26">
        <v>1.172</v>
      </c>
    </row>
    <row r="27" ht="15.75" customHeight="1">
      <c r="A27">
        <v>5.0</v>
      </c>
      <c r="B27" t="s">
        <v>91</v>
      </c>
      <c r="C27" t="s">
        <v>50</v>
      </c>
      <c r="D27">
        <v>1.845</v>
      </c>
      <c r="E27">
        <f>AVERAGE(D27:D28)</f>
        <v>1.8835</v>
      </c>
      <c r="F27" s="4" t="s">
        <v>92</v>
      </c>
      <c r="G27">
        <f>AVERAGE(F27:F28)</f>
        <v>-0.084</v>
      </c>
      <c r="H27">
        <v>1.392</v>
      </c>
      <c r="I27">
        <f>AVERAGE(H27:H28)</f>
        <v>1.4245</v>
      </c>
      <c r="J27">
        <v>0.066</v>
      </c>
      <c r="K27">
        <f>AVERAGE(J27:J28)</f>
        <v>0.053</v>
      </c>
      <c r="L27">
        <v>17.003</v>
      </c>
      <c r="M27">
        <f>AVERAGE(L27:L28)</f>
        <v>17.6325</v>
      </c>
      <c r="N27">
        <v>0.453</v>
      </c>
      <c r="O27">
        <f>AVERAGE(N27:N28)</f>
        <v>0.459</v>
      </c>
      <c r="P27" s="4" t="s">
        <v>93</v>
      </c>
    </row>
    <row r="28" ht="15.75" customHeight="1">
      <c r="A28">
        <v>5.0</v>
      </c>
      <c r="B28" t="s">
        <v>94</v>
      </c>
      <c r="C28" t="s">
        <v>50</v>
      </c>
      <c r="D28">
        <v>1.922</v>
      </c>
      <c r="F28">
        <v>-0.084</v>
      </c>
      <c r="H28">
        <v>1.457</v>
      </c>
      <c r="J28">
        <v>0.04</v>
      </c>
      <c r="L28">
        <v>18.262</v>
      </c>
      <c r="N28">
        <v>0.465</v>
      </c>
    </row>
    <row r="29" ht="15.75" customHeight="1">
      <c r="A29">
        <v>7.0</v>
      </c>
      <c r="B29" t="s">
        <v>91</v>
      </c>
      <c r="C29" t="s">
        <v>55</v>
      </c>
      <c r="D29">
        <v>4.406</v>
      </c>
      <c r="E29">
        <f>AVERAGE(D29:D30)</f>
        <v>4.3275</v>
      </c>
      <c r="F29">
        <v>2.219</v>
      </c>
      <c r="G29">
        <f>AVERAGE(F29:F30)</f>
        <v>1.913</v>
      </c>
      <c r="H29">
        <v>0.776</v>
      </c>
      <c r="I29">
        <f>AVERAGE(H29:H30)</f>
        <v>0.782</v>
      </c>
      <c r="J29">
        <v>0.1</v>
      </c>
      <c r="K29">
        <f>AVERAGE(J29:J30)</f>
        <v>0.093</v>
      </c>
      <c r="L29">
        <v>18.493</v>
      </c>
      <c r="M29">
        <f>AVERAGE(L29:L30)</f>
        <v>17.5815</v>
      </c>
      <c r="N29">
        <v>3.63</v>
      </c>
      <c r="O29">
        <f>AVERAGE(N29:N30)</f>
        <v>3.5455</v>
      </c>
    </row>
    <row r="30" ht="15.75" customHeight="1">
      <c r="A30">
        <v>7.0</v>
      </c>
      <c r="B30" t="s">
        <v>94</v>
      </c>
      <c r="C30" t="s">
        <v>55</v>
      </c>
      <c r="D30">
        <v>4.249</v>
      </c>
      <c r="F30">
        <v>1.607</v>
      </c>
      <c r="H30">
        <v>0.788</v>
      </c>
      <c r="J30">
        <v>0.086</v>
      </c>
      <c r="L30">
        <v>16.67</v>
      </c>
      <c r="N30">
        <v>3.461</v>
      </c>
    </row>
    <row r="31" ht="15.75" customHeight="1">
      <c r="A31">
        <v>6.0</v>
      </c>
      <c r="B31" t="s">
        <v>88</v>
      </c>
      <c r="C31" t="s">
        <v>57</v>
      </c>
      <c r="D31">
        <v>0.001</v>
      </c>
      <c r="E31">
        <f>AVERAGE(D31:D32)</f>
        <v>-0.042</v>
      </c>
      <c r="F31">
        <v>0.501</v>
      </c>
      <c r="G31">
        <f>AVERAGE(F31:F32)</f>
        <v>0.366</v>
      </c>
      <c r="H31">
        <v>0.001</v>
      </c>
      <c r="I31">
        <f>AVERAGE(H31:H32)</f>
        <v>0.0005</v>
      </c>
      <c r="J31">
        <v>0.067</v>
      </c>
      <c r="K31">
        <f>AVERAGE(J31:J32)</f>
        <v>0.106</v>
      </c>
      <c r="L31">
        <v>14.913</v>
      </c>
      <c r="M31">
        <f>AVERAGE(L31:L32)</f>
        <v>15.2115</v>
      </c>
      <c r="N31">
        <v>0.0</v>
      </c>
      <c r="O31">
        <f>AVERAGE(N31:N32)</f>
        <v>-0.0425</v>
      </c>
    </row>
    <row r="32" ht="15.75" customHeight="1">
      <c r="A32">
        <v>6.0</v>
      </c>
      <c r="B32" t="s">
        <v>90</v>
      </c>
      <c r="C32" t="s">
        <v>57</v>
      </c>
      <c r="D32">
        <v>-0.085</v>
      </c>
      <c r="F32">
        <v>0.231</v>
      </c>
      <c r="H32">
        <v>0.0</v>
      </c>
      <c r="J32">
        <v>0.145</v>
      </c>
      <c r="L32">
        <v>15.51</v>
      </c>
      <c r="N32">
        <v>-0.085</v>
      </c>
    </row>
    <row r="33" ht="15.75" customHeight="1">
      <c r="A33">
        <v>7.0</v>
      </c>
      <c r="B33" t="s">
        <v>91</v>
      </c>
      <c r="C33" t="s">
        <v>59</v>
      </c>
      <c r="D33">
        <v>8.464</v>
      </c>
      <c r="E33">
        <f>AVERAGE(D33:D34)</f>
        <v>8.4535</v>
      </c>
      <c r="F33">
        <v>3.139</v>
      </c>
      <c r="G33">
        <f>AVERAGE(F33:F34)</f>
        <v>2.8825</v>
      </c>
      <c r="H33">
        <v>0.516</v>
      </c>
      <c r="I33">
        <f>AVERAGE(H33:H34)</f>
        <v>0.5185</v>
      </c>
      <c r="J33">
        <v>0.526</v>
      </c>
      <c r="K33">
        <f>AVERAGE(J33:J34)</f>
        <v>0.5945</v>
      </c>
      <c r="L33">
        <v>22.116</v>
      </c>
      <c r="M33">
        <f>AVERAGE(L33:L34)</f>
        <v>22.557</v>
      </c>
      <c r="N33">
        <v>7.948</v>
      </c>
      <c r="O33">
        <f>AVERAGE(N33:N34)</f>
        <v>7.935</v>
      </c>
    </row>
    <row r="34" ht="15.75" customHeight="1">
      <c r="A34">
        <v>7.0</v>
      </c>
      <c r="B34" t="s">
        <v>94</v>
      </c>
      <c r="C34" t="s">
        <v>59</v>
      </c>
      <c r="D34">
        <v>8.443</v>
      </c>
      <c r="F34">
        <v>2.626</v>
      </c>
      <c r="H34">
        <v>0.521</v>
      </c>
      <c r="J34">
        <v>0.663</v>
      </c>
      <c r="L34">
        <v>22.998</v>
      </c>
      <c r="N34">
        <v>7.922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9.14"/>
    <col customWidth="1" min="3" max="3" width="10.29"/>
    <col customWidth="1" min="4" max="4" width="17.29"/>
    <col customWidth="1" min="5" max="5" width="12.14"/>
    <col customWidth="1" min="6" max="6" width="16.71"/>
    <col customWidth="1" min="7" max="7" width="12.14"/>
    <col customWidth="1" min="8" max="8" width="12.71"/>
    <col customWidth="1" min="9" max="9" width="12.14"/>
    <col customWidth="1" min="10" max="10" width="15.86"/>
    <col customWidth="1" min="11" max="11" width="12.71"/>
    <col customWidth="1" min="12" max="12" width="13.14"/>
    <col customWidth="1" min="13" max="13" width="12.14"/>
    <col customWidth="1" min="14" max="14" width="13.14"/>
    <col customWidth="1" min="15" max="15" width="12.14"/>
    <col customWidth="1" min="16" max="16" width="5.43"/>
    <col customWidth="1" min="17" max="17" width="10.71"/>
    <col customWidth="1" min="18" max="18" width="10.29"/>
    <col customWidth="1" min="19" max="20" width="10.71"/>
    <col customWidth="1" min="21" max="21" width="18.14"/>
    <col customWidth="1" min="22" max="26" width="1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4</v>
      </c>
      <c r="J1" s="2" t="s">
        <v>7</v>
      </c>
      <c r="K1" s="2" t="s">
        <v>4</v>
      </c>
      <c r="L1" s="2" t="s">
        <v>8</v>
      </c>
      <c r="M1" s="2" t="s">
        <v>4</v>
      </c>
      <c r="N1" s="2" t="s">
        <v>9</v>
      </c>
      <c r="O1" s="2" t="s">
        <v>4</v>
      </c>
      <c r="P1" s="2" t="s">
        <v>10</v>
      </c>
      <c r="Q1" s="2"/>
      <c r="R1" s="2" t="s">
        <v>2</v>
      </c>
      <c r="S1" s="2" t="s">
        <v>11</v>
      </c>
      <c r="T1" s="2"/>
    </row>
    <row r="2">
      <c r="A2">
        <v>1.0</v>
      </c>
      <c r="B2" t="s">
        <v>14</v>
      </c>
      <c r="C2" t="s">
        <v>13</v>
      </c>
      <c r="D2">
        <v>16.675</v>
      </c>
      <c r="E2">
        <f>AVERAGE(D2:D3)</f>
        <v>18.465</v>
      </c>
      <c r="F2">
        <v>0.703</v>
      </c>
      <c r="G2">
        <f>AVERAGE(F2:F3)</f>
        <v>0.7155</v>
      </c>
      <c r="H2">
        <v>0.363</v>
      </c>
      <c r="I2">
        <f>AVERAGE(H2:H3)</f>
        <v>0.409</v>
      </c>
      <c r="J2">
        <v>0.11</v>
      </c>
      <c r="K2">
        <f>AVERAGE(J2:J3)</f>
        <v>0.214</v>
      </c>
      <c r="L2">
        <v>37.644</v>
      </c>
      <c r="M2">
        <f>AVERAGE(L2:L3)</f>
        <v>35.535</v>
      </c>
      <c r="N2">
        <v>16.348</v>
      </c>
      <c r="O2">
        <f>AVERAGE(N2:N3)</f>
        <v>18.095</v>
      </c>
      <c r="R2" t="s">
        <v>13</v>
      </c>
      <c r="S2">
        <f>(O2+I2+G2)/K2</f>
        <v>89.81074766</v>
      </c>
    </row>
    <row r="3">
      <c r="A3">
        <v>1.0</v>
      </c>
      <c r="B3" t="s">
        <v>15</v>
      </c>
      <c r="C3" t="s">
        <v>13</v>
      </c>
      <c r="D3">
        <v>20.255</v>
      </c>
      <c r="F3">
        <v>0.728</v>
      </c>
      <c r="H3">
        <v>0.455</v>
      </c>
      <c r="J3">
        <v>0.318</v>
      </c>
      <c r="L3">
        <v>33.426</v>
      </c>
      <c r="N3">
        <v>19.842</v>
      </c>
      <c r="R3" t="s">
        <v>16</v>
      </c>
      <c r="S3" s="3">
        <v>0.0</v>
      </c>
      <c r="T3" s="1"/>
      <c r="U3" s="4" t="s">
        <v>17</v>
      </c>
    </row>
    <row r="4">
      <c r="A4">
        <v>1.0</v>
      </c>
      <c r="B4" t="s">
        <v>19</v>
      </c>
      <c r="C4" t="s">
        <v>16</v>
      </c>
      <c r="D4">
        <v>0.002</v>
      </c>
      <c r="E4">
        <f>AVERAGE(D4:D5)</f>
        <v>0.04</v>
      </c>
      <c r="F4">
        <v>-0.497</v>
      </c>
      <c r="G4">
        <f>AVERAGE(F4:F5)</f>
        <v>-0.2645</v>
      </c>
      <c r="H4">
        <v>0.029</v>
      </c>
      <c r="I4">
        <f>AVERAGE(H4:H5)</f>
        <v>0.0325</v>
      </c>
      <c r="J4">
        <v>0.156</v>
      </c>
      <c r="K4">
        <f>AVERAGE(J4:J5)</f>
        <v>0.2125</v>
      </c>
      <c r="L4">
        <v>45.824</v>
      </c>
      <c r="M4">
        <f>AVERAGE(L4:L5)</f>
        <v>45.7415</v>
      </c>
      <c r="N4">
        <v>-0.028</v>
      </c>
      <c r="O4">
        <f>AVERAGE(N4:N5)</f>
        <v>0.006</v>
      </c>
      <c r="R4" t="s">
        <v>22</v>
      </c>
      <c r="S4">
        <f>(O6+I6+G6)/K6</f>
        <v>2653.485714</v>
      </c>
      <c r="T4" s="1"/>
      <c r="U4" s="3" t="s">
        <v>20</v>
      </c>
    </row>
    <row r="5">
      <c r="A5">
        <v>1.0</v>
      </c>
      <c r="B5" t="s">
        <v>23</v>
      </c>
      <c r="C5" t="s">
        <v>16</v>
      </c>
      <c r="D5">
        <v>0.078</v>
      </c>
      <c r="F5">
        <v>-0.032</v>
      </c>
      <c r="H5">
        <v>0.036</v>
      </c>
      <c r="J5">
        <v>0.269</v>
      </c>
      <c r="L5">
        <v>45.659</v>
      </c>
      <c r="N5">
        <v>0.04</v>
      </c>
      <c r="R5" t="s">
        <v>24</v>
      </c>
      <c r="S5">
        <f>(O8+I8+G8)/K8</f>
        <v>629.8745875</v>
      </c>
    </row>
    <row r="6">
      <c r="A6">
        <v>1.0</v>
      </c>
      <c r="B6" t="s">
        <v>26</v>
      </c>
      <c r="C6" t="s">
        <v>22</v>
      </c>
      <c r="D6">
        <v>90.548</v>
      </c>
      <c r="E6">
        <f>AVERAGE(D6:D7)</f>
        <v>92.0835</v>
      </c>
      <c r="F6">
        <v>0.379</v>
      </c>
      <c r="G6">
        <f>AVERAGE(F6:F7)</f>
        <v>0.619</v>
      </c>
      <c r="H6">
        <v>2.88</v>
      </c>
      <c r="I6">
        <f>AVERAGE(H6:H7)</f>
        <v>2.922</v>
      </c>
      <c r="J6">
        <v>0.031</v>
      </c>
      <c r="K6">
        <f>AVERAGE(J6:J7)</f>
        <v>0.035</v>
      </c>
      <c r="L6">
        <v>76.097</v>
      </c>
      <c r="M6">
        <f>AVERAGE(L6:L7)</f>
        <v>73.7145</v>
      </c>
      <c r="N6">
        <v>87.834</v>
      </c>
      <c r="O6">
        <f>AVERAGE(N6:N7)</f>
        <v>89.331</v>
      </c>
      <c r="R6" t="s">
        <v>27</v>
      </c>
      <c r="S6" s="4">
        <v>3000.0</v>
      </c>
    </row>
    <row r="7">
      <c r="A7">
        <v>1.0</v>
      </c>
      <c r="B7" t="s">
        <v>28</v>
      </c>
      <c r="C7" t="s">
        <v>22</v>
      </c>
      <c r="D7">
        <v>93.619</v>
      </c>
      <c r="F7">
        <v>0.859</v>
      </c>
      <c r="H7">
        <v>2.964</v>
      </c>
      <c r="J7">
        <v>0.039</v>
      </c>
      <c r="L7">
        <v>71.332</v>
      </c>
      <c r="N7">
        <v>90.828</v>
      </c>
      <c r="R7" t="s">
        <v>29</v>
      </c>
      <c r="S7" s="4">
        <v>3000.0</v>
      </c>
    </row>
    <row r="8">
      <c r="A8">
        <v>1.0</v>
      </c>
      <c r="B8" t="s">
        <v>26</v>
      </c>
      <c r="C8" t="s">
        <v>24</v>
      </c>
      <c r="D8">
        <v>289.16</v>
      </c>
      <c r="E8">
        <f>AVERAGE(D8:D9)</f>
        <v>284.1</v>
      </c>
      <c r="F8">
        <v>1.754</v>
      </c>
      <c r="G8">
        <f>AVERAGE(F8:F9)</f>
        <v>2.178</v>
      </c>
      <c r="H8">
        <v>7.653</v>
      </c>
      <c r="I8">
        <f>AVERAGE(H8:H9)</f>
        <v>7.5945</v>
      </c>
      <c r="J8">
        <v>0.684</v>
      </c>
      <c r="K8">
        <f>AVERAGE(J8:J9)</f>
        <v>0.4545</v>
      </c>
      <c r="L8">
        <v>144.839</v>
      </c>
      <c r="M8">
        <f>AVERAGE(L8:L9)</f>
        <v>141.44</v>
      </c>
      <c r="N8">
        <v>281.507</v>
      </c>
      <c r="O8">
        <f>AVERAGE(N8:N9)</f>
        <v>276.5055</v>
      </c>
      <c r="R8" t="s">
        <v>32</v>
      </c>
      <c r="S8" s="4">
        <v>3000.0</v>
      </c>
    </row>
    <row r="9">
      <c r="A9">
        <v>1.0</v>
      </c>
      <c r="B9" t="s">
        <v>28</v>
      </c>
      <c r="C9" t="s">
        <v>24</v>
      </c>
      <c r="D9">
        <v>279.04</v>
      </c>
      <c r="F9">
        <v>2.602</v>
      </c>
      <c r="H9">
        <v>7.536</v>
      </c>
      <c r="J9">
        <v>0.225</v>
      </c>
      <c r="L9">
        <v>138.041</v>
      </c>
      <c r="N9">
        <v>271.504</v>
      </c>
      <c r="R9" t="s">
        <v>33</v>
      </c>
      <c r="S9" s="4">
        <v>3000.0</v>
      </c>
    </row>
    <row r="10">
      <c r="A10">
        <v>2.0</v>
      </c>
      <c r="B10" t="s">
        <v>34</v>
      </c>
      <c r="C10" t="s">
        <v>27</v>
      </c>
      <c r="D10">
        <v>133.943</v>
      </c>
      <c r="E10">
        <f>AVERAGE(D10:D12)</f>
        <v>133.355</v>
      </c>
      <c r="F10">
        <v>0.225</v>
      </c>
      <c r="G10">
        <f>AVERAGE(F10:F12)</f>
        <v>0.09166666667</v>
      </c>
      <c r="H10">
        <v>3.441</v>
      </c>
      <c r="I10">
        <f>AVERAGE(H10:H12)</f>
        <v>3.414666667</v>
      </c>
      <c r="J10">
        <v>0.021</v>
      </c>
      <c r="K10">
        <f>AVERAGE(J10:J12)</f>
        <v>0.013</v>
      </c>
      <c r="L10">
        <v>19.866</v>
      </c>
      <c r="M10">
        <f>AVERAGE(L10:L12)</f>
        <v>21.66833333</v>
      </c>
      <c r="N10">
        <v>130.58</v>
      </c>
      <c r="O10">
        <f>AVERAGE(N10:N12)</f>
        <v>130.0186667</v>
      </c>
      <c r="R10" t="s">
        <v>37</v>
      </c>
      <c r="S10">
        <f>(O20+I20+G20)/K20</f>
        <v>328.0166667</v>
      </c>
    </row>
    <row r="11">
      <c r="A11">
        <v>2.0</v>
      </c>
      <c r="B11" t="s">
        <v>38</v>
      </c>
      <c r="C11" t="s">
        <v>27</v>
      </c>
      <c r="D11">
        <v>133.571</v>
      </c>
      <c r="F11">
        <v>0.036</v>
      </c>
      <c r="H11">
        <v>3.412</v>
      </c>
      <c r="J11">
        <v>0.004</v>
      </c>
      <c r="L11">
        <v>22.553</v>
      </c>
      <c r="N11">
        <v>130.238</v>
      </c>
      <c r="R11" t="s">
        <v>39</v>
      </c>
      <c r="S11" s="4">
        <v>3000.0</v>
      </c>
    </row>
    <row r="12">
      <c r="A12">
        <v>2.0</v>
      </c>
      <c r="B12" t="s">
        <v>40</v>
      </c>
      <c r="C12" t="s">
        <v>27</v>
      </c>
      <c r="D12">
        <v>132.551</v>
      </c>
      <c r="F12">
        <v>0.014</v>
      </c>
      <c r="H12">
        <v>3.391</v>
      </c>
      <c r="J12">
        <v>0.014</v>
      </c>
      <c r="L12">
        <v>22.586</v>
      </c>
      <c r="N12">
        <v>129.238</v>
      </c>
      <c r="R12" t="s">
        <v>42</v>
      </c>
      <c r="S12">
        <f>(O24+I24+G24)/K24</f>
        <v>29.62645914</v>
      </c>
    </row>
    <row r="13">
      <c r="A13">
        <v>2.0</v>
      </c>
      <c r="B13" t="s">
        <v>45</v>
      </c>
      <c r="C13" t="s">
        <v>29</v>
      </c>
      <c r="D13">
        <v>163.86</v>
      </c>
      <c r="E13">
        <f>AVERAGE(D13:D15)</f>
        <v>165.7183333</v>
      </c>
      <c r="F13">
        <v>0.583</v>
      </c>
      <c r="G13">
        <f>AVERAGE(F13:F15)</f>
        <v>0.438</v>
      </c>
      <c r="H13">
        <v>3.881</v>
      </c>
      <c r="I13">
        <f>AVERAGE(H13:H15)</f>
        <v>3.927333333</v>
      </c>
      <c r="J13">
        <v>0.0</v>
      </c>
      <c r="K13">
        <f>AVERAGE(J13:J15)</f>
        <v>-0.009333333333</v>
      </c>
      <c r="L13">
        <v>21.259</v>
      </c>
      <c r="M13">
        <f>AVERAGE(L13:L15)</f>
        <v>22.26966667</v>
      </c>
      <c r="N13">
        <v>160.179</v>
      </c>
      <c r="O13">
        <f>AVERAGE(N13:N15)</f>
        <v>161.993</v>
      </c>
      <c r="R13" t="s">
        <v>46</v>
      </c>
      <c r="S13">
        <f>(O26+I26+G26)/K26</f>
        <v>5.61</v>
      </c>
    </row>
    <row r="14">
      <c r="A14">
        <v>2.0</v>
      </c>
      <c r="B14" t="s">
        <v>47</v>
      </c>
      <c r="C14" t="s">
        <v>29</v>
      </c>
      <c r="D14">
        <v>166.51</v>
      </c>
      <c r="F14">
        <v>0.461</v>
      </c>
      <c r="H14">
        <v>3.936</v>
      </c>
      <c r="J14">
        <v>-0.023</v>
      </c>
      <c r="L14">
        <v>21.522</v>
      </c>
      <c r="N14">
        <v>162.777</v>
      </c>
      <c r="R14" t="s">
        <v>48</v>
      </c>
      <c r="S14" s="3">
        <v>0.0</v>
      </c>
    </row>
    <row r="15">
      <c r="A15">
        <v>2.0</v>
      </c>
      <c r="B15" t="s">
        <v>49</v>
      </c>
      <c r="C15" t="s">
        <v>29</v>
      </c>
      <c r="D15">
        <v>166.785</v>
      </c>
      <c r="F15">
        <v>0.27</v>
      </c>
      <c r="H15">
        <v>3.965</v>
      </c>
      <c r="J15">
        <v>-0.005</v>
      </c>
      <c r="L15">
        <v>24.028</v>
      </c>
      <c r="N15">
        <v>163.023</v>
      </c>
      <c r="R15" t="s">
        <v>50</v>
      </c>
      <c r="S15" s="3">
        <v>0.0</v>
      </c>
    </row>
    <row r="16">
      <c r="A16">
        <v>3.0</v>
      </c>
      <c r="B16" t="s">
        <v>51</v>
      </c>
      <c r="C16" t="s">
        <v>32</v>
      </c>
      <c r="D16">
        <v>122.786</v>
      </c>
      <c r="E16">
        <f>AVERAGE(D16:D17)</f>
        <v>121.925</v>
      </c>
      <c r="F16">
        <v>-0.005</v>
      </c>
      <c r="G16">
        <f>AVERAGE(F16:F17)</f>
        <v>-0.0455</v>
      </c>
      <c r="H16">
        <v>2.379</v>
      </c>
      <c r="I16">
        <f>AVERAGE(H16:H17)</f>
        <v>2.3795</v>
      </c>
      <c r="J16">
        <v>-0.009</v>
      </c>
      <c r="K16">
        <f>AVERAGE(J16:J17)</f>
        <v>-0.021</v>
      </c>
      <c r="L16">
        <v>6.651</v>
      </c>
      <c r="M16">
        <f>AVERAGE(L16:L17)</f>
        <v>7.4095</v>
      </c>
      <c r="N16">
        <v>121.205</v>
      </c>
      <c r="O16">
        <f>AVERAGE(N16:N17)</f>
        <v>120.3365</v>
      </c>
      <c r="R16" s="4" t="s">
        <v>55</v>
      </c>
      <c r="S16" s="3">
        <v>0.0</v>
      </c>
    </row>
    <row r="17">
      <c r="A17">
        <v>3.0</v>
      </c>
      <c r="B17" t="s">
        <v>56</v>
      </c>
      <c r="C17" t="s">
        <v>32</v>
      </c>
      <c r="D17">
        <v>121.064</v>
      </c>
      <c r="F17">
        <v>-0.086</v>
      </c>
      <c r="H17">
        <v>2.38</v>
      </c>
      <c r="J17">
        <v>-0.033</v>
      </c>
      <c r="L17">
        <v>8.168</v>
      </c>
      <c r="N17">
        <v>119.468</v>
      </c>
      <c r="R17" t="s">
        <v>57</v>
      </c>
      <c r="S17" s="3">
        <v>0.0</v>
      </c>
    </row>
    <row r="18">
      <c r="A18">
        <v>3.0</v>
      </c>
      <c r="B18" t="s">
        <v>28</v>
      </c>
      <c r="C18" t="s">
        <v>33</v>
      </c>
      <c r="D18">
        <v>66.818</v>
      </c>
      <c r="E18">
        <f>AVERAGE(D18:D19)</f>
        <v>66.5585</v>
      </c>
      <c r="F18">
        <v>-0.038</v>
      </c>
      <c r="G18">
        <f>AVERAGE(F18:F19)</f>
        <v>0.041</v>
      </c>
      <c r="H18">
        <v>2.182</v>
      </c>
      <c r="I18">
        <f>AVERAGE(H18:H19)</f>
        <v>2.1885</v>
      </c>
      <c r="J18">
        <v>-0.049</v>
      </c>
      <c r="K18">
        <f>AVERAGE(J18:J19)</f>
        <v>-0.0485</v>
      </c>
      <c r="L18">
        <v>24.436</v>
      </c>
      <c r="M18">
        <f>AVERAGE(L18:L19)</f>
        <v>25.1765</v>
      </c>
      <c r="N18">
        <v>64.99</v>
      </c>
      <c r="O18">
        <f>AVERAGE(N18:N19)</f>
        <v>64.721</v>
      </c>
      <c r="R18" t="s">
        <v>59</v>
      </c>
      <c r="S18">
        <f>(O35+I35+G35)/K35</f>
        <v>35.49143836</v>
      </c>
    </row>
    <row r="19">
      <c r="A19">
        <v>3.0</v>
      </c>
      <c r="B19" t="s">
        <v>60</v>
      </c>
      <c r="C19" t="s">
        <v>41</v>
      </c>
      <c r="D19">
        <v>66.299</v>
      </c>
      <c r="F19">
        <v>0.12</v>
      </c>
      <c r="H19">
        <v>2.195</v>
      </c>
      <c r="J19">
        <v>-0.048</v>
      </c>
      <c r="L19">
        <v>25.917</v>
      </c>
      <c r="N19">
        <v>64.452</v>
      </c>
    </row>
    <row r="20">
      <c r="A20">
        <v>4.0</v>
      </c>
      <c r="B20" t="s">
        <v>26</v>
      </c>
      <c r="C20" t="s">
        <v>37</v>
      </c>
      <c r="D20">
        <v>8.613</v>
      </c>
      <c r="E20">
        <f>AVERAGE(D20:D21)</f>
        <v>9.8275</v>
      </c>
      <c r="F20">
        <v>-0.091</v>
      </c>
      <c r="G20">
        <f>AVERAGE(F20:F21)</f>
        <v>0.013</v>
      </c>
      <c r="H20">
        <v>0.506</v>
      </c>
      <c r="I20">
        <f>AVERAGE(H20:H21)</f>
        <v>0.558</v>
      </c>
      <c r="J20">
        <v>0.057</v>
      </c>
      <c r="K20">
        <f>AVERAGE(J20:J21)</f>
        <v>0.03</v>
      </c>
      <c r="L20">
        <v>21.75</v>
      </c>
      <c r="M20">
        <f>AVERAGE(L20:L21)</f>
        <v>23.237</v>
      </c>
      <c r="N20">
        <v>8.107</v>
      </c>
      <c r="O20">
        <f>AVERAGE(N20:N21)</f>
        <v>9.2695</v>
      </c>
    </row>
    <row r="21" ht="15.75" customHeight="1">
      <c r="A21">
        <v>4.0</v>
      </c>
      <c r="B21" t="s">
        <v>60</v>
      </c>
      <c r="C21" t="s">
        <v>37</v>
      </c>
      <c r="D21">
        <v>11.042</v>
      </c>
      <c r="F21">
        <v>0.117</v>
      </c>
      <c r="H21">
        <v>0.61</v>
      </c>
      <c r="J21">
        <v>0.0030000000000000027</v>
      </c>
      <c r="L21">
        <v>24.724</v>
      </c>
      <c r="N21">
        <v>10.432</v>
      </c>
    </row>
    <row r="22" ht="15.75" customHeight="1">
      <c r="A22">
        <v>4.0</v>
      </c>
      <c r="B22" t="s">
        <v>51</v>
      </c>
      <c r="C22" t="s">
        <v>39</v>
      </c>
      <c r="D22">
        <v>17.942</v>
      </c>
      <c r="E22">
        <f>AVERAGE(D22:D23)</f>
        <v>19.164</v>
      </c>
      <c r="F22">
        <v>2.087</v>
      </c>
      <c r="G22">
        <f>AVERAGE(F22:F23)</f>
        <v>3.0185</v>
      </c>
      <c r="H22">
        <v>1.19</v>
      </c>
      <c r="I22">
        <f>AVERAGE(H22:H23)</f>
        <v>1.2575</v>
      </c>
      <c r="J22">
        <v>0.011000000000000003</v>
      </c>
      <c r="K22">
        <f>AVERAGE(J22:J23)</f>
        <v>0.005</v>
      </c>
      <c r="L22">
        <v>16.645</v>
      </c>
      <c r="M22">
        <f>AVERAGE(L22:L23)</f>
        <v>16.9475</v>
      </c>
      <c r="N22">
        <v>16.752</v>
      </c>
      <c r="O22">
        <f>AVERAGE(N22:N23)</f>
        <v>17.9065</v>
      </c>
      <c r="Q22" s="4"/>
      <c r="T22" s="4"/>
      <c r="U22" s="4"/>
      <c r="V22" s="4"/>
      <c r="W22" s="4"/>
      <c r="X22" s="4"/>
      <c r="Y22" s="4"/>
      <c r="Z22" s="4"/>
    </row>
    <row r="23" ht="15.75" customHeight="1">
      <c r="A23">
        <v>4.0</v>
      </c>
      <c r="B23" t="s">
        <v>62</v>
      </c>
      <c r="C23" t="s">
        <v>39</v>
      </c>
      <c r="D23">
        <v>20.386</v>
      </c>
      <c r="F23">
        <v>3.95</v>
      </c>
      <c r="H23">
        <v>1.325</v>
      </c>
      <c r="J23">
        <v>-0.0010000000000000009</v>
      </c>
      <c r="L23">
        <v>17.25</v>
      </c>
      <c r="N23">
        <v>19.061</v>
      </c>
      <c r="Y23" s="5"/>
      <c r="Z23" s="5"/>
    </row>
    <row r="24" ht="15.75" customHeight="1">
      <c r="A24">
        <v>4.0</v>
      </c>
      <c r="B24" t="s">
        <v>63</v>
      </c>
      <c r="C24" t="s">
        <v>42</v>
      </c>
      <c r="D24">
        <v>2.998</v>
      </c>
      <c r="E24">
        <f>AVERAGE(D24:D25)</f>
        <v>2.0855</v>
      </c>
      <c r="F24">
        <v>1.666</v>
      </c>
      <c r="G24">
        <f>AVERAGE(F24:F25)</f>
        <v>1.721</v>
      </c>
      <c r="H24">
        <v>0.188</v>
      </c>
      <c r="I24">
        <f>AVERAGE(H24:H25)</f>
        <v>0.1815</v>
      </c>
      <c r="J24">
        <v>0.099</v>
      </c>
      <c r="K24">
        <f>AVERAGE(J24:J25)</f>
        <v>0.1285</v>
      </c>
      <c r="L24">
        <v>12.05</v>
      </c>
      <c r="M24">
        <f>AVERAGE(L24:L25)</f>
        <v>13.8515</v>
      </c>
      <c r="N24">
        <v>2.812</v>
      </c>
      <c r="O24">
        <f>AVERAGE(N24:N25)</f>
        <v>1.9045</v>
      </c>
      <c r="Y24" s="5"/>
      <c r="Z24" s="5"/>
    </row>
    <row r="25" ht="15.75" customHeight="1">
      <c r="A25">
        <v>4.0</v>
      </c>
      <c r="B25" t="s">
        <v>64</v>
      </c>
      <c r="C25" t="s">
        <v>42</v>
      </c>
      <c r="D25">
        <v>1.173</v>
      </c>
      <c r="F25">
        <v>1.776</v>
      </c>
      <c r="H25">
        <v>0.175</v>
      </c>
      <c r="J25">
        <v>0.158</v>
      </c>
      <c r="L25">
        <v>15.653</v>
      </c>
      <c r="N25">
        <v>0.997</v>
      </c>
    </row>
    <row r="26" ht="15.75" customHeight="1">
      <c r="A26">
        <v>4.0</v>
      </c>
      <c r="B26" t="s">
        <v>63</v>
      </c>
      <c r="C26" t="s">
        <v>46</v>
      </c>
      <c r="D26">
        <v>-0.069</v>
      </c>
      <c r="E26">
        <f>AVERAGE(D26:D27)</f>
        <v>-0.008</v>
      </c>
      <c r="F26">
        <v>0.288</v>
      </c>
      <c r="G26">
        <f>AVERAGE(F26:F27)</f>
        <v>0.36</v>
      </c>
      <c r="H26">
        <v>0.049</v>
      </c>
      <c r="I26">
        <f>AVERAGE(H26:H27)</f>
        <v>0.0395</v>
      </c>
      <c r="J26">
        <v>0.015000000000000006</v>
      </c>
      <c r="K26">
        <f>AVERAGE(J26:J27)</f>
        <v>0.05</v>
      </c>
      <c r="L26">
        <v>11.835</v>
      </c>
      <c r="M26">
        <f>AVERAGE(L26:L27)</f>
        <v>11.552</v>
      </c>
      <c r="N26">
        <v>-0.119</v>
      </c>
      <c r="O26">
        <f>AVERAGE(N26:N27)</f>
        <v>-0.119</v>
      </c>
    </row>
    <row r="27" ht="15.75" customHeight="1">
      <c r="A27">
        <v>4.0</v>
      </c>
      <c r="B27" t="s">
        <v>65</v>
      </c>
      <c r="C27" t="s">
        <v>46</v>
      </c>
      <c r="D27">
        <v>0.053</v>
      </c>
      <c r="F27">
        <v>0.432</v>
      </c>
      <c r="H27">
        <v>0.03</v>
      </c>
      <c r="J27">
        <v>0.085</v>
      </c>
      <c r="L27">
        <v>11.269</v>
      </c>
    </row>
    <row r="28" ht="15.75" customHeight="1">
      <c r="A28">
        <v>6.0</v>
      </c>
      <c r="B28" t="s">
        <v>26</v>
      </c>
      <c r="C28" t="s">
        <v>48</v>
      </c>
      <c r="D28">
        <v>-0.009</v>
      </c>
      <c r="E28">
        <f>AVERAGE(D28:D29)</f>
        <v>-0.037</v>
      </c>
      <c r="F28">
        <v>0.3</v>
      </c>
      <c r="G28">
        <f>AVERAGE(F28:F29)</f>
        <v>0.1765</v>
      </c>
      <c r="H28">
        <v>0.074</v>
      </c>
      <c r="I28">
        <f>AVERAGE(H28:H29)</f>
        <v>0.0665</v>
      </c>
      <c r="J28">
        <v>-0.035</v>
      </c>
      <c r="K28">
        <f>AVERAGE(J28:J29)</f>
        <v>-0.0345</v>
      </c>
      <c r="L28">
        <v>12.948</v>
      </c>
      <c r="M28">
        <f>AVERAGE(L28:L29)</f>
        <v>13.2135</v>
      </c>
      <c r="N28">
        <v>-0.083</v>
      </c>
      <c r="O28">
        <f>AVERAGE(N28:N29)</f>
        <v>-0.1035</v>
      </c>
    </row>
    <row r="29" ht="15.75" customHeight="1">
      <c r="A29">
        <v>6.0</v>
      </c>
      <c r="B29" t="s">
        <v>28</v>
      </c>
      <c r="C29" t="s">
        <v>48</v>
      </c>
      <c r="D29">
        <v>-0.065</v>
      </c>
      <c r="F29">
        <v>0.053</v>
      </c>
      <c r="H29">
        <v>0.059</v>
      </c>
      <c r="J29">
        <v>-0.034</v>
      </c>
      <c r="L29">
        <v>13.479</v>
      </c>
      <c r="N29">
        <v>-0.124</v>
      </c>
    </row>
    <row r="30" ht="15.75" customHeight="1">
      <c r="A30">
        <v>5.0</v>
      </c>
      <c r="B30" t="s">
        <v>66</v>
      </c>
      <c r="C30" t="s">
        <v>50</v>
      </c>
      <c r="D30">
        <v>0.1</v>
      </c>
      <c r="E30">
        <f>AVERAGE(D30:D31)</f>
        <v>0.291</v>
      </c>
      <c r="F30">
        <v>-0.32</v>
      </c>
      <c r="G30">
        <f>AVERAGE(F30:F31)</f>
        <v>-0.4985</v>
      </c>
      <c r="H30">
        <v>0.037</v>
      </c>
      <c r="I30">
        <f>AVERAGE(H30:H31)</f>
        <v>0.066</v>
      </c>
      <c r="J30">
        <v>0.024</v>
      </c>
      <c r="K30">
        <f>AVERAGE(J30:J31)</f>
        <v>0.0445</v>
      </c>
      <c r="L30">
        <v>48.298</v>
      </c>
      <c r="M30">
        <f>AVERAGE(L30:L31)</f>
        <v>48.0735</v>
      </c>
      <c r="N30">
        <v>0.064</v>
      </c>
      <c r="O30">
        <f>AVERAGE(N30:N31)</f>
        <v>0.225</v>
      </c>
      <c r="Y30" s="5"/>
      <c r="Z30" s="5"/>
    </row>
    <row r="31" ht="15.75" customHeight="1">
      <c r="A31">
        <v>5.0</v>
      </c>
      <c r="B31" t="s">
        <v>67</v>
      </c>
      <c r="C31" t="s">
        <v>50</v>
      </c>
      <c r="D31">
        <v>0.482</v>
      </c>
      <c r="F31">
        <v>-0.677</v>
      </c>
      <c r="H31">
        <v>0.095</v>
      </c>
      <c r="J31">
        <v>0.065</v>
      </c>
      <c r="L31">
        <v>47.849</v>
      </c>
      <c r="N31">
        <v>0.386</v>
      </c>
      <c r="Y31" s="5"/>
      <c r="Z31" s="5"/>
    </row>
    <row r="32" ht="15.75" customHeight="1">
      <c r="A32" s="4">
        <v>7.0</v>
      </c>
      <c r="B32" s="4" t="s">
        <v>66</v>
      </c>
      <c r="C32" s="4" t="s">
        <v>55</v>
      </c>
      <c r="D32" s="4">
        <v>0.13</v>
      </c>
      <c r="E32" s="4">
        <f>AVERAGE(D32)</f>
        <v>0.13</v>
      </c>
      <c r="F32" s="4">
        <v>0.66</v>
      </c>
      <c r="G32" s="4">
        <f>AVERAGE(F32)</f>
        <v>0.66</v>
      </c>
      <c r="H32" s="4">
        <v>0.062</v>
      </c>
      <c r="I32" s="4">
        <f>AVERAGE(H32)</f>
        <v>0.062</v>
      </c>
      <c r="J32" s="4">
        <v>-0.009</v>
      </c>
      <c r="K32" s="4">
        <f>AVERAGE(J32)</f>
        <v>-0.009</v>
      </c>
      <c r="L32" s="4">
        <v>43.401</v>
      </c>
      <c r="M32" s="4">
        <f>AVERAGE(L32)</f>
        <v>43.401</v>
      </c>
      <c r="N32" s="4">
        <v>0.068</v>
      </c>
      <c r="O32" s="4">
        <f>AVERAGE(N32)</f>
        <v>0.068</v>
      </c>
      <c r="P32" s="4"/>
    </row>
    <row r="33" ht="15.75" customHeight="1">
      <c r="A33">
        <v>6.0</v>
      </c>
      <c r="B33" t="s">
        <v>26</v>
      </c>
      <c r="C33" t="s">
        <v>57</v>
      </c>
      <c r="D33">
        <v>-0.009</v>
      </c>
      <c r="E33">
        <f>AVERAGE(D33:D34)</f>
        <v>-0.047</v>
      </c>
      <c r="F33">
        <v>0.292</v>
      </c>
      <c r="G33">
        <f>AVERAGE(F33:F34)</f>
        <v>0.204</v>
      </c>
      <c r="H33">
        <v>0.013</v>
      </c>
      <c r="I33">
        <f>AVERAGE(H33:H34)</f>
        <v>0.014</v>
      </c>
      <c r="J33">
        <v>0.036</v>
      </c>
      <c r="K33">
        <f>AVERAGE(J33:J34)</f>
        <v>0.063</v>
      </c>
      <c r="L33">
        <v>51.618</v>
      </c>
      <c r="M33">
        <f>AVERAGE(L33:L34)</f>
        <v>53.368</v>
      </c>
      <c r="N33">
        <v>-0.022</v>
      </c>
      <c r="O33">
        <f>AVERAGE(N33:N34)</f>
        <v>-0.061</v>
      </c>
    </row>
    <row r="34" ht="15.75" customHeight="1">
      <c r="A34">
        <v>6.0</v>
      </c>
      <c r="B34" t="s">
        <v>28</v>
      </c>
      <c r="C34" t="s">
        <v>57</v>
      </c>
      <c r="D34">
        <v>-0.085</v>
      </c>
      <c r="F34">
        <v>0.116</v>
      </c>
      <c r="H34">
        <v>0.015</v>
      </c>
      <c r="J34">
        <v>0.09</v>
      </c>
      <c r="L34">
        <v>55.118</v>
      </c>
      <c r="N34">
        <v>-0.1</v>
      </c>
    </row>
    <row r="35" ht="15.75" customHeight="1">
      <c r="A35">
        <v>7.0</v>
      </c>
      <c r="B35" t="s">
        <v>66</v>
      </c>
      <c r="C35" t="s">
        <v>59</v>
      </c>
      <c r="D35">
        <v>8.693</v>
      </c>
      <c r="E35">
        <f>AVERAGE(D35:D36)</f>
        <v>8.7565</v>
      </c>
      <c r="F35">
        <v>1.414</v>
      </c>
      <c r="G35">
        <f>AVERAGE(F35:F36)</f>
        <v>1.607</v>
      </c>
      <c r="H35">
        <v>0.207</v>
      </c>
      <c r="I35">
        <f>AVERAGE(H35:H36)</f>
        <v>0.217</v>
      </c>
      <c r="J35">
        <v>0.284</v>
      </c>
      <c r="K35">
        <f>AVERAGE(J35:J36)</f>
        <v>0.292</v>
      </c>
      <c r="L35">
        <v>39.367</v>
      </c>
      <c r="M35">
        <f>AVERAGE(L35:L36)</f>
        <v>41.9515</v>
      </c>
      <c r="N35">
        <v>8.486</v>
      </c>
      <c r="O35">
        <f>AVERAGE(N35:N36)</f>
        <v>8.5395</v>
      </c>
    </row>
    <row r="36" ht="15.75" customHeight="1">
      <c r="A36">
        <v>7.0</v>
      </c>
      <c r="B36" t="s">
        <v>67</v>
      </c>
      <c r="C36" t="s">
        <v>59</v>
      </c>
      <c r="D36">
        <v>8.82</v>
      </c>
      <c r="F36">
        <v>1.8</v>
      </c>
      <c r="H36">
        <v>0.227</v>
      </c>
      <c r="J36">
        <v>0.3</v>
      </c>
      <c r="L36">
        <v>44.536</v>
      </c>
      <c r="N36">
        <v>8.593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86"/>
    <col customWidth="1" min="3" max="3" width="11.43"/>
    <col customWidth="1" min="4" max="4" width="17.29"/>
    <col customWidth="1" min="5" max="5" width="12.14"/>
    <col customWidth="1" min="6" max="6" width="16.71"/>
    <col customWidth="1" min="7" max="7" width="7.71"/>
    <col customWidth="1" min="8" max="8" width="12.71"/>
    <col customWidth="1" min="9" max="9" width="7.14"/>
    <col customWidth="1" min="10" max="10" width="15.86"/>
    <col customWidth="1" min="11" max="11" width="7.71"/>
    <col customWidth="1" min="12" max="12" width="13.14"/>
    <col customWidth="1" min="13" max="13" width="8.14"/>
    <col customWidth="1" min="14" max="14" width="13.14"/>
    <col customWidth="1" min="15" max="15" width="8.14"/>
    <col customWidth="1" min="16" max="16" width="15.86"/>
    <col customWidth="1" min="17" max="17" width="10.71"/>
    <col customWidth="1" min="18" max="18" width="10.29"/>
    <col customWidth="1" min="19" max="20" width="10.71"/>
    <col customWidth="1" min="21" max="21" width="18.14"/>
    <col customWidth="1" min="22" max="26" width="10.71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  <c r="L1" s="1" t="s">
        <v>8</v>
      </c>
      <c r="M1" s="1" t="s">
        <v>4</v>
      </c>
      <c r="N1" s="1" t="s">
        <v>9</v>
      </c>
      <c r="O1" s="1" t="s">
        <v>4</v>
      </c>
      <c r="P1" s="1" t="s">
        <v>10</v>
      </c>
      <c r="R1" s="1" t="s">
        <v>2</v>
      </c>
      <c r="S1" t="s">
        <v>11</v>
      </c>
    </row>
    <row r="2">
      <c r="A2">
        <v>1.0</v>
      </c>
      <c r="B2" t="s">
        <v>12</v>
      </c>
      <c r="C2" t="s">
        <v>13</v>
      </c>
      <c r="D2">
        <v>0.487</v>
      </c>
      <c r="E2">
        <f>AVERAGE(D2:D3)</f>
        <v>0.723</v>
      </c>
      <c r="F2">
        <v>1.884</v>
      </c>
      <c r="G2">
        <f>AVERAGE(F2:F3)</f>
        <v>1.105</v>
      </c>
      <c r="H2">
        <v>0.099</v>
      </c>
      <c r="I2">
        <f>AVERAGE(H2:H3)</f>
        <v>0.077</v>
      </c>
      <c r="J2">
        <v>0.714</v>
      </c>
      <c r="K2">
        <f>AVERAGE(J2:J3)</f>
        <v>0.5715</v>
      </c>
      <c r="L2">
        <v>36.295</v>
      </c>
      <c r="M2">
        <f>AVERAGE(L2:L3)</f>
        <v>39.0375</v>
      </c>
      <c r="N2">
        <v>0.386</v>
      </c>
      <c r="O2">
        <f>AVERAGE(N2:N3)</f>
        <v>0.6455</v>
      </c>
      <c r="R2" t="s">
        <v>13</v>
      </c>
      <c r="S2">
        <f>(O2+I2+G2)/K2</f>
        <v>3.197725284</v>
      </c>
      <c r="U2" s="4" t="s">
        <v>17</v>
      </c>
    </row>
    <row r="3">
      <c r="A3">
        <v>1.0</v>
      </c>
      <c r="B3" t="s">
        <v>18</v>
      </c>
      <c r="C3" t="s">
        <v>13</v>
      </c>
      <c r="D3">
        <v>0.959</v>
      </c>
      <c r="F3">
        <v>0.326</v>
      </c>
      <c r="H3">
        <v>0.055</v>
      </c>
      <c r="J3">
        <v>0.429</v>
      </c>
      <c r="L3">
        <v>41.78</v>
      </c>
      <c r="N3">
        <v>0.905</v>
      </c>
      <c r="R3" s="4" t="s">
        <v>16</v>
      </c>
      <c r="S3" s="3">
        <v>0.0</v>
      </c>
      <c r="U3" s="3" t="s">
        <v>20</v>
      </c>
    </row>
    <row r="4">
      <c r="A4" s="1">
        <v>1.0</v>
      </c>
      <c r="B4" s="1" t="s">
        <v>21</v>
      </c>
      <c r="C4" s="1" t="s">
        <v>16</v>
      </c>
      <c r="D4" s="1">
        <v>0.183</v>
      </c>
      <c r="E4" s="1">
        <f>AVERAGE(D4)</f>
        <v>0.183</v>
      </c>
      <c r="F4" s="1">
        <v>-0.203</v>
      </c>
      <c r="G4" s="1">
        <f>AVERAGE(F4)</f>
        <v>-0.203</v>
      </c>
      <c r="H4" s="1">
        <v>0.045</v>
      </c>
      <c r="I4" s="1">
        <f>AVERAGE(H4)</f>
        <v>0.045</v>
      </c>
      <c r="J4" s="1">
        <v>0.31</v>
      </c>
      <c r="K4" s="1">
        <f>AVERAGE(J4)</f>
        <v>0.31</v>
      </c>
      <c r="L4" s="1">
        <v>53.151</v>
      </c>
      <c r="M4" s="1">
        <f>AVERAGE(L4)</f>
        <v>53.151</v>
      </c>
      <c r="N4" s="1">
        <v>0.137</v>
      </c>
      <c r="O4" s="1">
        <f>AVERAGE(N4)</f>
        <v>0.137</v>
      </c>
      <c r="P4" s="1"/>
      <c r="Q4" s="1"/>
      <c r="R4" s="1" t="s">
        <v>22</v>
      </c>
      <c r="S4" s="4">
        <v>3000.0</v>
      </c>
      <c r="T4" s="1"/>
      <c r="U4" s="1"/>
      <c r="V4" s="1"/>
      <c r="W4" s="1"/>
      <c r="X4" s="1"/>
      <c r="Y4" s="1"/>
      <c r="Z4" s="1"/>
    </row>
    <row r="5">
      <c r="A5">
        <v>1.0</v>
      </c>
      <c r="B5" t="s">
        <v>25</v>
      </c>
      <c r="C5" t="s">
        <v>22</v>
      </c>
      <c r="D5">
        <v>137.441</v>
      </c>
      <c r="E5">
        <f>AVERAGE(D5:D6)</f>
        <v>138.905</v>
      </c>
      <c r="F5">
        <v>0.825</v>
      </c>
      <c r="G5">
        <f>AVERAGE(F5:F6)</f>
        <v>0.7275</v>
      </c>
      <c r="H5">
        <v>4.285</v>
      </c>
      <c r="I5">
        <f>AVERAGE(H5:H6)</f>
        <v>4.2985</v>
      </c>
      <c r="J5">
        <v>0.045</v>
      </c>
      <c r="K5">
        <f>AVERAGE(J5:J6)</f>
        <v>0.033</v>
      </c>
      <c r="L5">
        <v>87.049</v>
      </c>
      <c r="M5">
        <f>AVERAGE(L5:L6)</f>
        <v>85.586</v>
      </c>
      <c r="N5">
        <v>133.412</v>
      </c>
      <c r="O5">
        <f>AVERAGE(N5:N6)</f>
        <v>134.866</v>
      </c>
      <c r="R5" t="s">
        <v>24</v>
      </c>
      <c r="S5">
        <f>(O7+I7+G7)/K7</f>
        <v>504.6650988</v>
      </c>
    </row>
    <row r="6">
      <c r="A6">
        <v>1.0</v>
      </c>
      <c r="B6" t="s">
        <v>30</v>
      </c>
      <c r="C6" t="s">
        <v>22</v>
      </c>
      <c r="D6">
        <v>140.369</v>
      </c>
      <c r="F6">
        <v>0.63</v>
      </c>
      <c r="H6">
        <v>4.312</v>
      </c>
      <c r="J6">
        <v>0.021</v>
      </c>
      <c r="L6">
        <v>84.123</v>
      </c>
      <c r="N6">
        <v>136.32</v>
      </c>
      <c r="R6" t="s">
        <v>27</v>
      </c>
      <c r="S6" s="4">
        <v>3000.0</v>
      </c>
    </row>
    <row r="7">
      <c r="A7">
        <v>1.0</v>
      </c>
      <c r="B7" t="s">
        <v>31</v>
      </c>
      <c r="C7" t="s">
        <v>24</v>
      </c>
      <c r="D7">
        <v>290.132</v>
      </c>
      <c r="E7">
        <f>AVERAGE(D7:D8)</f>
        <v>263.86</v>
      </c>
      <c r="F7">
        <v>5.373</v>
      </c>
      <c r="G7">
        <f>AVERAGE(F7:F8)</f>
        <v>4.3695</v>
      </c>
      <c r="H7">
        <v>7.94</v>
      </c>
      <c r="I7">
        <f>AVERAGE(H7:H8)</f>
        <v>7.2675</v>
      </c>
      <c r="J7">
        <v>0.657</v>
      </c>
      <c r="K7">
        <f>AVERAGE(J7:J8)</f>
        <v>0.5315</v>
      </c>
      <c r="L7">
        <v>136.834</v>
      </c>
      <c r="M7">
        <f>AVERAGE(L7:L8)</f>
        <v>122.676</v>
      </c>
      <c r="N7">
        <v>282.192</v>
      </c>
      <c r="O7">
        <f>AVERAGE(N7:N8)</f>
        <v>256.5925</v>
      </c>
      <c r="R7" t="s">
        <v>29</v>
      </c>
      <c r="S7" s="4">
        <v>3000.0</v>
      </c>
    </row>
    <row r="8">
      <c r="A8">
        <v>1.0</v>
      </c>
      <c r="B8" t="s">
        <v>35</v>
      </c>
      <c r="C8" t="s">
        <v>24</v>
      </c>
      <c r="D8">
        <v>237.588</v>
      </c>
      <c r="F8">
        <v>3.366</v>
      </c>
      <c r="H8">
        <v>6.595</v>
      </c>
      <c r="J8">
        <v>0.406</v>
      </c>
      <c r="L8">
        <v>108.518</v>
      </c>
      <c r="N8">
        <v>230.993</v>
      </c>
      <c r="R8" s="1" t="s">
        <v>32</v>
      </c>
      <c r="S8" s="4">
        <v>3000.0</v>
      </c>
    </row>
    <row r="9">
      <c r="A9">
        <v>2.0</v>
      </c>
      <c r="B9" t="s">
        <v>36</v>
      </c>
      <c r="C9" t="s">
        <v>27</v>
      </c>
      <c r="D9">
        <v>178.848</v>
      </c>
      <c r="E9">
        <f>AVERAGE(D9:D11)</f>
        <v>177.4046667</v>
      </c>
      <c r="F9">
        <v>0.248</v>
      </c>
      <c r="G9">
        <f>AVERAGE(F9:F11)</f>
        <v>0.062</v>
      </c>
      <c r="H9">
        <v>4.636</v>
      </c>
      <c r="I9">
        <f>AVERAGE(H9:H11)</f>
        <v>4.582</v>
      </c>
      <c r="J9">
        <v>0.025</v>
      </c>
      <c r="K9">
        <f>AVERAGE(J9:J11)</f>
        <v>0.02</v>
      </c>
      <c r="L9">
        <v>29.166</v>
      </c>
      <c r="M9">
        <f>AVERAGE(L9:L11)</f>
        <v>30.269</v>
      </c>
      <c r="N9">
        <v>174.317</v>
      </c>
      <c r="O9">
        <f>AVERAGE(N9:N11)</f>
        <v>172.927</v>
      </c>
      <c r="R9" t="s">
        <v>41</v>
      </c>
      <c r="S9" s="4">
        <v>3000.0</v>
      </c>
    </row>
    <row r="10">
      <c r="A10">
        <v>2.0</v>
      </c>
      <c r="B10" t="s">
        <v>43</v>
      </c>
      <c r="C10" t="s">
        <v>27</v>
      </c>
      <c r="D10">
        <v>177.527</v>
      </c>
      <c r="F10">
        <v>-0.026</v>
      </c>
      <c r="H10">
        <v>4.597</v>
      </c>
      <c r="J10">
        <v>0.011</v>
      </c>
      <c r="L10">
        <v>27.49</v>
      </c>
      <c r="N10">
        <v>173.035</v>
      </c>
      <c r="R10" t="s">
        <v>37</v>
      </c>
      <c r="S10" s="3">
        <v>0.0</v>
      </c>
    </row>
    <row r="11">
      <c r="A11">
        <v>2.0</v>
      </c>
      <c r="B11" t="s">
        <v>44</v>
      </c>
      <c r="C11" t="s">
        <v>27</v>
      </c>
      <c r="D11">
        <v>175.839</v>
      </c>
      <c r="F11">
        <v>-0.036</v>
      </c>
      <c r="H11">
        <v>4.513</v>
      </c>
      <c r="J11">
        <v>0.024</v>
      </c>
      <c r="L11">
        <v>34.151</v>
      </c>
      <c r="N11">
        <v>171.429</v>
      </c>
      <c r="R11" t="s">
        <v>39</v>
      </c>
      <c r="S11">
        <f>(O20+I20+G20)/K20</f>
        <v>83.06779661</v>
      </c>
    </row>
    <row r="12">
      <c r="A12">
        <v>2.0</v>
      </c>
      <c r="B12" t="s">
        <v>31</v>
      </c>
      <c r="C12" t="s">
        <v>29</v>
      </c>
      <c r="D12">
        <v>188.798</v>
      </c>
      <c r="E12">
        <f>AVERAGE(D12:D13)</f>
        <v>186.481</v>
      </c>
      <c r="F12">
        <v>0.716</v>
      </c>
      <c r="G12">
        <f>AVERAGE(F12:F13)</f>
        <v>0.5935</v>
      </c>
      <c r="H12">
        <v>3.969</v>
      </c>
      <c r="I12">
        <f>AVERAGE(H12:H13)</f>
        <v>3.937</v>
      </c>
      <c r="J12">
        <v>0.002</v>
      </c>
      <c r="K12">
        <f>AVERAGE(J12:J13)</f>
        <v>0</v>
      </c>
      <c r="L12">
        <v>18.548</v>
      </c>
      <c r="M12">
        <f>AVERAGE(L12:L13)</f>
        <v>18.5245</v>
      </c>
      <c r="N12">
        <v>185.069</v>
      </c>
      <c r="O12">
        <f>AVERAGE(N12:N13)</f>
        <v>182.7805</v>
      </c>
      <c r="R12" t="s">
        <v>42</v>
      </c>
      <c r="S12">
        <f>(O22+I22+G22)/K22</f>
        <v>6.274336283</v>
      </c>
    </row>
    <row r="13">
      <c r="A13">
        <v>2.0</v>
      </c>
      <c r="B13" t="s">
        <v>35</v>
      </c>
      <c r="C13" t="s">
        <v>29</v>
      </c>
      <c r="D13">
        <v>184.164</v>
      </c>
      <c r="F13">
        <v>0.471</v>
      </c>
      <c r="H13">
        <v>3.905</v>
      </c>
      <c r="J13">
        <v>-0.002</v>
      </c>
      <c r="L13">
        <v>18.501</v>
      </c>
      <c r="N13">
        <v>180.492</v>
      </c>
      <c r="R13" t="s">
        <v>46</v>
      </c>
      <c r="S13">
        <f>(O24+I24+G24)/K24</f>
        <v>6.45</v>
      </c>
    </row>
    <row r="14">
      <c r="A14" s="1">
        <v>3.0</v>
      </c>
      <c r="B14" s="1" t="s">
        <v>52</v>
      </c>
      <c r="C14" s="1" t="s">
        <v>32</v>
      </c>
      <c r="D14" s="1">
        <v>124.278</v>
      </c>
      <c r="E14" s="1">
        <f>AVERAGE(D14:D15)</f>
        <v>133.096</v>
      </c>
      <c r="F14" s="1">
        <v>-0.046</v>
      </c>
      <c r="G14" s="1">
        <f>AVERAGE(F14:F15)</f>
        <v>0.4305</v>
      </c>
      <c r="H14" s="1">
        <v>2.228</v>
      </c>
      <c r="I14" s="1">
        <f>AVERAGE(H14:H15)</f>
        <v>2.356</v>
      </c>
      <c r="J14" s="1">
        <v>-0.033</v>
      </c>
      <c r="K14" s="1">
        <f>AVERAGE(J14:J15)</f>
        <v>-0.0055</v>
      </c>
      <c r="L14" s="1">
        <v>1.087</v>
      </c>
      <c r="M14" s="1">
        <f>AVERAGE(L14:L15)</f>
        <v>1.674</v>
      </c>
      <c r="N14" s="1">
        <v>122.874</v>
      </c>
      <c r="O14" s="1">
        <f>AVERAGE(N14:N15)</f>
        <v>131.6255</v>
      </c>
      <c r="P14" s="1" t="s">
        <v>53</v>
      </c>
      <c r="Q14" s="1"/>
      <c r="R14" t="s">
        <v>48</v>
      </c>
      <c r="S14">
        <f>(O26+I26+G26)/K26</f>
        <v>27.21276596</v>
      </c>
      <c r="T14" s="1"/>
      <c r="U14" s="1"/>
      <c r="V14" s="1"/>
      <c r="W14" s="1"/>
      <c r="X14" s="1"/>
      <c r="Y14" s="1"/>
      <c r="Z14" s="1"/>
    </row>
    <row r="15">
      <c r="A15" s="1">
        <v>3.0</v>
      </c>
      <c r="B15" s="1" t="s">
        <v>54</v>
      </c>
      <c r="C15" s="1" t="s">
        <v>32</v>
      </c>
      <c r="D15" s="1">
        <v>141.914</v>
      </c>
      <c r="E15" s="1"/>
      <c r="F15" s="1">
        <v>0.907</v>
      </c>
      <c r="G15" s="1"/>
      <c r="H15" s="1">
        <v>2.484</v>
      </c>
      <c r="I15" s="1"/>
      <c r="J15" s="1">
        <v>0.022</v>
      </c>
      <c r="K15" s="1"/>
      <c r="L15" s="1">
        <v>2.261</v>
      </c>
      <c r="M15" s="1"/>
      <c r="N15" s="1">
        <v>140.377</v>
      </c>
      <c r="O15" s="1"/>
      <c r="P15" s="1" t="s">
        <v>53</v>
      </c>
      <c r="Q15" s="1"/>
      <c r="R15" t="s">
        <v>50</v>
      </c>
      <c r="S15">
        <f>(O28+I28+G28)/K28</f>
        <v>0.8933121019</v>
      </c>
      <c r="T15" s="1"/>
      <c r="U15" s="1"/>
      <c r="V15" s="1"/>
      <c r="W15" s="1"/>
      <c r="X15" s="1"/>
      <c r="Y15" s="1"/>
      <c r="Z15" s="1"/>
    </row>
    <row r="16">
      <c r="A16">
        <v>3.0</v>
      </c>
      <c r="B16" t="s">
        <v>58</v>
      </c>
      <c r="C16" t="s">
        <v>41</v>
      </c>
      <c r="D16">
        <v>65.243</v>
      </c>
      <c r="E16">
        <f>AVERAGE(D16:D17)</f>
        <v>64.525</v>
      </c>
      <c r="F16">
        <v>0.05</v>
      </c>
      <c r="G16">
        <f>AVERAGE(F16:F17)</f>
        <v>0.137</v>
      </c>
      <c r="H16">
        <v>1.645</v>
      </c>
      <c r="I16">
        <f>AVERAGE(H16:H17)</f>
        <v>1.6265</v>
      </c>
      <c r="J16">
        <v>-0.058</v>
      </c>
      <c r="K16">
        <f>AVERAGE(J16:J17)</f>
        <v>-0.059</v>
      </c>
      <c r="L16">
        <v>12.084</v>
      </c>
      <c r="M16">
        <f>AVERAGE(L16:L17)</f>
        <v>12.0515</v>
      </c>
      <c r="N16">
        <v>63.988</v>
      </c>
      <c r="O16">
        <f>AVERAGE(N16:N17)</f>
        <v>63.2835</v>
      </c>
      <c r="R16" t="s">
        <v>55</v>
      </c>
      <c r="S16">
        <f>(O30+I30+G30)/K30</f>
        <v>9.168316832</v>
      </c>
    </row>
    <row r="17">
      <c r="A17">
        <v>3.0</v>
      </c>
      <c r="B17" s="1" t="s">
        <v>61</v>
      </c>
      <c r="C17" t="s">
        <v>33</v>
      </c>
      <c r="D17" s="1">
        <v>63.807</v>
      </c>
      <c r="E17" s="1"/>
      <c r="F17" s="1">
        <v>0.224</v>
      </c>
      <c r="G17" s="1"/>
      <c r="H17" s="1">
        <v>1.608</v>
      </c>
      <c r="I17" s="1"/>
      <c r="J17" s="1">
        <v>-0.06</v>
      </c>
      <c r="K17" s="1"/>
      <c r="L17" s="1">
        <v>12.019</v>
      </c>
      <c r="M17" s="1"/>
      <c r="N17" s="1">
        <v>62.579</v>
      </c>
      <c r="O17" s="1"/>
      <c r="R17" t="s">
        <v>57</v>
      </c>
      <c r="S17">
        <f>(O32+I32+G32)/K32</f>
        <v>9.725581395</v>
      </c>
    </row>
    <row r="18">
      <c r="A18">
        <v>4.0</v>
      </c>
      <c r="B18" t="s">
        <v>31</v>
      </c>
      <c r="C18" t="s">
        <v>37</v>
      </c>
      <c r="D18">
        <v>0.052</v>
      </c>
      <c r="E18">
        <f>AVERAGE(D18:D19)</f>
        <v>0.239</v>
      </c>
      <c r="F18">
        <v>-0.164</v>
      </c>
      <c r="G18">
        <f>AVERAGE(F18:F19)</f>
        <v>-0.0665</v>
      </c>
      <c r="H18">
        <v>0.054</v>
      </c>
      <c r="I18">
        <f>AVERAGE(H18:H19)</f>
        <v>0.0565</v>
      </c>
      <c r="J18">
        <v>-0.0010000000000000009</v>
      </c>
      <c r="K18">
        <f>AVERAGE(J18:J19)</f>
        <v>-0.001</v>
      </c>
      <c r="L18">
        <v>23.705</v>
      </c>
      <c r="M18">
        <f>AVERAGE(L18:L19)</f>
        <v>23.3835</v>
      </c>
      <c r="N18">
        <v>-0.001</v>
      </c>
      <c r="O18">
        <f>AVERAGE(N18:N19)</f>
        <v>0.1825</v>
      </c>
      <c r="R18" t="s">
        <v>59</v>
      </c>
      <c r="S18">
        <f>(O34+I34+G34)/K34</f>
        <v>27.29606625</v>
      </c>
    </row>
    <row r="19">
      <c r="A19">
        <v>4.0</v>
      </c>
      <c r="B19" t="s">
        <v>35</v>
      </c>
      <c r="C19" t="s">
        <v>37</v>
      </c>
      <c r="D19">
        <v>0.426</v>
      </c>
      <c r="F19">
        <v>0.031</v>
      </c>
      <c r="H19">
        <v>0.059</v>
      </c>
      <c r="J19">
        <v>-0.0010000000000000009</v>
      </c>
      <c r="L19">
        <v>23.062</v>
      </c>
      <c r="N19">
        <v>0.366</v>
      </c>
      <c r="Y19" s="5"/>
      <c r="Z19" s="5"/>
    </row>
    <row r="20">
      <c r="A20">
        <v>4.0</v>
      </c>
      <c r="B20" t="s">
        <v>31</v>
      </c>
      <c r="C20" t="s">
        <v>39</v>
      </c>
      <c r="D20">
        <v>1.881</v>
      </c>
      <c r="E20">
        <f>AVERAGE(D20:D21)</f>
        <v>1.928</v>
      </c>
      <c r="F20">
        <v>-0.156</v>
      </c>
      <c r="G20">
        <f>AVERAGE(F20:F21)</f>
        <v>0.523</v>
      </c>
      <c r="H20">
        <v>0.433</v>
      </c>
      <c r="I20">
        <f>AVERAGE(H20:H21)</f>
        <v>0.4515</v>
      </c>
      <c r="J20">
        <v>-0.024999999999999994</v>
      </c>
      <c r="K20">
        <f>AVERAGE(J20:J21)</f>
        <v>0.0295</v>
      </c>
      <c r="L20">
        <v>12.311</v>
      </c>
      <c r="M20">
        <f>AVERAGE(L20:L21)</f>
        <v>13.202</v>
      </c>
      <c r="N20">
        <v>1.447</v>
      </c>
      <c r="O20">
        <f>AVERAGE(N20:N21)</f>
        <v>1.476</v>
      </c>
      <c r="Y20" s="5"/>
      <c r="Z20" s="5"/>
    </row>
    <row r="21" ht="15.75" customHeight="1">
      <c r="A21">
        <v>4.0</v>
      </c>
      <c r="B21" t="s">
        <v>35</v>
      </c>
      <c r="C21" t="s">
        <v>39</v>
      </c>
      <c r="D21">
        <v>1.975</v>
      </c>
      <c r="F21">
        <v>1.202</v>
      </c>
      <c r="H21">
        <v>0.47</v>
      </c>
      <c r="J21">
        <v>0.084</v>
      </c>
      <c r="L21">
        <v>14.093</v>
      </c>
      <c r="N21">
        <v>1.505</v>
      </c>
    </row>
    <row r="22" ht="15.75" customHeight="1">
      <c r="A22">
        <v>4.0</v>
      </c>
      <c r="B22" t="s">
        <v>31</v>
      </c>
      <c r="C22" t="s">
        <v>42</v>
      </c>
      <c r="D22">
        <v>0.178</v>
      </c>
      <c r="E22">
        <f>AVERAGE(D22:D23)</f>
        <v>0.127</v>
      </c>
      <c r="F22">
        <v>1.342</v>
      </c>
      <c r="G22">
        <f>AVERAGE(F22:F23)</f>
        <v>0.5835</v>
      </c>
      <c r="H22">
        <v>0.056</v>
      </c>
      <c r="I22">
        <f>AVERAGE(H22:H23)</f>
        <v>0.0695</v>
      </c>
      <c r="J22">
        <v>0.11</v>
      </c>
      <c r="K22">
        <f>AVERAGE(J22:J23)</f>
        <v>0.113</v>
      </c>
      <c r="L22">
        <v>9.192</v>
      </c>
      <c r="M22">
        <f>AVERAGE(L22:L23)</f>
        <v>9.6085</v>
      </c>
      <c r="N22">
        <v>0.121</v>
      </c>
      <c r="O22">
        <f>AVERAGE(N22:N23)</f>
        <v>0.056</v>
      </c>
    </row>
    <row r="23" ht="15.75" customHeight="1">
      <c r="A23">
        <v>4.0</v>
      </c>
      <c r="B23" t="s">
        <v>35</v>
      </c>
      <c r="C23" t="s">
        <v>42</v>
      </c>
      <c r="D23">
        <v>0.076</v>
      </c>
      <c r="F23">
        <v>-0.175</v>
      </c>
      <c r="H23">
        <v>0.083</v>
      </c>
      <c r="J23">
        <v>0.116</v>
      </c>
      <c r="L23">
        <v>10.025</v>
      </c>
      <c r="N23">
        <v>-0.009</v>
      </c>
    </row>
    <row r="24" ht="15.75" customHeight="1">
      <c r="A24">
        <v>4.0</v>
      </c>
      <c r="B24" t="s">
        <v>31</v>
      </c>
      <c r="C24" t="s">
        <v>46</v>
      </c>
      <c r="D24">
        <v>-0.033</v>
      </c>
      <c r="E24">
        <f>AVERAGE(D24:D25)</f>
        <v>-0.033</v>
      </c>
      <c r="F24">
        <v>-0.096</v>
      </c>
      <c r="G24">
        <f>AVERAGE(F24:F25)</f>
        <v>0.357</v>
      </c>
      <c r="H24">
        <v>0.038</v>
      </c>
      <c r="I24">
        <f>AVERAGE(H24:H25)</f>
        <v>0.0785</v>
      </c>
      <c r="J24">
        <v>0.010000000000000002</v>
      </c>
      <c r="K24">
        <f>AVERAGE(J24:J25)</f>
        <v>0.05</v>
      </c>
      <c r="L24">
        <v>16.923</v>
      </c>
      <c r="M24">
        <f>AVERAGE(L24:L25)</f>
        <v>16.962</v>
      </c>
      <c r="N24">
        <v>-0.072</v>
      </c>
      <c r="O24">
        <f>AVERAGE(N24:N25)</f>
        <v>-0.113</v>
      </c>
    </row>
    <row r="25" ht="15.75" customHeight="1">
      <c r="A25">
        <v>4.0</v>
      </c>
      <c r="B25" t="s">
        <v>35</v>
      </c>
      <c r="C25" t="s">
        <v>46</v>
      </c>
      <c r="D25">
        <v>-0.033</v>
      </c>
      <c r="F25">
        <v>0.81</v>
      </c>
      <c r="H25">
        <v>0.119</v>
      </c>
      <c r="J25">
        <v>0.09</v>
      </c>
      <c r="L25">
        <v>17.001</v>
      </c>
      <c r="N25">
        <v>-0.154</v>
      </c>
    </row>
    <row r="26" ht="15.75" customHeight="1">
      <c r="A26">
        <v>6.0</v>
      </c>
      <c r="B26" t="s">
        <v>68</v>
      </c>
      <c r="C26" t="s">
        <v>48</v>
      </c>
      <c r="D26">
        <v>0.047</v>
      </c>
      <c r="E26">
        <f>AVERAGE(D26:D27)</f>
        <v>0.042</v>
      </c>
      <c r="F26">
        <v>0.593</v>
      </c>
      <c r="G26">
        <f>AVERAGE(F26:F27)</f>
        <v>0.5975</v>
      </c>
      <c r="H26">
        <v>0.118</v>
      </c>
      <c r="I26">
        <f>AVERAGE(H26:H27)</f>
        <v>0.119</v>
      </c>
      <c r="J26">
        <v>0.002</v>
      </c>
      <c r="K26">
        <f>AVERAGE(J26:J27)</f>
        <v>0.0235</v>
      </c>
      <c r="L26">
        <v>22.263</v>
      </c>
      <c r="M26">
        <f>AVERAGE(L26:L27)</f>
        <v>22.565</v>
      </c>
      <c r="N26">
        <v>-0.071</v>
      </c>
      <c r="O26">
        <f>AVERAGE(N26:N27)</f>
        <v>-0.077</v>
      </c>
    </row>
    <row r="27" ht="15.75" customHeight="1">
      <c r="A27">
        <v>6.0</v>
      </c>
      <c r="B27" t="s">
        <v>52</v>
      </c>
      <c r="C27" t="s">
        <v>48</v>
      </c>
      <c r="D27">
        <v>0.037</v>
      </c>
      <c r="F27">
        <v>0.602</v>
      </c>
      <c r="H27">
        <v>0.12</v>
      </c>
      <c r="J27">
        <v>0.045</v>
      </c>
      <c r="L27">
        <v>22.867</v>
      </c>
      <c r="N27">
        <v>-0.083</v>
      </c>
    </row>
    <row r="28" ht="15.75" customHeight="1">
      <c r="A28">
        <v>5.0</v>
      </c>
      <c r="B28" t="s">
        <v>36</v>
      </c>
      <c r="C28" t="s">
        <v>50</v>
      </c>
      <c r="D28">
        <v>0.26</v>
      </c>
      <c r="E28">
        <f>AVERAGE(D28:D29)</f>
        <v>0.759</v>
      </c>
      <c r="F28">
        <v>-0.652</v>
      </c>
      <c r="G28">
        <f>AVERAGE(F28:F29)</f>
        <v>-0.198</v>
      </c>
      <c r="H28">
        <v>0.031</v>
      </c>
      <c r="I28">
        <f>AVERAGE(H28:H29)</f>
        <v>0.037</v>
      </c>
      <c r="J28">
        <v>0.602</v>
      </c>
      <c r="K28">
        <f>AVERAGE(J28:J29)</f>
        <v>0.628</v>
      </c>
      <c r="L28">
        <v>60.548</v>
      </c>
      <c r="M28">
        <f>AVERAGE(L28:L29)</f>
        <v>61.108</v>
      </c>
      <c r="N28">
        <v>0.229</v>
      </c>
      <c r="O28">
        <f>AVERAGE(N28:N29)</f>
        <v>0.722</v>
      </c>
    </row>
    <row r="29" ht="15.75" customHeight="1">
      <c r="A29">
        <v>5.0</v>
      </c>
      <c r="B29" t="s">
        <v>43</v>
      </c>
      <c r="C29" t="s">
        <v>50</v>
      </c>
      <c r="D29">
        <v>1.258</v>
      </c>
      <c r="F29">
        <v>0.256</v>
      </c>
      <c r="H29">
        <v>0.043</v>
      </c>
      <c r="J29">
        <v>0.654</v>
      </c>
      <c r="L29">
        <v>61.668</v>
      </c>
      <c r="N29">
        <v>1.215</v>
      </c>
    </row>
    <row r="30" ht="15.75" customHeight="1">
      <c r="A30">
        <v>7.0</v>
      </c>
      <c r="B30" t="s">
        <v>36</v>
      </c>
      <c r="C30" t="s">
        <v>55</v>
      </c>
      <c r="D30">
        <v>0.257</v>
      </c>
      <c r="E30">
        <f>AVERAGE(D30:D31)</f>
        <v>0.258</v>
      </c>
      <c r="F30">
        <v>0.68</v>
      </c>
      <c r="G30">
        <f>AVERAGE(F30:F31)</f>
        <v>0.668</v>
      </c>
      <c r="H30">
        <v>0.047</v>
      </c>
      <c r="I30">
        <f>AVERAGE(H30:H31)</f>
        <v>0.056</v>
      </c>
      <c r="J30">
        <v>0.104</v>
      </c>
      <c r="K30">
        <f>AVERAGE(J30:J31)</f>
        <v>0.101</v>
      </c>
      <c r="L30">
        <v>63.61</v>
      </c>
      <c r="M30">
        <f>AVERAGE(L30:L31)</f>
        <v>61.714</v>
      </c>
      <c r="N30">
        <v>0.21</v>
      </c>
      <c r="O30">
        <f>AVERAGE(N30:N31)</f>
        <v>0.202</v>
      </c>
    </row>
    <row r="31" ht="15.75" customHeight="1">
      <c r="A31">
        <v>7.0</v>
      </c>
      <c r="B31" t="s">
        <v>43</v>
      </c>
      <c r="C31" t="s">
        <v>55</v>
      </c>
      <c r="D31">
        <v>0.259</v>
      </c>
      <c r="F31">
        <v>0.656</v>
      </c>
      <c r="H31">
        <v>0.065</v>
      </c>
      <c r="J31">
        <v>0.098</v>
      </c>
      <c r="L31">
        <v>59.818</v>
      </c>
      <c r="N31">
        <v>0.194</v>
      </c>
      <c r="Y31" s="5"/>
      <c r="Z31" s="5"/>
    </row>
    <row r="32" ht="15.75" customHeight="1">
      <c r="A32">
        <v>6.0</v>
      </c>
      <c r="B32" t="s">
        <v>68</v>
      </c>
      <c r="C32" t="s">
        <v>57</v>
      </c>
      <c r="D32">
        <v>0.059</v>
      </c>
      <c r="E32">
        <f>AVERAGE(D32:D33)</f>
        <v>0.039</v>
      </c>
      <c r="F32">
        <v>1.418</v>
      </c>
      <c r="G32">
        <f>AVERAGE(F32:F33)</f>
        <v>1.0065</v>
      </c>
      <c r="H32">
        <v>0.015</v>
      </c>
      <c r="I32">
        <f>AVERAGE(H32:H33)</f>
        <v>0.012</v>
      </c>
      <c r="J32">
        <v>0.104</v>
      </c>
      <c r="K32">
        <f>AVERAGE(J32:J33)</f>
        <v>0.1075</v>
      </c>
      <c r="L32">
        <v>47.943</v>
      </c>
      <c r="M32">
        <f>AVERAGE(L32:L33)</f>
        <v>47.086</v>
      </c>
      <c r="N32">
        <v>0.044</v>
      </c>
      <c r="O32">
        <f>AVERAGE(N32:N33)</f>
        <v>0.027</v>
      </c>
      <c r="Y32" s="5"/>
      <c r="Z32" s="5"/>
    </row>
    <row r="33" ht="15.75" customHeight="1">
      <c r="A33">
        <v>6.0</v>
      </c>
      <c r="B33" t="s">
        <v>52</v>
      </c>
      <c r="C33" t="s">
        <v>57</v>
      </c>
      <c r="D33">
        <v>0.019</v>
      </c>
      <c r="F33">
        <v>0.595</v>
      </c>
      <c r="H33">
        <v>0.009</v>
      </c>
      <c r="J33">
        <v>0.111</v>
      </c>
      <c r="L33">
        <v>46.229</v>
      </c>
      <c r="N33">
        <v>0.01</v>
      </c>
    </row>
    <row r="34" ht="15.75" customHeight="1">
      <c r="A34">
        <v>7.0</v>
      </c>
      <c r="B34" t="s">
        <v>36</v>
      </c>
      <c r="C34" t="s">
        <v>59</v>
      </c>
      <c r="D34">
        <v>6.213</v>
      </c>
      <c r="E34">
        <f>AVERAGE(D34:D35)</f>
        <v>5.8035</v>
      </c>
      <c r="F34">
        <v>0.79</v>
      </c>
      <c r="G34">
        <f>AVERAGE(F34:F35)</f>
        <v>0.789</v>
      </c>
      <c r="H34">
        <v>0.139</v>
      </c>
      <c r="I34">
        <f>AVERAGE(H34:H35)</f>
        <v>0.136</v>
      </c>
      <c r="J34">
        <v>0.307</v>
      </c>
      <c r="K34">
        <f>AVERAGE(J34:J35)</f>
        <v>0.2415</v>
      </c>
      <c r="L34">
        <v>60.484</v>
      </c>
      <c r="M34">
        <f>AVERAGE(L34:L35)</f>
        <v>60.484</v>
      </c>
      <c r="N34">
        <v>6.074</v>
      </c>
      <c r="O34">
        <f>AVERAGE(N34:N35)</f>
        <v>5.667</v>
      </c>
    </row>
    <row r="35" ht="15.75" customHeight="1">
      <c r="A35">
        <v>7.0</v>
      </c>
      <c r="B35" t="s">
        <v>43</v>
      </c>
      <c r="C35" t="s">
        <v>59</v>
      </c>
      <c r="D35">
        <v>5.394</v>
      </c>
      <c r="F35">
        <v>0.788</v>
      </c>
      <c r="H35">
        <v>0.133</v>
      </c>
      <c r="J35">
        <v>0.176</v>
      </c>
      <c r="L35">
        <v>60.484</v>
      </c>
      <c r="N35">
        <v>5.26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86"/>
    <col customWidth="1" min="3" max="3" width="10.29"/>
    <col customWidth="1" min="4" max="4" width="17.29"/>
    <col customWidth="1" min="5" max="5" width="9.14"/>
    <col customWidth="1" min="6" max="6" width="16.71"/>
    <col customWidth="1" min="7" max="7" width="12.14"/>
    <col customWidth="1" min="8" max="8" width="12.71"/>
    <col customWidth="1" min="9" max="9" width="8.14"/>
    <col customWidth="1" min="10" max="10" width="15.86"/>
    <col customWidth="1" min="11" max="11" width="7.14"/>
    <col customWidth="1" min="12" max="12" width="13.14"/>
    <col customWidth="1" min="13" max="13" width="12.14"/>
    <col customWidth="1" min="14" max="14" width="13.14"/>
    <col customWidth="1" min="15" max="15" width="9.14"/>
    <col customWidth="1" min="16" max="16" width="15.71"/>
    <col customWidth="1" min="17" max="17" width="10.71"/>
    <col customWidth="1" min="18" max="18" width="10.29"/>
    <col customWidth="1" min="19" max="20" width="10.71"/>
    <col customWidth="1" min="21" max="21" width="18.14"/>
    <col customWidth="1" min="22" max="26" width="10.71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  <c r="L1" s="1" t="s">
        <v>8</v>
      </c>
      <c r="M1" s="1" t="s">
        <v>4</v>
      </c>
      <c r="N1" s="1" t="s">
        <v>9</v>
      </c>
      <c r="O1" s="1" t="s">
        <v>4</v>
      </c>
      <c r="P1" s="1" t="s">
        <v>10</v>
      </c>
      <c r="R1" s="1" t="s">
        <v>2</v>
      </c>
      <c r="S1" s="1" t="s">
        <v>11</v>
      </c>
    </row>
    <row r="2">
      <c r="A2">
        <v>1.0</v>
      </c>
      <c r="B2" t="s">
        <v>89</v>
      </c>
      <c r="C2" t="s">
        <v>13</v>
      </c>
      <c r="D2">
        <v>0.237</v>
      </c>
      <c r="E2">
        <f>AVERAGE(D2:D3)</f>
        <v>0.419</v>
      </c>
      <c r="F2">
        <v>0.333</v>
      </c>
      <c r="G2">
        <f>AVERAGE(F2:F3)</f>
        <v>0.3485</v>
      </c>
      <c r="H2">
        <v>0.071</v>
      </c>
      <c r="I2">
        <f>AVERAGE(H2:H3)</f>
        <v>0.126</v>
      </c>
      <c r="J2">
        <v>0.734</v>
      </c>
      <c r="K2">
        <f>AVERAGE(J2:J3)</f>
        <v>0.837</v>
      </c>
      <c r="L2">
        <v>46.72</v>
      </c>
      <c r="M2">
        <f>AVERAGE(L2:L3)</f>
        <v>47.8875</v>
      </c>
      <c r="N2">
        <v>0.164</v>
      </c>
      <c r="O2">
        <f>AVERAGE(N2:N3)</f>
        <v>0.29</v>
      </c>
      <c r="R2" t="s">
        <v>13</v>
      </c>
      <c r="S2">
        <f>(O2+I2+G2)/K2</f>
        <v>0.9133811231</v>
      </c>
    </row>
    <row r="3">
      <c r="A3">
        <v>1.0</v>
      </c>
      <c r="B3" t="s">
        <v>95</v>
      </c>
      <c r="C3" t="s">
        <v>13</v>
      </c>
      <c r="D3">
        <v>0.601</v>
      </c>
      <c r="F3">
        <v>0.364</v>
      </c>
      <c r="H3">
        <v>0.181</v>
      </c>
      <c r="J3">
        <v>0.94</v>
      </c>
      <c r="L3">
        <v>49.055</v>
      </c>
      <c r="N3">
        <v>0.416</v>
      </c>
      <c r="R3" t="s">
        <v>16</v>
      </c>
      <c r="S3">
        <f>(O4+I4+G4)/K4</f>
        <v>0.8319148936</v>
      </c>
      <c r="U3" s="4" t="s">
        <v>17</v>
      </c>
    </row>
    <row r="4">
      <c r="A4">
        <v>1.0</v>
      </c>
      <c r="B4" t="s">
        <v>96</v>
      </c>
      <c r="C4" t="s">
        <v>16</v>
      </c>
      <c r="D4">
        <v>0.343</v>
      </c>
      <c r="E4">
        <f>AVERAGE(D4:D5)</f>
        <v>0.342</v>
      </c>
      <c r="F4">
        <v>-0.343</v>
      </c>
      <c r="G4">
        <f>AVERAGE(F4:F5)</f>
        <v>-0.1465</v>
      </c>
      <c r="H4">
        <v>0.033</v>
      </c>
      <c r="I4">
        <f>AVERAGE(H4:H5)</f>
        <v>0.039</v>
      </c>
      <c r="J4">
        <v>0.212</v>
      </c>
      <c r="K4">
        <f>AVERAGE(J4:J5)</f>
        <v>0.235</v>
      </c>
      <c r="L4">
        <v>40.593</v>
      </c>
      <c r="M4">
        <f>AVERAGE(L4:L5)</f>
        <v>38.8075</v>
      </c>
      <c r="N4">
        <v>0.311</v>
      </c>
      <c r="O4">
        <f>AVERAGE(N4:N5)</f>
        <v>0.303</v>
      </c>
      <c r="R4" t="s">
        <v>22</v>
      </c>
      <c r="S4">
        <f>(O6+I6+G6)/K6</f>
        <v>2217.507143</v>
      </c>
      <c r="U4" s="3" t="s">
        <v>20</v>
      </c>
    </row>
    <row r="5">
      <c r="A5">
        <v>1.0</v>
      </c>
      <c r="B5" t="s">
        <v>97</v>
      </c>
      <c r="C5" t="s">
        <v>16</v>
      </c>
      <c r="D5">
        <v>0.341</v>
      </c>
      <c r="F5">
        <v>0.05</v>
      </c>
      <c r="H5">
        <v>0.045</v>
      </c>
      <c r="J5">
        <v>0.258</v>
      </c>
      <c r="L5">
        <v>37.022</v>
      </c>
      <c r="N5">
        <v>0.295</v>
      </c>
      <c r="R5" t="s">
        <v>24</v>
      </c>
      <c r="S5">
        <f>(O8+I8+G8)/K8</f>
        <v>1563.902439</v>
      </c>
    </row>
    <row r="6">
      <c r="A6">
        <v>1.0</v>
      </c>
      <c r="B6" s="1" t="s">
        <v>98</v>
      </c>
      <c r="C6" t="s">
        <v>22</v>
      </c>
      <c r="D6" s="1">
        <v>155.65</v>
      </c>
      <c r="E6" s="1">
        <f>AVERAGE(D6:D7)</f>
        <v>153.7945</v>
      </c>
      <c r="F6" s="1">
        <v>0.745</v>
      </c>
      <c r="G6" s="1">
        <f>AVERAGE(F6:F7)</f>
        <v>1.163</v>
      </c>
      <c r="H6" s="1">
        <v>5.419</v>
      </c>
      <c r="I6" s="1">
        <f>AVERAGE(H6:H7)</f>
        <v>5.386</v>
      </c>
      <c r="J6" s="1">
        <v>0.023</v>
      </c>
      <c r="K6" s="1">
        <f>AVERAGE(J6:J7)</f>
        <v>0.07</v>
      </c>
      <c r="L6" s="1">
        <v>72.485</v>
      </c>
      <c r="M6" s="1">
        <f>AVERAGE(L6:L7)</f>
        <v>74.526</v>
      </c>
      <c r="N6" s="1">
        <v>150.503</v>
      </c>
      <c r="O6" s="1">
        <f>AVERAGE(N6:N7)</f>
        <v>148.6765</v>
      </c>
      <c r="P6" s="1"/>
      <c r="Q6" s="1"/>
      <c r="R6" t="s">
        <v>27</v>
      </c>
      <c r="S6">
        <f>(O10+I10+G10)/K10</f>
        <v>1069.992974</v>
      </c>
    </row>
    <row r="7">
      <c r="A7">
        <v>1.0</v>
      </c>
      <c r="B7" s="1" t="s">
        <v>99</v>
      </c>
      <c r="C7" t="s">
        <v>22</v>
      </c>
      <c r="D7" s="1">
        <v>151.939</v>
      </c>
      <c r="E7" s="1"/>
      <c r="F7" s="1">
        <v>1.581</v>
      </c>
      <c r="G7" s="1"/>
      <c r="H7" s="1">
        <v>5.353</v>
      </c>
      <c r="I7" s="1"/>
      <c r="J7" s="1">
        <v>0.117</v>
      </c>
      <c r="K7" s="1"/>
      <c r="L7" s="1">
        <v>76.567</v>
      </c>
      <c r="M7" s="1"/>
      <c r="N7" s="1">
        <v>146.85</v>
      </c>
      <c r="O7" s="1"/>
      <c r="P7" s="1"/>
      <c r="Q7" s="1"/>
      <c r="R7" t="s">
        <v>29</v>
      </c>
      <c r="S7">
        <f>(O12+I12+G12)/K12</f>
        <v>2144.258503</v>
      </c>
    </row>
    <row r="8">
      <c r="A8">
        <v>1.0</v>
      </c>
      <c r="B8" t="s">
        <v>100</v>
      </c>
      <c r="C8" t="s">
        <v>24</v>
      </c>
      <c r="D8">
        <v>378.94</v>
      </c>
      <c r="E8">
        <f>AVERAGE(D8:D9)</f>
        <v>381.348</v>
      </c>
      <c r="F8">
        <v>3.613</v>
      </c>
      <c r="G8">
        <f>AVERAGE(F8:F9)</f>
        <v>3.372</v>
      </c>
      <c r="H8">
        <v>10.615</v>
      </c>
      <c r="I8">
        <f>AVERAGE(H8:H9)</f>
        <v>10.6335</v>
      </c>
      <c r="J8">
        <v>0.118</v>
      </c>
      <c r="K8">
        <f>AVERAGE(J8:J9)</f>
        <v>0.246</v>
      </c>
      <c r="L8">
        <v>103.916</v>
      </c>
      <c r="M8">
        <f>AVERAGE(L8:L9)</f>
        <v>106.6455</v>
      </c>
      <c r="N8">
        <v>368.325</v>
      </c>
      <c r="O8">
        <f>AVERAGE(N8:N9)</f>
        <v>370.7145</v>
      </c>
      <c r="R8" s="6" t="s">
        <v>32</v>
      </c>
      <c r="S8" s="4">
        <v>3000.0</v>
      </c>
    </row>
    <row r="9">
      <c r="A9">
        <v>1.0</v>
      </c>
      <c r="B9" t="s">
        <v>101</v>
      </c>
      <c r="C9" t="s">
        <v>24</v>
      </c>
      <c r="D9">
        <v>383.756</v>
      </c>
      <c r="F9">
        <v>3.131</v>
      </c>
      <c r="H9">
        <v>10.652</v>
      </c>
      <c r="J9">
        <v>0.374</v>
      </c>
      <c r="L9">
        <v>109.375</v>
      </c>
      <c r="N9">
        <v>373.104</v>
      </c>
      <c r="R9" s="1" t="s">
        <v>33</v>
      </c>
      <c r="S9">
        <f>(O17+I17+G17)/K17</f>
        <v>760.9009901</v>
      </c>
    </row>
    <row r="10">
      <c r="A10">
        <v>2.0</v>
      </c>
      <c r="B10" t="s">
        <v>102</v>
      </c>
      <c r="C10" t="s">
        <v>27</v>
      </c>
      <c r="D10">
        <v>225.486</v>
      </c>
      <c r="E10">
        <f>AVERAGE(D10:D11)</f>
        <v>227.9455</v>
      </c>
      <c r="F10">
        <v>-0.098</v>
      </c>
      <c r="G10">
        <f>AVERAGE(F10:F11)</f>
        <v>0.3605</v>
      </c>
      <c r="H10">
        <v>5.35</v>
      </c>
      <c r="I10">
        <f>AVERAGE(H10:H11)</f>
        <v>5.468</v>
      </c>
      <c r="J10">
        <v>0.006</v>
      </c>
      <c r="K10">
        <f>AVERAGE(J10:J11)</f>
        <v>0.2135</v>
      </c>
      <c r="L10">
        <v>27.516</v>
      </c>
      <c r="M10">
        <f>AVERAGE(L10:L11)</f>
        <v>27.744</v>
      </c>
      <c r="N10">
        <v>220.273</v>
      </c>
      <c r="O10">
        <f>AVERAGE(N10:N11)</f>
        <v>222.615</v>
      </c>
      <c r="R10" t="s">
        <v>37</v>
      </c>
      <c r="S10">
        <f>(O19+I19+G19)/K19</f>
        <v>301.3289474</v>
      </c>
    </row>
    <row r="11">
      <c r="A11">
        <v>2.0</v>
      </c>
      <c r="B11" t="s">
        <v>103</v>
      </c>
      <c r="C11" t="s">
        <v>27</v>
      </c>
      <c r="D11">
        <v>230.405</v>
      </c>
      <c r="F11">
        <v>0.819</v>
      </c>
      <c r="H11">
        <v>5.586</v>
      </c>
      <c r="J11">
        <v>0.421</v>
      </c>
      <c r="L11">
        <v>27.972</v>
      </c>
      <c r="N11">
        <v>224.957</v>
      </c>
      <c r="R11" t="s">
        <v>39</v>
      </c>
      <c r="S11">
        <f>(O21+I21+G21)/K21</f>
        <v>18.18127191</v>
      </c>
    </row>
    <row r="12">
      <c r="A12">
        <v>2.0</v>
      </c>
      <c r="B12" t="s">
        <v>104</v>
      </c>
      <c r="C12" t="s">
        <v>29</v>
      </c>
      <c r="D12">
        <v>210.703</v>
      </c>
      <c r="E12">
        <f>AVERAGE(D12:D14)</f>
        <v>209.601</v>
      </c>
      <c r="F12">
        <v>0.169</v>
      </c>
      <c r="G12">
        <f>AVERAGE(F12:F14)</f>
        <v>0.2783333333</v>
      </c>
      <c r="H12">
        <v>4.823</v>
      </c>
      <c r="I12">
        <f>AVERAGE(H12:H14)</f>
        <v>4.847</v>
      </c>
      <c r="J12">
        <v>0.059</v>
      </c>
      <c r="K12">
        <f>AVERAGE(J12:J14)</f>
        <v>0.098</v>
      </c>
      <c r="L12">
        <v>7.428</v>
      </c>
      <c r="M12">
        <f>AVERAGE(L12:L14)</f>
        <v>8.465333333</v>
      </c>
      <c r="N12">
        <v>206.14</v>
      </c>
      <c r="O12">
        <f>AVERAGE(N12:N14)</f>
        <v>205.012</v>
      </c>
      <c r="R12" t="s">
        <v>42</v>
      </c>
      <c r="S12">
        <f>(O23+I23+G23)/K23</f>
        <v>8.293193717</v>
      </c>
    </row>
    <row r="13">
      <c r="A13">
        <v>2.0</v>
      </c>
      <c r="B13" t="s">
        <v>100</v>
      </c>
      <c r="C13" t="s">
        <v>29</v>
      </c>
      <c r="D13">
        <v>209.622</v>
      </c>
      <c r="F13">
        <v>0.372</v>
      </c>
      <c r="H13">
        <v>4.804</v>
      </c>
      <c r="J13">
        <v>-0.028</v>
      </c>
      <c r="L13">
        <v>9.328</v>
      </c>
      <c r="N13">
        <v>205.077</v>
      </c>
      <c r="R13" t="s">
        <v>46</v>
      </c>
      <c r="S13">
        <f>(O25+I25+G25)/K25</f>
        <v>10.02614379</v>
      </c>
    </row>
    <row r="14">
      <c r="A14" s="1">
        <v>2.0</v>
      </c>
      <c r="B14" s="1" t="s">
        <v>101</v>
      </c>
      <c r="C14" s="1" t="s">
        <v>29</v>
      </c>
      <c r="D14" s="1">
        <v>208.478</v>
      </c>
      <c r="E14" s="1"/>
      <c r="F14" s="1">
        <v>0.294</v>
      </c>
      <c r="G14" s="1"/>
      <c r="H14" s="1">
        <v>4.914</v>
      </c>
      <c r="I14" s="1"/>
      <c r="J14" s="1">
        <v>0.263</v>
      </c>
      <c r="K14" s="1"/>
      <c r="L14" s="1">
        <v>8.64</v>
      </c>
      <c r="M14" s="1"/>
      <c r="N14" s="1">
        <v>203.819</v>
      </c>
      <c r="O14" s="1"/>
      <c r="P14" s="1"/>
      <c r="Q14" s="1"/>
      <c r="R14" t="s">
        <v>48</v>
      </c>
      <c r="S14">
        <f>(O27+I27+G27)/K27</f>
        <v>63.76470588</v>
      </c>
      <c r="T14" s="1"/>
      <c r="U14" s="1"/>
      <c r="V14" s="1"/>
      <c r="W14" s="1"/>
      <c r="X14" s="1"/>
      <c r="Y14" s="1"/>
      <c r="Z14" s="1"/>
    </row>
    <row r="15">
      <c r="A15" s="6">
        <v>3.0</v>
      </c>
      <c r="B15" s="6" t="s">
        <v>105</v>
      </c>
      <c r="C15" s="6" t="s">
        <v>32</v>
      </c>
      <c r="D15" s="6">
        <v>137.271</v>
      </c>
      <c r="E15" s="6">
        <f>AVERAGE(D15:D16)</f>
        <v>130.0985</v>
      </c>
      <c r="F15" s="6">
        <v>0.479</v>
      </c>
      <c r="G15" s="6">
        <f>AVERAGE(F15:F16)</f>
        <v>0.7235</v>
      </c>
      <c r="H15" s="6">
        <v>3.158</v>
      </c>
      <c r="I15" s="6">
        <f>AVERAGE(H15:H16)</f>
        <v>3.0115</v>
      </c>
      <c r="J15" s="6">
        <v>-0.018</v>
      </c>
      <c r="K15" s="6">
        <f>AVERAGE(J15:J16)</f>
        <v>0.011</v>
      </c>
      <c r="L15" s="6">
        <v>8.62</v>
      </c>
      <c r="M15" s="6">
        <f>AVERAGE(L15:L16)</f>
        <v>9.5825</v>
      </c>
      <c r="N15" s="6">
        <v>134.961</v>
      </c>
      <c r="O15" s="6">
        <f>AVERAGE(N15:N16)</f>
        <v>127.889</v>
      </c>
      <c r="P15" s="6" t="s">
        <v>53</v>
      </c>
      <c r="Q15" s="6"/>
      <c r="R15" t="s">
        <v>50</v>
      </c>
      <c r="S15">
        <f>(O29+I29+G29)/K29</f>
        <v>0.7326155227</v>
      </c>
      <c r="T15" s="6"/>
      <c r="U15" s="6"/>
      <c r="V15" s="6"/>
      <c r="W15" s="6"/>
      <c r="X15" s="6"/>
      <c r="Y15" s="6"/>
      <c r="Z15" s="6"/>
    </row>
    <row r="16">
      <c r="A16" s="6">
        <v>3.0</v>
      </c>
      <c r="B16" s="6" t="s">
        <v>107</v>
      </c>
      <c r="C16" s="6" t="s">
        <v>32</v>
      </c>
      <c r="D16" s="6">
        <v>122.926</v>
      </c>
      <c r="E16" s="6"/>
      <c r="F16" s="6">
        <v>0.968</v>
      </c>
      <c r="G16" s="6"/>
      <c r="H16" s="6">
        <v>2.865</v>
      </c>
      <c r="I16" s="6"/>
      <c r="J16" s="6">
        <v>0.04</v>
      </c>
      <c r="K16" s="6"/>
      <c r="L16" s="6">
        <v>10.545</v>
      </c>
      <c r="M16" s="6"/>
      <c r="N16" s="6">
        <v>120.817</v>
      </c>
      <c r="O16" s="6"/>
      <c r="P16" s="6" t="s">
        <v>53</v>
      </c>
      <c r="Q16" s="6"/>
      <c r="R16" t="s">
        <v>55</v>
      </c>
      <c r="S16">
        <f>(O31+I31+G31)/K31</f>
        <v>6.516795866</v>
      </c>
      <c r="T16" s="6"/>
      <c r="U16" s="6"/>
      <c r="V16" s="6"/>
      <c r="W16" s="6"/>
      <c r="X16" s="6"/>
      <c r="Y16" s="6"/>
      <c r="Z16" s="6"/>
    </row>
    <row r="17">
      <c r="A17" s="1">
        <v>3.0</v>
      </c>
      <c r="B17" s="1" t="s">
        <v>108</v>
      </c>
      <c r="C17" s="1" t="s">
        <v>33</v>
      </c>
      <c r="D17" s="1">
        <v>24.663</v>
      </c>
      <c r="E17" s="1">
        <f>AVERAGE(D17:D18)</f>
        <v>34.966</v>
      </c>
      <c r="F17" s="1">
        <v>6.327</v>
      </c>
      <c r="G17" s="1">
        <f>AVERAGE(F17:F18)</f>
        <v>3.263</v>
      </c>
      <c r="H17" s="1">
        <v>0.782</v>
      </c>
      <c r="I17" s="1">
        <f>AVERAGE(H17:H18)</f>
        <v>1.0195</v>
      </c>
      <c r="J17" s="1">
        <v>0.144</v>
      </c>
      <c r="K17" s="1">
        <f>AVERAGE(J17:J18)</f>
        <v>0.0505</v>
      </c>
      <c r="L17" s="1">
        <v>4.133</v>
      </c>
      <c r="M17" s="1">
        <f>AVERAGE(L17:L18)</f>
        <v>3.535</v>
      </c>
      <c r="N17" s="1">
        <v>24.014</v>
      </c>
      <c r="O17" s="1">
        <f>AVERAGE(N17:N18)</f>
        <v>34.143</v>
      </c>
      <c r="P17" s="1"/>
      <c r="Q17" s="1"/>
      <c r="R17" t="s">
        <v>57</v>
      </c>
      <c r="S17">
        <f>(O33+I33+G33)/K33</f>
        <v>0.9107824427</v>
      </c>
      <c r="T17" s="1"/>
      <c r="U17" s="1"/>
      <c r="V17" s="1"/>
      <c r="W17" s="1"/>
      <c r="X17" s="1"/>
      <c r="Y17" s="1"/>
      <c r="Z17" s="1"/>
    </row>
    <row r="18">
      <c r="A18" s="1">
        <v>3.0</v>
      </c>
      <c r="B18" s="1" t="s">
        <v>111</v>
      </c>
      <c r="C18" s="1" t="s">
        <v>33</v>
      </c>
      <c r="D18" s="1">
        <v>45.269</v>
      </c>
      <c r="E18" s="1"/>
      <c r="F18" s="1">
        <v>0.199</v>
      </c>
      <c r="G18" s="1"/>
      <c r="H18" s="1">
        <v>1.257</v>
      </c>
      <c r="I18" s="1"/>
      <c r="J18" s="1">
        <v>-0.043</v>
      </c>
      <c r="K18" s="1"/>
      <c r="L18" s="1">
        <v>2.937</v>
      </c>
      <c r="M18" s="1"/>
      <c r="N18" s="1">
        <v>44.272</v>
      </c>
      <c r="O18" s="1"/>
      <c r="P18" s="1"/>
      <c r="Q18" s="1"/>
      <c r="R18" t="s">
        <v>59</v>
      </c>
      <c r="S18">
        <f>(O35+I35+G35)/K35</f>
        <v>3.561068702</v>
      </c>
      <c r="T18" s="1"/>
      <c r="U18" s="1"/>
      <c r="V18" s="1"/>
      <c r="W18" s="1"/>
      <c r="X18" s="1"/>
      <c r="Y18" s="1"/>
      <c r="Z18" s="1"/>
    </row>
    <row r="19">
      <c r="A19">
        <v>4.0</v>
      </c>
      <c r="B19" t="s">
        <v>104</v>
      </c>
      <c r="C19" t="s">
        <v>37</v>
      </c>
      <c r="D19">
        <v>11.813</v>
      </c>
      <c r="E19">
        <f>AVERAGE(D19:D20)</f>
        <v>11.756</v>
      </c>
      <c r="F19">
        <v>-0.418</v>
      </c>
      <c r="G19">
        <f>AVERAGE(F19:F20)</f>
        <v>-0.3055</v>
      </c>
      <c r="H19">
        <v>0.691</v>
      </c>
      <c r="I19">
        <f>AVERAGE(H19:H20)</f>
        <v>0.7005</v>
      </c>
      <c r="J19">
        <v>0.032</v>
      </c>
      <c r="K19">
        <f>AVERAGE(J19:J20)</f>
        <v>0.038</v>
      </c>
      <c r="L19">
        <v>32.596</v>
      </c>
      <c r="M19">
        <f>AVERAGE(L19:L20)</f>
        <v>32.6825</v>
      </c>
      <c r="N19">
        <v>11.122</v>
      </c>
      <c r="O19">
        <f>AVERAGE(N19:N20)</f>
        <v>11.0555</v>
      </c>
    </row>
    <row r="20">
      <c r="A20">
        <v>4.0</v>
      </c>
      <c r="B20" t="s">
        <v>100</v>
      </c>
      <c r="C20" t="s">
        <v>37</v>
      </c>
      <c r="D20">
        <v>11.699</v>
      </c>
      <c r="F20">
        <v>-0.193</v>
      </c>
      <c r="H20">
        <v>0.71</v>
      </c>
      <c r="J20">
        <v>0.044000000000000004</v>
      </c>
      <c r="L20">
        <v>32.769</v>
      </c>
      <c r="N20">
        <v>10.989</v>
      </c>
    </row>
    <row r="21" ht="15.75" customHeight="1">
      <c r="A21">
        <v>4.0</v>
      </c>
      <c r="B21" t="s">
        <v>104</v>
      </c>
      <c r="C21" t="s">
        <v>39</v>
      </c>
      <c r="D21">
        <v>0.707</v>
      </c>
      <c r="E21">
        <f>AVERAGE(D21:D22)</f>
        <v>0.6835</v>
      </c>
      <c r="F21">
        <v>16.735</v>
      </c>
      <c r="G21">
        <f>AVERAGE(F21:F22)</f>
        <v>17.4705</v>
      </c>
      <c r="H21">
        <v>0.25</v>
      </c>
      <c r="I21">
        <f>AVERAGE(H21:H22)</f>
        <v>0.2525</v>
      </c>
      <c r="J21">
        <v>0.954</v>
      </c>
      <c r="K21">
        <f>AVERAGE(J21:J22)</f>
        <v>0.9985</v>
      </c>
      <c r="L21">
        <v>26.946</v>
      </c>
      <c r="M21">
        <f>AVERAGE(L21:L22)</f>
        <v>27.1245</v>
      </c>
      <c r="N21">
        <v>0.457</v>
      </c>
      <c r="O21">
        <f>AVERAGE(N21:N22)</f>
        <v>0.431</v>
      </c>
    </row>
    <row r="22" ht="15.75" customHeight="1">
      <c r="A22">
        <v>4.0</v>
      </c>
      <c r="B22" t="s">
        <v>101</v>
      </c>
      <c r="C22" t="s">
        <v>39</v>
      </c>
      <c r="D22">
        <v>0.66</v>
      </c>
      <c r="F22">
        <v>18.206</v>
      </c>
      <c r="H22">
        <v>0.255</v>
      </c>
      <c r="J22">
        <v>1.043</v>
      </c>
      <c r="L22">
        <v>27.303</v>
      </c>
      <c r="N22">
        <v>0.405</v>
      </c>
    </row>
    <row r="23" ht="15.75" customHeight="1">
      <c r="A23">
        <v>4.0</v>
      </c>
      <c r="B23" t="s">
        <v>104</v>
      </c>
      <c r="C23" t="s">
        <v>42</v>
      </c>
      <c r="D23">
        <v>0.07</v>
      </c>
      <c r="E23">
        <f>AVERAGE(D23:D24)</f>
        <v>0.09</v>
      </c>
      <c r="F23">
        <v>0.82</v>
      </c>
      <c r="G23">
        <f>AVERAGE(F23:F24)</f>
        <v>0.7035</v>
      </c>
      <c r="H23">
        <v>0.047</v>
      </c>
      <c r="I23">
        <f>AVERAGE(H23:H24)</f>
        <v>0.05</v>
      </c>
      <c r="J23">
        <v>0.08800000000000001</v>
      </c>
      <c r="K23">
        <f>AVERAGE(J23:J24)</f>
        <v>0.0955</v>
      </c>
      <c r="L23">
        <v>20.171</v>
      </c>
      <c r="M23">
        <f>AVERAGE(L23:L24)</f>
        <v>18.814</v>
      </c>
      <c r="N23">
        <v>0.021</v>
      </c>
      <c r="O23">
        <f>AVERAGE(N23:N24)</f>
        <v>0.0385</v>
      </c>
    </row>
    <row r="24" ht="15.75" customHeight="1">
      <c r="A24">
        <v>4.0</v>
      </c>
      <c r="B24" t="s">
        <v>100</v>
      </c>
      <c r="C24" t="s">
        <v>42</v>
      </c>
      <c r="D24">
        <v>0.11</v>
      </c>
      <c r="F24">
        <v>0.587</v>
      </c>
      <c r="H24">
        <v>0.053</v>
      </c>
      <c r="J24">
        <v>0.10300000000000001</v>
      </c>
      <c r="L24">
        <v>17.457</v>
      </c>
      <c r="N24">
        <v>0.056</v>
      </c>
      <c r="Y24" s="5"/>
      <c r="Z24" s="5"/>
    </row>
    <row r="25" ht="15.75" customHeight="1">
      <c r="A25">
        <v>4.0</v>
      </c>
      <c r="B25" t="s">
        <v>104</v>
      </c>
      <c r="C25" t="s">
        <v>46</v>
      </c>
      <c r="D25">
        <v>0.076</v>
      </c>
      <c r="E25">
        <f>AVERAGE(D25:D26)</f>
        <v>0.087</v>
      </c>
      <c r="F25">
        <v>0.053</v>
      </c>
      <c r="G25">
        <f>AVERAGE(F25:F26)</f>
        <v>0.6815</v>
      </c>
      <c r="H25">
        <v>0.049</v>
      </c>
      <c r="I25">
        <f>AVERAGE(H25:H26)</f>
        <v>0.077</v>
      </c>
      <c r="J25">
        <v>0.04000000000000001</v>
      </c>
      <c r="K25">
        <f>AVERAGE(J25:J26)</f>
        <v>0.0765</v>
      </c>
      <c r="L25">
        <v>19.197</v>
      </c>
      <c r="M25">
        <f>AVERAGE(L25:L26)</f>
        <v>19.6045</v>
      </c>
      <c r="N25">
        <v>0.026</v>
      </c>
      <c r="O25">
        <f>AVERAGE(N25:N26)</f>
        <v>0.0085</v>
      </c>
      <c r="Y25" s="5"/>
      <c r="Z25" s="5"/>
    </row>
    <row r="26" ht="15.75" customHeight="1">
      <c r="A26">
        <v>4.0</v>
      </c>
      <c r="B26" t="s">
        <v>100</v>
      </c>
      <c r="C26" t="s">
        <v>46</v>
      </c>
      <c r="D26">
        <v>0.098</v>
      </c>
      <c r="F26">
        <v>1.31</v>
      </c>
      <c r="H26">
        <v>0.105</v>
      </c>
      <c r="J26">
        <v>0.113</v>
      </c>
      <c r="L26">
        <v>20.012</v>
      </c>
      <c r="N26">
        <v>-0.009</v>
      </c>
    </row>
    <row r="27" ht="15.75" customHeight="1">
      <c r="A27">
        <v>6.0</v>
      </c>
      <c r="B27" t="s">
        <v>121</v>
      </c>
      <c r="C27" t="s">
        <v>48</v>
      </c>
      <c r="D27">
        <v>1.055</v>
      </c>
      <c r="E27">
        <f>AVERAGE(D27:D28)</f>
        <v>0.494</v>
      </c>
      <c r="F27">
        <v>0.65</v>
      </c>
      <c r="G27">
        <f>AVERAGE(F27:F28)</f>
        <v>0.59</v>
      </c>
      <c r="H27">
        <v>0.193</v>
      </c>
      <c r="I27">
        <f>AVERAGE(H27:H28)</f>
        <v>0.1465</v>
      </c>
      <c r="J27" s="3"/>
      <c r="K27">
        <f>AVERAGE(J27:J28)</f>
        <v>0.017</v>
      </c>
      <c r="L27">
        <v>30.844</v>
      </c>
      <c r="M27">
        <f>AVERAGE(L27:L28)</f>
        <v>28.8515</v>
      </c>
      <c r="N27">
        <v>0.862</v>
      </c>
      <c r="O27">
        <f>AVERAGE(N27:N28)</f>
        <v>0.3475</v>
      </c>
      <c r="P27" t="s">
        <v>122</v>
      </c>
    </row>
    <row r="28" ht="15.75" customHeight="1">
      <c r="A28">
        <v>6.0</v>
      </c>
      <c r="B28" t="s">
        <v>105</v>
      </c>
      <c r="C28" t="s">
        <v>48</v>
      </c>
      <c r="D28">
        <v>-0.067</v>
      </c>
      <c r="F28">
        <v>0.53</v>
      </c>
      <c r="H28">
        <v>0.1</v>
      </c>
      <c r="J28">
        <v>0.017</v>
      </c>
      <c r="L28">
        <v>26.859</v>
      </c>
      <c r="N28">
        <v>-0.167</v>
      </c>
    </row>
    <row r="29" ht="15.75" customHeight="1">
      <c r="A29">
        <v>5.0</v>
      </c>
      <c r="B29" t="s">
        <v>124</v>
      </c>
      <c r="C29" t="s">
        <v>50</v>
      </c>
      <c r="D29">
        <v>0.593</v>
      </c>
      <c r="E29">
        <f>AVERAGE(D29:D30)</f>
        <v>1.3035</v>
      </c>
      <c r="F29">
        <v>-0.568</v>
      </c>
      <c r="G29">
        <f>AVERAGE(F29:F30)</f>
        <v>-0.487</v>
      </c>
      <c r="H29">
        <v>0.044</v>
      </c>
      <c r="I29">
        <f>AVERAGE(H29:H30)</f>
        <v>0.047</v>
      </c>
      <c r="J29">
        <v>1.127</v>
      </c>
      <c r="K29">
        <f>AVERAGE(J29:J30)</f>
        <v>1.1145</v>
      </c>
      <c r="L29">
        <v>70.718</v>
      </c>
      <c r="M29">
        <f>AVERAGE(L29:L30)</f>
        <v>70.924</v>
      </c>
      <c r="N29">
        <v>0.549</v>
      </c>
      <c r="O29">
        <f>AVERAGE(N29:N30)</f>
        <v>1.2565</v>
      </c>
    </row>
    <row r="30" ht="15.75" customHeight="1">
      <c r="A30">
        <v>5.0</v>
      </c>
      <c r="B30" t="s">
        <v>102</v>
      </c>
      <c r="C30" t="s">
        <v>50</v>
      </c>
      <c r="D30">
        <v>2.014</v>
      </c>
      <c r="F30">
        <v>-0.406</v>
      </c>
      <c r="H30">
        <v>0.05</v>
      </c>
      <c r="J30">
        <v>1.102</v>
      </c>
      <c r="L30">
        <v>71.13</v>
      </c>
      <c r="N30">
        <v>1.964</v>
      </c>
    </row>
    <row r="31" ht="15.75" customHeight="1">
      <c r="A31">
        <v>7.0</v>
      </c>
      <c r="B31" t="s">
        <v>124</v>
      </c>
      <c r="C31" t="s">
        <v>55</v>
      </c>
      <c r="D31">
        <v>0.273</v>
      </c>
      <c r="E31">
        <f>AVERAGE(D31:D32)</f>
        <v>0.262</v>
      </c>
      <c r="F31">
        <v>2.986</v>
      </c>
      <c r="G31">
        <f>AVERAGE(F31:F32)</f>
        <v>2.266</v>
      </c>
      <c r="H31">
        <v>0.074</v>
      </c>
      <c r="I31">
        <f>AVERAGE(H31:H32)</f>
        <v>0.0895</v>
      </c>
      <c r="J31">
        <v>0.392</v>
      </c>
      <c r="K31">
        <f>AVERAGE(J31:J32)</f>
        <v>0.387</v>
      </c>
      <c r="L31">
        <v>77.171</v>
      </c>
      <c r="M31">
        <f>AVERAGE(L31:L32)</f>
        <v>77.5865</v>
      </c>
      <c r="N31">
        <v>0.168</v>
      </c>
      <c r="O31">
        <f>AVERAGE(N31:N32)</f>
        <v>0.1665</v>
      </c>
    </row>
    <row r="32" ht="15.75" customHeight="1">
      <c r="A32">
        <v>7.0</v>
      </c>
      <c r="B32" t="s">
        <v>102</v>
      </c>
      <c r="C32" t="s">
        <v>55</v>
      </c>
      <c r="D32">
        <v>0.251</v>
      </c>
      <c r="F32">
        <v>1.546</v>
      </c>
      <c r="H32">
        <v>0.105</v>
      </c>
      <c r="J32">
        <v>0.382</v>
      </c>
      <c r="L32">
        <v>78.002</v>
      </c>
      <c r="N32">
        <v>0.165</v>
      </c>
    </row>
    <row r="33" ht="15.75" customHeight="1">
      <c r="A33">
        <v>6.0</v>
      </c>
      <c r="B33" t="s">
        <v>121</v>
      </c>
      <c r="C33" t="s">
        <v>57</v>
      </c>
      <c r="D33">
        <v>-0.031</v>
      </c>
      <c r="E33">
        <f>AVERAGE(D33:D34)</f>
        <v>0.005</v>
      </c>
      <c r="F33">
        <v>0.451</v>
      </c>
      <c r="G33">
        <f>AVERAGE(F33:F34)</f>
        <v>0.9495</v>
      </c>
      <c r="H33">
        <v>0.04</v>
      </c>
      <c r="I33">
        <f>AVERAGE(H33:H34)</f>
        <v>0.0415</v>
      </c>
      <c r="J33">
        <v>1.378</v>
      </c>
      <c r="K33">
        <f>AVERAGE(J33:J34)</f>
        <v>1.048</v>
      </c>
      <c r="L33">
        <v>83.315</v>
      </c>
      <c r="M33">
        <f>AVERAGE(L33:L34)</f>
        <v>73.6925</v>
      </c>
      <c r="N33">
        <v>-0.071</v>
      </c>
      <c r="O33">
        <f>AVERAGE(N33:N34)</f>
        <v>-0.0365</v>
      </c>
    </row>
    <row r="34" ht="15.75" customHeight="1">
      <c r="A34">
        <v>6.0</v>
      </c>
      <c r="B34" t="s">
        <v>105</v>
      </c>
      <c r="C34" t="s">
        <v>57</v>
      </c>
      <c r="D34">
        <v>0.041</v>
      </c>
      <c r="F34">
        <v>1.448</v>
      </c>
      <c r="H34">
        <v>0.043</v>
      </c>
      <c r="J34">
        <v>0.718</v>
      </c>
      <c r="L34">
        <v>64.07</v>
      </c>
      <c r="N34">
        <v>-0.002</v>
      </c>
    </row>
    <row r="35" ht="15.75" customHeight="1">
      <c r="A35">
        <v>7.0</v>
      </c>
      <c r="B35" t="s">
        <v>124</v>
      </c>
      <c r="C35" t="s">
        <v>59</v>
      </c>
      <c r="D35">
        <v>0.14</v>
      </c>
      <c r="E35">
        <f>AVERAGE(D35:D36)</f>
        <v>0.1535</v>
      </c>
      <c r="F35">
        <v>0.097</v>
      </c>
      <c r="G35">
        <f>AVERAGE(F35:F36)</f>
        <v>0.313</v>
      </c>
      <c r="H35">
        <v>0.034</v>
      </c>
      <c r="I35">
        <f>AVERAGE(H35:H36)</f>
        <v>0.0365</v>
      </c>
      <c r="J35">
        <v>0.142</v>
      </c>
      <c r="K35">
        <f>AVERAGE(J35:J36)</f>
        <v>0.131</v>
      </c>
      <c r="L35">
        <v>88.086</v>
      </c>
      <c r="M35">
        <f>AVERAGE(L35:L36)</f>
        <v>86.5965</v>
      </c>
      <c r="N35">
        <v>0.106</v>
      </c>
      <c r="O35">
        <f>AVERAGE(N35:N36)</f>
        <v>0.117</v>
      </c>
    </row>
    <row r="36" ht="15.75" customHeight="1">
      <c r="A36">
        <v>7.0</v>
      </c>
      <c r="B36" t="s">
        <v>102</v>
      </c>
      <c r="C36" t="s">
        <v>59</v>
      </c>
      <c r="D36">
        <v>0.167</v>
      </c>
      <c r="F36">
        <v>0.529</v>
      </c>
      <c r="H36">
        <v>0.039</v>
      </c>
      <c r="J36">
        <v>0.12</v>
      </c>
      <c r="L36">
        <v>85.107</v>
      </c>
      <c r="N36">
        <v>0.128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86"/>
    <col customWidth="1" min="3" max="3" width="10.29"/>
    <col customWidth="1" min="4" max="5" width="17.29"/>
    <col customWidth="1" min="6" max="6" width="16.71"/>
    <col customWidth="1" min="7" max="7" width="17.29"/>
    <col customWidth="1" min="8" max="8" width="12.71"/>
    <col customWidth="1" min="9" max="9" width="17.29"/>
    <col customWidth="1" min="10" max="10" width="15.86"/>
    <col customWidth="1" min="11" max="11" width="17.29"/>
    <col customWidth="1" min="12" max="12" width="13.14"/>
    <col customWidth="1" min="13" max="13" width="17.29"/>
    <col customWidth="1" min="14" max="14" width="13.14"/>
    <col customWidth="1" min="15" max="15" width="17.29"/>
    <col customWidth="1" min="16" max="16" width="5.43"/>
    <col customWidth="1" min="17" max="17" width="10.71"/>
    <col customWidth="1" min="18" max="18" width="10.29"/>
    <col customWidth="1" min="19" max="19" width="10.71"/>
    <col customWidth="1" min="20" max="20" width="10.43"/>
    <col customWidth="1" min="21" max="21" width="18.14"/>
    <col customWidth="1" min="22" max="26" width="10.71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6</v>
      </c>
      <c r="I1" s="1" t="s">
        <v>4</v>
      </c>
      <c r="J1" s="1" t="s">
        <v>7</v>
      </c>
      <c r="K1" s="1" t="s">
        <v>4</v>
      </c>
      <c r="L1" s="1" t="s">
        <v>8</v>
      </c>
      <c r="M1" s="1" t="s">
        <v>4</v>
      </c>
      <c r="N1" s="1" t="s">
        <v>9</v>
      </c>
      <c r="O1" s="1" t="s">
        <v>4</v>
      </c>
      <c r="P1" s="1" t="s">
        <v>10</v>
      </c>
      <c r="R1" s="1" t="s">
        <v>2</v>
      </c>
      <c r="S1" s="1" t="s">
        <v>11</v>
      </c>
    </row>
    <row r="2">
      <c r="A2">
        <v>1.0</v>
      </c>
      <c r="B2" s="1" t="s">
        <v>106</v>
      </c>
      <c r="C2" t="s">
        <v>13</v>
      </c>
      <c r="D2" s="1">
        <v>599.35</v>
      </c>
      <c r="E2" s="1">
        <f>AVERAGE(D2:D3)</f>
        <v>604.81</v>
      </c>
      <c r="F2" s="1">
        <v>0.735</v>
      </c>
      <c r="G2" s="1">
        <f>AVERAGE(F2:F3)</f>
        <v>1.4115</v>
      </c>
      <c r="H2" s="1">
        <v>14.313</v>
      </c>
      <c r="I2" s="1">
        <f>AVERAGE(H2:H3)</f>
        <v>14.2015</v>
      </c>
      <c r="J2" s="1">
        <v>0.03</v>
      </c>
      <c r="K2" s="1">
        <f>AVERAGE(J2:J3)</f>
        <v>0.127</v>
      </c>
      <c r="L2" s="1">
        <v>88.109</v>
      </c>
      <c r="M2" s="1">
        <f>AVERAGE(L2:L3)</f>
        <v>82.484</v>
      </c>
      <c r="N2" s="1">
        <v>599.1270000000001</v>
      </c>
      <c r="O2" s="1">
        <f>AVERAGE(N2:N3)</f>
        <v>606.2725</v>
      </c>
      <c r="Q2" s="5"/>
      <c r="R2" t="s">
        <v>13</v>
      </c>
      <c r="S2" s="4">
        <v>3000.0</v>
      </c>
      <c r="U2" s="4" t="s">
        <v>17</v>
      </c>
      <c r="V2" s="5"/>
      <c r="W2" s="5"/>
      <c r="X2" s="5"/>
    </row>
    <row r="3">
      <c r="A3">
        <v>1.0</v>
      </c>
      <c r="B3" s="1" t="s">
        <v>110</v>
      </c>
      <c r="C3" t="s">
        <v>13</v>
      </c>
      <c r="D3" s="1">
        <v>610.27</v>
      </c>
      <c r="E3" s="1"/>
      <c r="F3" s="1">
        <v>2.088</v>
      </c>
      <c r="G3" s="1"/>
      <c r="H3" s="1">
        <v>14.09</v>
      </c>
      <c r="I3" s="1"/>
      <c r="J3" s="1">
        <v>0.224</v>
      </c>
      <c r="K3" s="1"/>
      <c r="L3" s="1">
        <v>76.859</v>
      </c>
      <c r="M3" s="1"/>
      <c r="N3" s="1">
        <v>613.418</v>
      </c>
      <c r="O3" s="1"/>
      <c r="Q3" s="5"/>
      <c r="R3" t="s">
        <v>16</v>
      </c>
      <c r="S3" s="1">
        <f>(O4+I4+G4)/K4</f>
        <v>1223.13961</v>
      </c>
      <c r="U3" s="3" t="s">
        <v>20</v>
      </c>
      <c r="V3" s="5"/>
      <c r="W3" s="5"/>
      <c r="X3" s="5"/>
    </row>
    <row r="4">
      <c r="A4">
        <v>1.0</v>
      </c>
      <c r="B4" t="s">
        <v>112</v>
      </c>
      <c r="C4" t="s">
        <v>16</v>
      </c>
      <c r="D4">
        <v>187.512</v>
      </c>
      <c r="E4">
        <f>AVERAGE(D4:D5)</f>
        <v>187.8195</v>
      </c>
      <c r="F4">
        <v>0.369</v>
      </c>
      <c r="G4">
        <f>AVERAGE(F4:F5)</f>
        <v>0.1095</v>
      </c>
      <c r="H4">
        <v>5.115</v>
      </c>
      <c r="I4">
        <f>AVERAGE(H4:H5)</f>
        <v>5.139</v>
      </c>
      <c r="J4">
        <v>0.141</v>
      </c>
      <c r="K4">
        <f>AVERAGE(J4:J5)</f>
        <v>0.154</v>
      </c>
      <c r="L4">
        <v>57.053</v>
      </c>
      <c r="M4">
        <f>AVERAGE(L4:L5)</f>
        <v>55.7645</v>
      </c>
      <c r="N4">
        <v>182.831</v>
      </c>
      <c r="O4">
        <f>AVERAGE(N4:N5)</f>
        <v>183.115</v>
      </c>
      <c r="R4" t="s">
        <v>22</v>
      </c>
      <c r="S4" s="1">
        <f>(O6+I6+G6)/K6</f>
        <v>166.3995135</v>
      </c>
    </row>
    <row r="5">
      <c r="A5">
        <v>1.0</v>
      </c>
      <c r="B5" t="s">
        <v>115</v>
      </c>
      <c r="C5" t="s">
        <v>16</v>
      </c>
      <c r="D5">
        <v>188.127</v>
      </c>
      <c r="F5">
        <v>-0.15</v>
      </c>
      <c r="H5">
        <v>5.163</v>
      </c>
      <c r="J5">
        <v>0.167</v>
      </c>
      <c r="L5">
        <v>54.476</v>
      </c>
      <c r="N5">
        <v>183.399</v>
      </c>
      <c r="R5" t="s">
        <v>24</v>
      </c>
      <c r="S5" s="1">
        <f>(O8+I8+G8)/K8</f>
        <v>89.67942527</v>
      </c>
    </row>
    <row r="6">
      <c r="A6">
        <v>1.0</v>
      </c>
      <c r="B6" s="1" t="s">
        <v>116</v>
      </c>
      <c r="C6" t="s">
        <v>22</v>
      </c>
      <c r="D6" s="1">
        <v>435.076</v>
      </c>
      <c r="E6" s="1">
        <f>AVERAGE(D6:D7)</f>
        <v>435.81</v>
      </c>
      <c r="F6" s="1">
        <v>8.476</v>
      </c>
      <c r="G6" s="1">
        <f>AVERAGE(F6:F7)</f>
        <v>8.8095</v>
      </c>
      <c r="H6" s="1">
        <v>10.778</v>
      </c>
      <c r="I6" s="1">
        <f>AVERAGE(H6:H7)</f>
        <v>10.8015</v>
      </c>
      <c r="J6" s="1">
        <v>2.651</v>
      </c>
      <c r="K6" s="1">
        <f>AVERAGE(J6:J7)</f>
        <v>2.672</v>
      </c>
      <c r="L6" s="1">
        <v>228.54</v>
      </c>
      <c r="M6" s="1">
        <f>AVERAGE(L6:L7)</f>
        <v>222.338</v>
      </c>
      <c r="N6" s="1">
        <v>424.298</v>
      </c>
      <c r="O6" s="1">
        <f>AVERAGE(N6:N7)</f>
        <v>425.0085</v>
      </c>
      <c r="P6" s="1"/>
      <c r="R6" t="s">
        <v>27</v>
      </c>
      <c r="S6" s="1">
        <f>(O10+I10+G10)/K10</f>
        <v>836.7427773</v>
      </c>
    </row>
    <row r="7">
      <c r="A7">
        <v>1.0</v>
      </c>
      <c r="B7" s="1" t="s">
        <v>117</v>
      </c>
      <c r="C7" t="s">
        <v>22</v>
      </c>
      <c r="D7" s="1">
        <v>436.544</v>
      </c>
      <c r="E7" s="1"/>
      <c r="F7" s="1">
        <v>9.143</v>
      </c>
      <c r="G7" s="1"/>
      <c r="H7" s="1">
        <v>10.825</v>
      </c>
      <c r="I7" s="1"/>
      <c r="J7" s="1">
        <v>2.693</v>
      </c>
      <c r="K7" s="1"/>
      <c r="L7" s="1">
        <v>216.136</v>
      </c>
      <c r="M7" s="1"/>
      <c r="N7" s="1">
        <v>425.719</v>
      </c>
      <c r="O7" s="1"/>
      <c r="P7" s="1"/>
      <c r="R7" t="s">
        <v>29</v>
      </c>
      <c r="S7" s="1">
        <f>(O13+I13+G13)/K13</f>
        <v>92.38764706</v>
      </c>
      <c r="Y7" s="5"/>
      <c r="Z7" s="5"/>
    </row>
    <row r="8">
      <c r="A8">
        <v>1.0</v>
      </c>
      <c r="B8" t="s">
        <v>119</v>
      </c>
      <c r="C8" t="s">
        <v>24</v>
      </c>
      <c r="D8">
        <v>380.636</v>
      </c>
      <c r="E8">
        <f>AVERAGE(D8:D9)</f>
        <v>374.172</v>
      </c>
      <c r="F8">
        <v>6.223</v>
      </c>
      <c r="G8">
        <f>AVERAGE(F8:F9)</f>
        <v>6.562</v>
      </c>
      <c r="H8">
        <v>4.915</v>
      </c>
      <c r="I8">
        <f>AVERAGE(H8:H9)</f>
        <v>4.8645</v>
      </c>
      <c r="J8">
        <v>3.279</v>
      </c>
      <c r="K8">
        <f>AVERAGE(J8:J9)</f>
        <v>4.2455</v>
      </c>
      <c r="L8">
        <v>191.101</v>
      </c>
      <c r="M8">
        <f>AVERAGE(L8:L9)</f>
        <v>183.397</v>
      </c>
      <c r="N8">
        <v>375.721</v>
      </c>
      <c r="O8">
        <f>AVERAGE(N8:N9)</f>
        <v>369.3075</v>
      </c>
      <c r="R8" t="s">
        <v>32</v>
      </c>
      <c r="S8" s="1">
        <f>(O16+I16+G16)/K16</f>
        <v>116.7693288</v>
      </c>
      <c r="Y8" s="5"/>
      <c r="Z8" s="5"/>
    </row>
    <row r="9">
      <c r="A9">
        <v>1.0</v>
      </c>
      <c r="B9" t="s">
        <v>123</v>
      </c>
      <c r="C9" t="s">
        <v>24</v>
      </c>
      <c r="D9">
        <v>367.708</v>
      </c>
      <c r="F9">
        <v>6.901</v>
      </c>
      <c r="H9">
        <v>4.814</v>
      </c>
      <c r="J9">
        <v>5.212</v>
      </c>
      <c r="L9">
        <v>175.693</v>
      </c>
      <c r="N9">
        <v>362.894</v>
      </c>
      <c r="R9" t="s">
        <v>33</v>
      </c>
      <c r="S9" s="1">
        <f>(O18+I18+G18)/K18</f>
        <v>234.2183236</v>
      </c>
    </row>
    <row r="10">
      <c r="A10">
        <v>2.0</v>
      </c>
      <c r="B10" t="s">
        <v>127</v>
      </c>
      <c r="C10" t="s">
        <v>27</v>
      </c>
      <c r="D10">
        <v>300.027</v>
      </c>
      <c r="E10">
        <f>AVERAGE(D10:D12)</f>
        <v>298.4043333</v>
      </c>
      <c r="F10">
        <v>1.543</v>
      </c>
      <c r="G10">
        <f>AVERAGE(F10:F12)</f>
        <v>0.6583333333</v>
      </c>
      <c r="H10">
        <v>3.58</v>
      </c>
      <c r="I10">
        <f>AVERAGE(H10:H12)</f>
        <v>3.584</v>
      </c>
      <c r="J10">
        <v>0.333</v>
      </c>
      <c r="K10">
        <f>AVERAGE(J10:J12)</f>
        <v>0.3576666667</v>
      </c>
      <c r="L10">
        <v>68.598</v>
      </c>
      <c r="M10">
        <f>AVERAGE(L10:L12)</f>
        <v>88.282</v>
      </c>
      <c r="N10">
        <v>296.66</v>
      </c>
      <c r="O10">
        <f>AVERAGE(N10:N12)</f>
        <v>295.0326667</v>
      </c>
      <c r="R10" t="s">
        <v>37</v>
      </c>
      <c r="S10" s="1">
        <f>(O20+I20+G20)/K20</f>
        <v>19.63190184</v>
      </c>
    </row>
    <row r="11">
      <c r="A11">
        <v>2.0</v>
      </c>
      <c r="B11" t="s">
        <v>130</v>
      </c>
      <c r="C11" t="s">
        <v>27</v>
      </c>
      <c r="D11">
        <v>299.221</v>
      </c>
      <c r="F11">
        <v>0.28</v>
      </c>
      <c r="H11">
        <v>3.615</v>
      </c>
      <c r="J11">
        <v>0.332</v>
      </c>
      <c r="L11">
        <v>100.089</v>
      </c>
      <c r="N11">
        <v>295.819</v>
      </c>
      <c r="R11" t="s">
        <v>39</v>
      </c>
      <c r="S11" s="1">
        <f>(O22+I22+G22)/K22</f>
        <v>5.075420875</v>
      </c>
    </row>
    <row r="12">
      <c r="A12">
        <v>2.0</v>
      </c>
      <c r="B12" t="s">
        <v>131</v>
      </c>
      <c r="C12" t="s">
        <v>27</v>
      </c>
      <c r="D12">
        <v>295.965</v>
      </c>
      <c r="F12">
        <v>0.152</v>
      </c>
      <c r="H12">
        <v>3.557</v>
      </c>
      <c r="J12">
        <v>0.408</v>
      </c>
      <c r="L12">
        <v>96.159</v>
      </c>
      <c r="N12">
        <v>292.619</v>
      </c>
      <c r="R12" t="s">
        <v>42</v>
      </c>
      <c r="S12" s="1">
        <f>(O24+I24+G24)/K24</f>
        <v>13.46738072</v>
      </c>
    </row>
    <row r="13">
      <c r="A13">
        <v>2.0</v>
      </c>
      <c r="B13" t="s">
        <v>119</v>
      </c>
      <c r="C13" t="s">
        <v>29</v>
      </c>
      <c r="D13">
        <v>206.065</v>
      </c>
      <c r="E13">
        <f>AVERAGE(D13:D15)</f>
        <v>201.5046667</v>
      </c>
      <c r="F13">
        <v>7.725</v>
      </c>
      <c r="G13">
        <f>AVERAGE(F13:F15)</f>
        <v>7.621333333</v>
      </c>
      <c r="H13">
        <v>2.501</v>
      </c>
      <c r="I13">
        <f>AVERAGE(H13:H15)</f>
        <v>2.564</v>
      </c>
      <c r="J13">
        <v>2.126</v>
      </c>
      <c r="K13">
        <f>AVERAGE(J13:J15)</f>
        <v>2.266666667</v>
      </c>
      <c r="L13">
        <v>124.807</v>
      </c>
      <c r="M13">
        <f>AVERAGE(L13:L15)</f>
        <v>122.649</v>
      </c>
      <c r="N13">
        <v>203.859</v>
      </c>
      <c r="O13">
        <f>AVERAGE(N13:N15)</f>
        <v>199.2266667</v>
      </c>
      <c r="R13" t="s">
        <v>46</v>
      </c>
      <c r="S13" s="1">
        <f>(O26+I26+G26)/K26</f>
        <v>2.2889334</v>
      </c>
    </row>
    <row r="14">
      <c r="A14">
        <v>2.0</v>
      </c>
      <c r="B14" t="s">
        <v>135</v>
      </c>
      <c r="C14" t="s">
        <v>29</v>
      </c>
      <c r="D14">
        <v>196.244</v>
      </c>
      <c r="F14">
        <v>7.818</v>
      </c>
      <c r="H14">
        <v>2.552</v>
      </c>
      <c r="J14">
        <v>2.195</v>
      </c>
      <c r="L14">
        <v>122.126</v>
      </c>
      <c r="N14">
        <v>193.969</v>
      </c>
      <c r="Q14" s="1"/>
      <c r="R14" t="s">
        <v>48</v>
      </c>
      <c r="S14" s="1">
        <f>(O28+I28+G28)/K28</f>
        <v>3.592982456</v>
      </c>
    </row>
    <row r="15">
      <c r="A15">
        <v>2.0</v>
      </c>
      <c r="B15" t="s">
        <v>123</v>
      </c>
      <c r="C15" t="s">
        <v>29</v>
      </c>
      <c r="D15">
        <v>202.205</v>
      </c>
      <c r="F15">
        <v>7.321</v>
      </c>
      <c r="H15">
        <v>2.639</v>
      </c>
      <c r="J15">
        <v>2.479</v>
      </c>
      <c r="L15">
        <v>121.014</v>
      </c>
      <c r="N15">
        <v>199.852</v>
      </c>
      <c r="Q15" s="1"/>
      <c r="S15" s="5"/>
    </row>
    <row r="16">
      <c r="A16">
        <v>3.0</v>
      </c>
      <c r="B16" t="s">
        <v>136</v>
      </c>
      <c r="C16" t="s">
        <v>32</v>
      </c>
      <c r="D16">
        <v>129.944</v>
      </c>
      <c r="E16">
        <f>AVERAGE(D16:D17)</f>
        <v>133.1535</v>
      </c>
      <c r="F16">
        <v>3.483</v>
      </c>
      <c r="G16">
        <f>AVERAGE(F16:F17)</f>
        <v>3.3905</v>
      </c>
      <c r="H16">
        <v>2.208</v>
      </c>
      <c r="I16">
        <f>AVERAGE(H16:H17)</f>
        <v>2.277</v>
      </c>
      <c r="J16">
        <v>1.25</v>
      </c>
      <c r="K16">
        <f>AVERAGE(J16:J17)</f>
        <v>1.177</v>
      </c>
      <c r="L16">
        <v>92.823</v>
      </c>
      <c r="M16">
        <f>AVERAGE(L16:L17)</f>
        <v>93.318</v>
      </c>
      <c r="N16">
        <v>128.609</v>
      </c>
      <c r="O16">
        <f>AVERAGE(N16:N17)</f>
        <v>131.77</v>
      </c>
    </row>
    <row r="17">
      <c r="A17">
        <v>3.0</v>
      </c>
      <c r="B17" t="s">
        <v>138</v>
      </c>
      <c r="C17" t="s">
        <v>32</v>
      </c>
      <c r="D17">
        <v>136.363</v>
      </c>
      <c r="F17">
        <v>3.298</v>
      </c>
      <c r="H17">
        <v>2.346</v>
      </c>
      <c r="J17">
        <v>1.104</v>
      </c>
      <c r="L17">
        <v>93.813</v>
      </c>
      <c r="N17">
        <v>134.931</v>
      </c>
    </row>
    <row r="18">
      <c r="A18">
        <v>3.0</v>
      </c>
      <c r="B18" s="1" t="s">
        <v>139</v>
      </c>
      <c r="C18" t="s">
        <v>33</v>
      </c>
      <c r="D18" s="1">
        <v>69.345</v>
      </c>
      <c r="E18" s="1">
        <f>AVERAGE(D18:D19)</f>
        <v>57.942</v>
      </c>
      <c r="F18" s="1">
        <v>2.679</v>
      </c>
      <c r="G18" s="1">
        <f>AVERAGE(F18:F19)</f>
        <v>1.841</v>
      </c>
      <c r="H18" s="1">
        <v>2.403</v>
      </c>
      <c r="I18" s="1">
        <f>AVERAGE(H18:H19)</f>
        <v>2.024</v>
      </c>
      <c r="J18" s="1">
        <v>0.017</v>
      </c>
      <c r="K18" s="1">
        <f>AVERAGE(J18:J19)</f>
        <v>0.2565</v>
      </c>
      <c r="L18" s="1">
        <v>33.897</v>
      </c>
      <c r="M18" s="1">
        <f>AVERAGE(L18:L19)</f>
        <v>34.0365</v>
      </c>
      <c r="N18" s="1">
        <v>67.296</v>
      </c>
      <c r="O18" s="1">
        <f>AVERAGE(N18:N19)</f>
        <v>56.212</v>
      </c>
    </row>
    <row r="19">
      <c r="A19">
        <v>3.0</v>
      </c>
      <c r="B19" s="1" t="s">
        <v>143</v>
      </c>
      <c r="C19" t="s">
        <v>33</v>
      </c>
      <c r="D19" s="1">
        <v>46.539</v>
      </c>
      <c r="E19" s="1"/>
      <c r="F19" s="1">
        <v>1.003</v>
      </c>
      <c r="G19" s="1"/>
      <c r="H19" s="1">
        <v>1.645</v>
      </c>
      <c r="I19" s="1"/>
      <c r="J19" s="1">
        <v>0.496</v>
      </c>
      <c r="K19" s="1"/>
      <c r="L19" s="1">
        <v>34.176</v>
      </c>
      <c r="M19" s="1"/>
      <c r="N19" s="1">
        <v>45.128</v>
      </c>
      <c r="O19" s="1"/>
    </row>
    <row r="20">
      <c r="A20">
        <v>4.0</v>
      </c>
      <c r="B20" t="s">
        <v>119</v>
      </c>
      <c r="C20" t="s">
        <v>37</v>
      </c>
      <c r="D20">
        <v>0.275</v>
      </c>
      <c r="E20">
        <f>AVERAGE(D20:D21)</f>
        <v>0.818</v>
      </c>
      <c r="F20">
        <v>1.282</v>
      </c>
      <c r="G20">
        <f>AVERAGE(F20:F21)</f>
        <v>0.782</v>
      </c>
      <c r="H20">
        <v>0.069</v>
      </c>
      <c r="I20">
        <f>AVERAGE(H20:H21)</f>
        <v>0.1595</v>
      </c>
      <c r="J20">
        <v>0.14600000000000002</v>
      </c>
      <c r="K20">
        <f>AVERAGE(J20:J21)</f>
        <v>0.0815</v>
      </c>
      <c r="L20">
        <v>1.694</v>
      </c>
      <c r="M20">
        <f>AVERAGE(L20:L21)</f>
        <v>2.899</v>
      </c>
      <c r="N20">
        <v>0.206</v>
      </c>
      <c r="O20">
        <f>AVERAGE(N20:N21)</f>
        <v>0.6585</v>
      </c>
    </row>
    <row r="21" ht="15.75" customHeight="1">
      <c r="A21">
        <v>4.0</v>
      </c>
      <c r="B21" t="s">
        <v>135</v>
      </c>
      <c r="C21" t="s">
        <v>37</v>
      </c>
      <c r="D21">
        <v>1.361</v>
      </c>
      <c r="F21">
        <v>0.282</v>
      </c>
      <c r="H21">
        <v>0.25</v>
      </c>
      <c r="J21">
        <v>0.017</v>
      </c>
      <c r="L21">
        <v>4.104</v>
      </c>
      <c r="N21">
        <v>1.111</v>
      </c>
    </row>
    <row r="22" ht="15.75" customHeight="1">
      <c r="A22">
        <v>4.0</v>
      </c>
      <c r="B22" t="s">
        <v>119</v>
      </c>
      <c r="C22" t="s">
        <v>39</v>
      </c>
      <c r="D22">
        <v>0.718</v>
      </c>
      <c r="E22">
        <f>AVERAGE(D22:D23)</f>
        <v>0.5825</v>
      </c>
      <c r="F22">
        <v>3.319</v>
      </c>
      <c r="G22">
        <f>AVERAGE(F22:F23)</f>
        <v>3.186</v>
      </c>
      <c r="H22">
        <v>0.24</v>
      </c>
      <c r="I22">
        <f>AVERAGE(H22:H23)</f>
        <v>0.208</v>
      </c>
      <c r="J22">
        <v>0.9259999999999999</v>
      </c>
      <c r="K22">
        <f>AVERAGE(J22:J23)</f>
        <v>0.7425</v>
      </c>
      <c r="L22">
        <v>8.439</v>
      </c>
      <c r="M22">
        <f>AVERAGE(L22:L23)</f>
        <v>6.9595</v>
      </c>
      <c r="N22">
        <v>0.478</v>
      </c>
      <c r="O22">
        <f>AVERAGE(N22:N23)</f>
        <v>0.3745</v>
      </c>
    </row>
    <row r="23" ht="15.75" customHeight="1">
      <c r="A23">
        <v>4.0</v>
      </c>
      <c r="B23" t="s">
        <v>135</v>
      </c>
      <c r="C23" t="s">
        <v>39</v>
      </c>
      <c r="D23">
        <v>0.447</v>
      </c>
      <c r="F23">
        <v>3.053</v>
      </c>
      <c r="H23">
        <v>0.176</v>
      </c>
      <c r="J23">
        <v>0.5589999999999999</v>
      </c>
      <c r="L23">
        <v>5.48</v>
      </c>
      <c r="N23">
        <v>0.271</v>
      </c>
      <c r="Y23" s="5"/>
      <c r="Z23" s="5"/>
    </row>
    <row r="24" ht="15.75" customHeight="1">
      <c r="A24">
        <v>4.0</v>
      </c>
      <c r="B24" t="s">
        <v>119</v>
      </c>
      <c r="C24" t="s">
        <v>42</v>
      </c>
      <c r="D24">
        <v>0.977</v>
      </c>
      <c r="E24">
        <f>AVERAGE(D24:D25)</f>
        <v>0.9335</v>
      </c>
      <c r="F24">
        <v>12.655</v>
      </c>
      <c r="G24">
        <f>AVERAGE(F24:F25)</f>
        <v>12.901</v>
      </c>
      <c r="H24">
        <v>0.305</v>
      </c>
      <c r="I24">
        <f>AVERAGE(H24:H25)</f>
        <v>0.2975</v>
      </c>
      <c r="J24">
        <v>1.016</v>
      </c>
      <c r="K24">
        <f>AVERAGE(J24:J25)</f>
        <v>1.027</v>
      </c>
      <c r="L24">
        <v>10.432</v>
      </c>
      <c r="M24">
        <f>AVERAGE(L24:L25)</f>
        <v>10.83</v>
      </c>
      <c r="N24">
        <v>0.668</v>
      </c>
      <c r="O24">
        <f>AVERAGE(N24:N25)</f>
        <v>0.6325</v>
      </c>
      <c r="Y24" s="5"/>
      <c r="Z24" s="5"/>
    </row>
    <row r="25" ht="15.75" customHeight="1">
      <c r="A25">
        <v>4.0</v>
      </c>
      <c r="B25" t="s">
        <v>135</v>
      </c>
      <c r="C25" t="s">
        <v>42</v>
      </c>
      <c r="D25">
        <v>0.89</v>
      </c>
      <c r="F25">
        <v>13.147</v>
      </c>
      <c r="H25">
        <v>0.29</v>
      </c>
      <c r="J25">
        <v>1.038</v>
      </c>
      <c r="L25">
        <v>11.228</v>
      </c>
      <c r="N25">
        <v>0.597</v>
      </c>
    </row>
    <row r="26" ht="15.75" customHeight="1">
      <c r="A26">
        <v>4.0</v>
      </c>
      <c r="B26" t="s">
        <v>119</v>
      </c>
      <c r="C26" t="s">
        <v>46</v>
      </c>
      <c r="D26">
        <v>0.774</v>
      </c>
      <c r="E26">
        <f>AVERAGE(D26:D27)</f>
        <v>0.6145</v>
      </c>
      <c r="F26">
        <v>1.797</v>
      </c>
      <c r="G26">
        <f>AVERAGE(F26:F27)</f>
        <v>1.675</v>
      </c>
      <c r="H26">
        <v>0.3</v>
      </c>
      <c r="I26">
        <f>AVERAGE(H26:H27)</f>
        <v>0.2875</v>
      </c>
      <c r="J26">
        <v>1.014</v>
      </c>
      <c r="K26">
        <f>AVERAGE(J26:J27)</f>
        <v>0.9985</v>
      </c>
      <c r="L26">
        <v>7.173</v>
      </c>
      <c r="M26">
        <f>AVERAGE(L26:L27)</f>
        <v>6.264</v>
      </c>
      <c r="N26">
        <v>0.47</v>
      </c>
      <c r="O26">
        <f>AVERAGE(N26:N27)</f>
        <v>0.323</v>
      </c>
    </row>
    <row r="27" ht="15.75" customHeight="1">
      <c r="A27">
        <v>4.0</v>
      </c>
      <c r="B27" t="s">
        <v>123</v>
      </c>
      <c r="C27" t="s">
        <v>46</v>
      </c>
      <c r="D27">
        <v>0.455</v>
      </c>
      <c r="F27">
        <v>1.553</v>
      </c>
      <c r="H27">
        <v>0.275</v>
      </c>
      <c r="J27">
        <v>0.9830000000000001</v>
      </c>
      <c r="L27">
        <v>5.355</v>
      </c>
      <c r="N27">
        <v>0.176</v>
      </c>
    </row>
    <row r="28" ht="15.75" customHeight="1">
      <c r="A28" s="5">
        <v>6.0</v>
      </c>
      <c r="B28" s="5" t="s">
        <v>144</v>
      </c>
      <c r="C28" t="s">
        <v>48</v>
      </c>
      <c r="D28" s="5">
        <v>0.061</v>
      </c>
      <c r="E28" s="5">
        <f>AVERAGE(D28:D29)</f>
        <v>0.097</v>
      </c>
      <c r="F28" s="5">
        <v>0.369</v>
      </c>
      <c r="G28" s="5">
        <f>AVERAGE(F28:F29)</f>
        <v>0.415</v>
      </c>
      <c r="H28" s="5">
        <v>0.137</v>
      </c>
      <c r="I28" s="5">
        <f>AVERAGE(H28:H29)</f>
        <v>0.128</v>
      </c>
      <c r="J28" s="5">
        <v>0.128</v>
      </c>
      <c r="K28" s="5">
        <f>AVERAGE(J28:J29)</f>
        <v>0.1425</v>
      </c>
      <c r="L28" s="5">
        <v>19.021</v>
      </c>
      <c r="M28" s="5">
        <f>AVERAGE(L28:L29)</f>
        <v>17.964</v>
      </c>
      <c r="N28" s="5">
        <v>-0.076</v>
      </c>
      <c r="O28" s="5">
        <f>AVERAGE(N28:N29)</f>
        <v>-0.031</v>
      </c>
      <c r="P28" s="5"/>
    </row>
    <row r="29" ht="15.75" customHeight="1">
      <c r="A29" s="5">
        <v>6.0</v>
      </c>
      <c r="B29" s="5" t="s">
        <v>136</v>
      </c>
      <c r="C29" t="s">
        <v>48</v>
      </c>
      <c r="D29" s="5">
        <v>0.133</v>
      </c>
      <c r="E29" s="5"/>
      <c r="F29" s="5">
        <v>0.461</v>
      </c>
      <c r="G29" s="5"/>
      <c r="H29" s="5">
        <v>0.119</v>
      </c>
      <c r="I29" s="5"/>
      <c r="J29" s="5">
        <v>0.157</v>
      </c>
      <c r="K29" s="5"/>
      <c r="L29" s="5">
        <v>16.907</v>
      </c>
      <c r="M29" s="5"/>
      <c r="N29" s="5">
        <v>0.014</v>
      </c>
      <c r="O29" s="5"/>
      <c r="P29" s="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29"/>
    <col customWidth="1" min="2" max="2" width="11.86"/>
    <col customWidth="1" min="3" max="3" width="10.29"/>
    <col customWidth="1" min="4" max="4" width="17.29"/>
    <col customWidth="1" min="5" max="5" width="9.14"/>
    <col customWidth="1" min="6" max="6" width="16.71"/>
    <col customWidth="1" min="7" max="7" width="7.14"/>
    <col customWidth="1" min="8" max="8" width="12.71"/>
    <col customWidth="1" min="9" max="9" width="7.14"/>
    <col customWidth="1" min="10" max="10" width="15.86"/>
    <col customWidth="1" min="11" max="11" width="7.71"/>
    <col customWidth="1" min="12" max="12" width="13.14"/>
    <col customWidth="1" min="13" max="13" width="12.14"/>
    <col customWidth="1" min="14" max="14" width="13.14"/>
    <col customWidth="1" min="15" max="15" width="12.14"/>
    <col customWidth="1" min="16" max="16" width="5.43"/>
    <col customWidth="1" min="17" max="17" width="10.86"/>
    <col customWidth="1" min="18" max="18" width="10.29"/>
    <col customWidth="1" min="19" max="20" width="10.86"/>
    <col customWidth="1" min="21" max="21" width="18.14"/>
    <col customWidth="1" min="22" max="26" width="1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  <c r="H1" s="2" t="s">
        <v>6</v>
      </c>
      <c r="I1" s="2" t="s">
        <v>4</v>
      </c>
      <c r="J1" s="2" t="s">
        <v>7</v>
      </c>
      <c r="K1" s="2" t="s">
        <v>4</v>
      </c>
      <c r="L1" s="2" t="s">
        <v>8</v>
      </c>
      <c r="M1" s="2" t="s">
        <v>4</v>
      </c>
      <c r="N1" s="2" t="s">
        <v>9</v>
      </c>
      <c r="O1" s="2" t="s">
        <v>4</v>
      </c>
      <c r="P1" s="2" t="s">
        <v>10</v>
      </c>
      <c r="Q1" s="2"/>
      <c r="R1" s="2" t="s">
        <v>2</v>
      </c>
      <c r="S1" s="2" t="s">
        <v>11</v>
      </c>
      <c r="T1" s="1"/>
      <c r="U1" s="1"/>
      <c r="V1" s="1"/>
      <c r="W1" s="1"/>
      <c r="X1" s="1"/>
      <c r="Y1" s="1"/>
      <c r="Z1" s="1"/>
    </row>
    <row r="2">
      <c r="A2" s="1">
        <v>1.0</v>
      </c>
      <c r="B2" s="1" t="s">
        <v>109</v>
      </c>
      <c r="C2" s="1" t="s">
        <v>13</v>
      </c>
      <c r="D2" s="1">
        <v>97.843</v>
      </c>
      <c r="E2" s="1">
        <f>AVERAGE(D2:D3)</f>
        <v>97.8695</v>
      </c>
      <c r="F2" s="1">
        <v>2.297</v>
      </c>
      <c r="G2" s="1">
        <f>AVERAGE(F2:F3)</f>
        <v>1.459</v>
      </c>
      <c r="H2" s="1">
        <v>2.37</v>
      </c>
      <c r="I2" s="1">
        <f>AVERAGE(H2:H3)</f>
        <v>2.31</v>
      </c>
      <c r="J2" s="1">
        <v>0.833</v>
      </c>
      <c r="K2" s="1">
        <f>AVERAGE(J2:J3)</f>
        <v>0.4675</v>
      </c>
      <c r="L2" s="1">
        <v>49.713</v>
      </c>
      <c r="M2" s="1">
        <f>AVERAGE(L2:L3)</f>
        <v>52.1475</v>
      </c>
      <c r="N2" s="1">
        <v>95.676</v>
      </c>
      <c r="O2" s="1">
        <f>AVERAGE(N2:N3)</f>
        <v>95.7645</v>
      </c>
      <c r="P2" s="1"/>
      <c r="Q2" s="1"/>
      <c r="R2" s="1" t="s">
        <v>13</v>
      </c>
      <c r="S2" s="1">
        <f>(O2+I2+G2)/K2</f>
        <v>212.9058824</v>
      </c>
      <c r="T2" s="1"/>
      <c r="U2" s="4" t="s">
        <v>17</v>
      </c>
      <c r="V2" s="1"/>
      <c r="W2" s="1"/>
      <c r="X2" s="1"/>
      <c r="Y2" s="1"/>
      <c r="Z2" s="1"/>
    </row>
    <row r="3">
      <c r="A3" s="1">
        <v>1.0</v>
      </c>
      <c r="B3" s="1" t="s">
        <v>113</v>
      </c>
      <c r="C3" s="1" t="s">
        <v>13</v>
      </c>
      <c r="D3" s="1">
        <v>97.896</v>
      </c>
      <c r="E3" s="1"/>
      <c r="F3" s="1">
        <v>0.621</v>
      </c>
      <c r="G3" s="1"/>
      <c r="H3" s="1">
        <v>2.25</v>
      </c>
      <c r="I3" s="1"/>
      <c r="J3" s="1">
        <v>0.102</v>
      </c>
      <c r="K3" s="1"/>
      <c r="L3" s="1">
        <v>54.582</v>
      </c>
      <c r="M3" s="1"/>
      <c r="N3" s="1">
        <v>95.853</v>
      </c>
      <c r="O3" s="1"/>
      <c r="P3" s="1"/>
      <c r="Q3" s="1"/>
      <c r="R3" s="1" t="s">
        <v>16</v>
      </c>
      <c r="S3" s="1">
        <f>(O4+I4+G4)/K4</f>
        <v>2.877281947</v>
      </c>
      <c r="T3" s="1"/>
      <c r="U3" s="3" t="s">
        <v>20</v>
      </c>
      <c r="V3" s="1"/>
      <c r="W3" s="1"/>
      <c r="X3" s="1"/>
      <c r="Y3" s="1"/>
      <c r="Z3" s="1"/>
    </row>
    <row r="4">
      <c r="A4" s="1">
        <v>1.0</v>
      </c>
      <c r="B4" s="1" t="s">
        <v>114</v>
      </c>
      <c r="C4" s="1" t="s">
        <v>16</v>
      </c>
      <c r="D4" s="1">
        <v>0.405</v>
      </c>
      <c r="E4" s="1">
        <f>AVERAGE(D4:D5)</f>
        <v>0.4605</v>
      </c>
      <c r="F4" s="1">
        <v>-0.291</v>
      </c>
      <c r="G4" s="1">
        <f>AVERAGE(F4:F5)</f>
        <v>0.9585</v>
      </c>
      <c r="H4" s="1">
        <v>0.062</v>
      </c>
      <c r="I4" s="1">
        <f>AVERAGE(H4:H5)</f>
        <v>0.063</v>
      </c>
      <c r="J4" s="1">
        <v>0.414</v>
      </c>
      <c r="K4" s="1">
        <f>AVERAGE(J4:J5)</f>
        <v>0.493</v>
      </c>
      <c r="L4" s="1">
        <v>43.074</v>
      </c>
      <c r="M4" s="1">
        <f>AVERAGE(L4:L5)</f>
        <v>43.3115</v>
      </c>
      <c r="N4" s="1">
        <v>0.342</v>
      </c>
      <c r="O4" s="1">
        <f>AVERAGE(N4:N5)</f>
        <v>0.397</v>
      </c>
      <c r="P4" s="1"/>
      <c r="Q4" s="1"/>
      <c r="R4" s="1" t="s">
        <v>22</v>
      </c>
      <c r="S4" s="1">
        <f>(O6+I6+G6)/K6</f>
        <v>300.1895735</v>
      </c>
      <c r="T4" s="1"/>
      <c r="U4" s="1"/>
      <c r="V4" s="1"/>
      <c r="W4" s="1"/>
      <c r="X4" s="1"/>
      <c r="Y4" s="1"/>
      <c r="Z4" s="1"/>
    </row>
    <row r="5">
      <c r="A5" s="1">
        <v>1.0</v>
      </c>
      <c r="B5" s="1" t="s">
        <v>118</v>
      </c>
      <c r="C5" s="1" t="s">
        <v>16</v>
      </c>
      <c r="D5" s="1">
        <v>0.516</v>
      </c>
      <c r="E5" s="1"/>
      <c r="F5" s="1">
        <v>2.208</v>
      </c>
      <c r="G5" s="1"/>
      <c r="H5" s="1">
        <v>0.064</v>
      </c>
      <c r="I5" s="1"/>
      <c r="J5" s="1">
        <v>0.572</v>
      </c>
      <c r="K5" s="1"/>
      <c r="L5" s="1">
        <v>43.549</v>
      </c>
      <c r="M5" s="1"/>
      <c r="N5" s="1">
        <v>0.452</v>
      </c>
      <c r="O5" s="1"/>
      <c r="P5" s="1"/>
      <c r="Q5" s="1"/>
      <c r="R5" s="1" t="s">
        <v>24</v>
      </c>
      <c r="S5" s="1">
        <f>(O8+I8+G8)/K8</f>
        <v>192.4724083</v>
      </c>
      <c r="T5" s="1"/>
      <c r="U5" s="1"/>
      <c r="V5" s="1"/>
      <c r="W5" s="1"/>
      <c r="X5" s="1"/>
      <c r="Y5" s="1"/>
      <c r="Z5" s="1"/>
    </row>
    <row r="6">
      <c r="A6" s="1">
        <v>1.0</v>
      </c>
      <c r="B6" s="1" t="s">
        <v>120</v>
      </c>
      <c r="C6" s="1" t="s">
        <v>22</v>
      </c>
      <c r="D6" s="1">
        <v>686.416</v>
      </c>
      <c r="E6" s="1">
        <f>AVERAGE(D6:D7)</f>
        <v>683.432</v>
      </c>
      <c r="F6" s="1">
        <v>13.588</v>
      </c>
      <c r="G6" s="1">
        <f>AVERAGE(F6:F7)</f>
        <v>13.308</v>
      </c>
      <c r="H6" s="1">
        <v>18.428</v>
      </c>
      <c r="I6" s="1">
        <f>AVERAGE(H6:H7)</f>
        <v>18.214</v>
      </c>
      <c r="J6" s="1">
        <v>2.287</v>
      </c>
      <c r="K6" s="1">
        <f>AVERAGE(J6:J7)</f>
        <v>2.321</v>
      </c>
      <c r="L6" s="1">
        <v>215.602</v>
      </c>
      <c r="M6" s="1">
        <f>AVERAGE(L6:L7)</f>
        <v>212.849</v>
      </c>
      <c r="N6" s="1">
        <v>667.988</v>
      </c>
      <c r="O6" s="1">
        <f>AVERAGE(N6:N7)</f>
        <v>665.218</v>
      </c>
      <c r="P6" s="1"/>
      <c r="Q6" s="1"/>
      <c r="R6" s="1" t="s">
        <v>27</v>
      </c>
      <c r="S6" s="1">
        <f>(O10+I10+G10)/K10</f>
        <v>704.4531475</v>
      </c>
      <c r="T6" s="1"/>
      <c r="U6" s="1"/>
      <c r="V6" s="1"/>
      <c r="W6" s="1"/>
      <c r="X6" s="1"/>
      <c r="Y6" s="1"/>
      <c r="Z6" s="1"/>
    </row>
    <row r="7">
      <c r="A7" s="1">
        <v>1.0</v>
      </c>
      <c r="B7" s="1" t="s">
        <v>125</v>
      </c>
      <c r="C7" s="1" t="s">
        <v>22</v>
      </c>
      <c r="D7" s="1">
        <v>680.448</v>
      </c>
      <c r="E7" s="1"/>
      <c r="F7" s="1">
        <v>13.028</v>
      </c>
      <c r="G7" s="1"/>
      <c r="H7" s="1">
        <v>18.0</v>
      </c>
      <c r="I7" s="1"/>
      <c r="J7" s="1">
        <v>2.355</v>
      </c>
      <c r="K7" s="1"/>
      <c r="L7" s="1">
        <v>210.096</v>
      </c>
      <c r="M7" s="1"/>
      <c r="N7" s="1">
        <v>662.448</v>
      </c>
      <c r="O7" s="1"/>
      <c r="P7" s="1"/>
      <c r="Q7" s="1"/>
      <c r="R7" s="1" t="s">
        <v>29</v>
      </c>
      <c r="S7" s="4">
        <v>3000.0</v>
      </c>
      <c r="T7" s="1"/>
      <c r="U7" s="1"/>
      <c r="V7" s="1"/>
      <c r="W7" s="1"/>
      <c r="X7" s="1"/>
      <c r="Y7" s="1"/>
      <c r="Z7" s="1"/>
    </row>
    <row r="8">
      <c r="A8" s="1">
        <v>1.0</v>
      </c>
      <c r="B8" s="1" t="s">
        <v>126</v>
      </c>
      <c r="C8" s="1" t="s">
        <v>24</v>
      </c>
      <c r="D8" s="1">
        <v>298.336</v>
      </c>
      <c r="E8" s="1">
        <f>AVERAGE(D8:D9)</f>
        <v>296.492</v>
      </c>
      <c r="F8" s="1">
        <v>6.886</v>
      </c>
      <c r="G8" s="1">
        <f>AVERAGE(F8:F9)</f>
        <v>5.2085</v>
      </c>
      <c r="H8" s="1">
        <v>4.958</v>
      </c>
      <c r="I8" s="1">
        <f>AVERAGE(H8:H9)</f>
        <v>4.884</v>
      </c>
      <c r="J8" s="1">
        <v>2.209</v>
      </c>
      <c r="K8" s="1">
        <f>AVERAGE(J8:J9)</f>
        <v>1.5675</v>
      </c>
      <c r="L8" s="1">
        <v>215.4</v>
      </c>
      <c r="M8" s="1">
        <f>AVERAGE(L8:L9)</f>
        <v>194.5395</v>
      </c>
      <c r="N8" s="1">
        <v>293.378</v>
      </c>
      <c r="O8" s="1">
        <f>AVERAGE(N8:N9)</f>
        <v>291.608</v>
      </c>
      <c r="P8" s="1"/>
      <c r="Q8" s="1"/>
      <c r="R8" s="1" t="s">
        <v>32</v>
      </c>
      <c r="S8" s="1">
        <f>(O18+I18+G18)/K18</f>
        <v>184.4576949</v>
      </c>
      <c r="T8" s="1"/>
      <c r="U8" s="1"/>
      <c r="V8" s="1"/>
      <c r="W8" s="1"/>
      <c r="X8" s="1"/>
      <c r="Y8" s="1"/>
      <c r="Z8" s="1"/>
    </row>
    <row r="9">
      <c r="A9" s="1">
        <v>1.0</v>
      </c>
      <c r="B9" s="1" t="s">
        <v>128</v>
      </c>
      <c r="C9" s="1" t="s">
        <v>24</v>
      </c>
      <c r="D9" s="1">
        <v>294.648</v>
      </c>
      <c r="E9" s="1"/>
      <c r="F9" s="1">
        <v>3.531</v>
      </c>
      <c r="G9" s="1"/>
      <c r="H9" s="1">
        <v>4.81</v>
      </c>
      <c r="I9" s="1"/>
      <c r="J9" s="1">
        <v>0.926</v>
      </c>
      <c r="K9" s="1"/>
      <c r="L9" s="1">
        <v>173.679</v>
      </c>
      <c r="M9" s="1"/>
      <c r="N9" s="1">
        <v>289.838</v>
      </c>
      <c r="O9" s="1"/>
      <c r="P9" s="1"/>
      <c r="Q9" s="1"/>
      <c r="R9" s="1" t="s">
        <v>33</v>
      </c>
      <c r="S9" s="4">
        <v>3000.0</v>
      </c>
      <c r="T9" s="1"/>
      <c r="U9" s="1"/>
      <c r="V9" s="1"/>
      <c r="W9" s="1"/>
      <c r="X9" s="1"/>
      <c r="Y9" s="1"/>
      <c r="Z9" s="1"/>
    </row>
    <row r="10">
      <c r="A10" s="1">
        <v>2.0</v>
      </c>
      <c r="B10" s="1" t="s">
        <v>129</v>
      </c>
      <c r="C10" s="1" t="s">
        <v>27</v>
      </c>
      <c r="D10" s="1">
        <v>292.174</v>
      </c>
      <c r="E10" s="1">
        <f>AVERAGE(D10:D14)</f>
        <v>289.4994</v>
      </c>
      <c r="F10" s="1">
        <v>1.161</v>
      </c>
      <c r="G10" s="1">
        <f>AVERAGE(F10:F14)</f>
        <v>3.51</v>
      </c>
      <c r="H10" s="1">
        <v>5.772</v>
      </c>
      <c r="I10" s="1">
        <f>AVERAGE(H10:H14)</f>
        <v>5.8798</v>
      </c>
      <c r="J10" s="1">
        <v>0.073</v>
      </c>
      <c r="K10" s="1">
        <f>AVERAGE(J10:J14)</f>
        <v>0.4162</v>
      </c>
      <c r="L10" s="1">
        <v>44.565</v>
      </c>
      <c r="M10" s="1">
        <f>AVERAGE(L10:L14)</f>
        <v>45.5476</v>
      </c>
      <c r="N10" s="1">
        <v>286.59</v>
      </c>
      <c r="O10" s="1">
        <f>AVERAGE(N10:N14)</f>
        <v>283.8036</v>
      </c>
      <c r="P10" s="1"/>
      <c r="Q10" s="1"/>
      <c r="R10" s="1" t="s">
        <v>37</v>
      </c>
      <c r="S10" s="1">
        <f>(O22+I22+G22)/K22</f>
        <v>161.2222222</v>
      </c>
      <c r="T10" s="1"/>
      <c r="U10" s="1"/>
      <c r="V10" s="1"/>
      <c r="W10" s="1"/>
      <c r="X10" s="1"/>
      <c r="Y10" s="1"/>
      <c r="Z10" s="1"/>
    </row>
    <row r="11">
      <c r="A11" s="1">
        <v>2.0</v>
      </c>
      <c r="B11" s="1" t="s">
        <v>129</v>
      </c>
      <c r="C11" s="1" t="s">
        <v>27</v>
      </c>
      <c r="D11" s="1">
        <v>278.657</v>
      </c>
      <c r="E11" s="1"/>
      <c r="F11" s="1">
        <v>10.948</v>
      </c>
      <c r="G11" s="1"/>
      <c r="H11" s="1">
        <v>6.148</v>
      </c>
      <c r="I11" s="1"/>
      <c r="J11" s="1">
        <v>1.787</v>
      </c>
      <c r="K11" s="1"/>
      <c r="L11" s="1">
        <v>56.603</v>
      </c>
      <c r="M11" s="1"/>
      <c r="N11" s="1">
        <v>272.681</v>
      </c>
      <c r="O11" s="1"/>
      <c r="P11" s="1"/>
      <c r="Q11" s="1"/>
      <c r="R11" s="1" t="s">
        <v>39</v>
      </c>
      <c r="S11" s="1">
        <f>(O24+I24+G24)/K24</f>
        <v>67.72850679</v>
      </c>
      <c r="T11" s="1"/>
      <c r="U11" s="1"/>
      <c r="V11" s="1"/>
      <c r="W11" s="1"/>
      <c r="X11" s="1"/>
      <c r="Y11" s="1"/>
      <c r="Z11" s="1"/>
    </row>
    <row r="12">
      <c r="A12" s="1">
        <v>2.0</v>
      </c>
      <c r="B12" s="1" t="s">
        <v>129</v>
      </c>
      <c r="C12" s="1" t="s">
        <v>27</v>
      </c>
      <c r="D12" s="1">
        <v>293.006</v>
      </c>
      <c r="E12" s="1"/>
      <c r="F12" s="1">
        <v>4.72</v>
      </c>
      <c r="G12" s="1"/>
      <c r="H12" s="1">
        <v>5.82</v>
      </c>
      <c r="I12" s="1"/>
      <c r="J12" s="1">
        <v>0.08</v>
      </c>
      <c r="K12" s="1"/>
      <c r="L12" s="1">
        <v>44.645</v>
      </c>
      <c r="M12" s="1"/>
      <c r="N12" s="1">
        <v>287.374</v>
      </c>
      <c r="O12" s="1"/>
      <c r="P12" s="1"/>
      <c r="Q12" s="1"/>
      <c r="R12" s="1" t="s">
        <v>42</v>
      </c>
      <c r="S12" s="1">
        <f>(O26+I26+G26)/K26</f>
        <v>46.30434783</v>
      </c>
      <c r="T12" s="1"/>
      <c r="U12" s="1"/>
      <c r="V12" s="1"/>
      <c r="W12" s="1"/>
      <c r="X12" s="1"/>
      <c r="Y12" s="1"/>
      <c r="Z12" s="1"/>
    </row>
    <row r="13">
      <c r="A13" s="1">
        <v>2.0</v>
      </c>
      <c r="B13" s="1" t="s">
        <v>132</v>
      </c>
      <c r="C13" s="1" t="s">
        <v>27</v>
      </c>
      <c r="D13" s="1">
        <v>292.681</v>
      </c>
      <c r="E13" s="1"/>
      <c r="F13" s="1">
        <v>0.091</v>
      </c>
      <c r="G13" s="1"/>
      <c r="H13" s="1">
        <v>5.889</v>
      </c>
      <c r="I13" s="1"/>
      <c r="J13" s="1">
        <v>0.072</v>
      </c>
      <c r="K13" s="1"/>
      <c r="L13" s="1">
        <v>36.739</v>
      </c>
      <c r="M13" s="1"/>
      <c r="N13" s="1">
        <v>286.978</v>
      </c>
      <c r="O13" s="1"/>
      <c r="P13" s="1"/>
      <c r="Q13" s="1"/>
      <c r="R13" s="1" t="s">
        <v>46</v>
      </c>
      <c r="S13" s="1">
        <f>(O28+I28+G28)/K28</f>
        <v>7</v>
      </c>
      <c r="T13" s="1"/>
      <c r="U13" s="1"/>
      <c r="V13" s="1"/>
      <c r="W13" s="1"/>
      <c r="X13" s="1"/>
      <c r="Y13" s="1"/>
      <c r="Z13" s="1"/>
    </row>
    <row r="14">
      <c r="A14" s="1">
        <v>2.0</v>
      </c>
      <c r="B14" s="1" t="s">
        <v>133</v>
      </c>
      <c r="C14" s="1" t="s">
        <v>27</v>
      </c>
      <c r="D14" s="1">
        <v>290.979</v>
      </c>
      <c r="E14" s="1"/>
      <c r="F14" s="1">
        <v>0.63</v>
      </c>
      <c r="G14" s="1"/>
      <c r="H14" s="1">
        <v>5.77</v>
      </c>
      <c r="I14" s="1"/>
      <c r="J14" s="1">
        <v>0.069</v>
      </c>
      <c r="K14" s="1"/>
      <c r="L14" s="1">
        <v>45.186</v>
      </c>
      <c r="M14" s="1"/>
      <c r="N14" s="1">
        <v>285.395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2.0</v>
      </c>
      <c r="B15" s="1" t="s">
        <v>134</v>
      </c>
      <c r="C15" s="1" t="s">
        <v>29</v>
      </c>
      <c r="D15" s="1">
        <v>213.626</v>
      </c>
      <c r="E15" s="1">
        <f>AVERAGE(D15:D17)</f>
        <v>210.628</v>
      </c>
      <c r="F15" s="1">
        <v>0.22</v>
      </c>
      <c r="G15" s="1">
        <f>AVERAGE(F15:F17)</f>
        <v>0.444</v>
      </c>
      <c r="H15" s="1">
        <v>3.906</v>
      </c>
      <c r="I15" s="1">
        <f>AVERAGE(H15:H17)</f>
        <v>3.891</v>
      </c>
      <c r="J15" s="1">
        <v>0.017</v>
      </c>
      <c r="K15" s="1">
        <f>AVERAGE(J15:J17)</f>
        <v>0.035</v>
      </c>
      <c r="L15" s="1">
        <v>31.359</v>
      </c>
      <c r="M15" s="1">
        <f>AVERAGE(L15:L17)</f>
        <v>31.28566667</v>
      </c>
      <c r="N15" s="1">
        <v>210.002</v>
      </c>
      <c r="O15" s="1">
        <f>AVERAGE(N15:N17)</f>
        <v>207.0143333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2.0</v>
      </c>
      <c r="B16" s="1" t="s">
        <v>126</v>
      </c>
      <c r="C16" s="1" t="s">
        <v>29</v>
      </c>
      <c r="D16" s="1">
        <v>214.347</v>
      </c>
      <c r="E16" s="1"/>
      <c r="F16" s="1">
        <v>0.552</v>
      </c>
      <c r="G16" s="1"/>
      <c r="H16" s="1">
        <v>3.978</v>
      </c>
      <c r="I16" s="1"/>
      <c r="J16" s="1">
        <v>0.026</v>
      </c>
      <c r="K16" s="1"/>
      <c r="L16" s="1">
        <v>30.973</v>
      </c>
      <c r="M16" s="1"/>
      <c r="N16" s="1">
        <v>210.651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2.0</v>
      </c>
      <c r="B17" s="1" t="s">
        <v>128</v>
      </c>
      <c r="C17" s="1" t="s">
        <v>29</v>
      </c>
      <c r="D17" s="1">
        <v>203.911</v>
      </c>
      <c r="E17" s="1"/>
      <c r="F17" s="1">
        <v>0.56</v>
      </c>
      <c r="G17" s="1"/>
      <c r="H17" s="1">
        <v>3.789</v>
      </c>
      <c r="I17" s="1"/>
      <c r="J17" s="1">
        <v>0.062</v>
      </c>
      <c r="K17" s="1"/>
      <c r="L17" s="1">
        <v>31.525</v>
      </c>
      <c r="M17" s="1"/>
      <c r="N17" s="1">
        <v>200.39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3.0</v>
      </c>
      <c r="B18" s="1" t="s">
        <v>137</v>
      </c>
      <c r="C18" s="1" t="s">
        <v>32</v>
      </c>
      <c r="D18" s="1">
        <v>136.213</v>
      </c>
      <c r="E18" s="1">
        <f>AVERAGE(D18:D19)</f>
        <v>136.91</v>
      </c>
      <c r="F18" s="1">
        <v>0.266</v>
      </c>
      <c r="G18" s="1">
        <f>AVERAGE(F18:F19)</f>
        <v>0.588</v>
      </c>
      <c r="H18" s="1">
        <v>2.131</v>
      </c>
      <c r="I18" s="1">
        <f>AVERAGE(H18:H19)</f>
        <v>2.1355</v>
      </c>
      <c r="J18" s="1">
        <v>0.68</v>
      </c>
      <c r="K18" s="1">
        <f>AVERAGE(J18:J19)</f>
        <v>0.7505</v>
      </c>
      <c r="L18" s="1">
        <v>78.347</v>
      </c>
      <c r="M18" s="1">
        <f>AVERAGE(L18:L19)</f>
        <v>78.8855</v>
      </c>
      <c r="N18" s="1">
        <v>135.014</v>
      </c>
      <c r="O18" s="1">
        <f>AVERAGE(N18:N19)</f>
        <v>135.712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3.0</v>
      </c>
      <c r="B19" s="1" t="s">
        <v>140</v>
      </c>
      <c r="C19" s="1" t="s">
        <v>32</v>
      </c>
      <c r="D19" s="1">
        <v>137.607</v>
      </c>
      <c r="E19" s="1"/>
      <c r="F19" s="1">
        <v>0.91</v>
      </c>
      <c r="G19" s="1"/>
      <c r="H19" s="1">
        <v>2.14</v>
      </c>
      <c r="I19" s="1"/>
      <c r="J19" s="1">
        <v>0.821</v>
      </c>
      <c r="K19" s="1"/>
      <c r="L19" s="1">
        <v>79.424</v>
      </c>
      <c r="M19" s="1"/>
      <c r="N19" s="1">
        <v>136.41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3.0</v>
      </c>
      <c r="B20" s="1" t="s">
        <v>141</v>
      </c>
      <c r="C20" s="1" t="s">
        <v>33</v>
      </c>
      <c r="D20" s="1">
        <v>58.476</v>
      </c>
      <c r="E20" s="1">
        <f>AVERAGE(D20:D21)</f>
        <v>65.5295</v>
      </c>
      <c r="F20" s="1">
        <v>0.486</v>
      </c>
      <c r="G20" s="1">
        <f>AVERAGE(F20:F21)</f>
        <v>0.9635</v>
      </c>
      <c r="H20" s="1">
        <v>1.578</v>
      </c>
      <c r="I20" s="1">
        <f>AVERAGE(H20:H21)</f>
        <v>1.777</v>
      </c>
      <c r="J20" s="1">
        <v>-0.021</v>
      </c>
      <c r="K20" s="1">
        <f>AVERAGE(J20:J21)</f>
        <v>-0.0045</v>
      </c>
      <c r="L20" s="1">
        <v>7.406</v>
      </c>
      <c r="M20" s="1">
        <f>AVERAGE(L20:L21)</f>
        <v>8.3235</v>
      </c>
      <c r="N20" s="1">
        <v>57.238</v>
      </c>
      <c r="O20" s="1">
        <f>AVERAGE(N20:N21)</f>
        <v>64.1325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3.0</v>
      </c>
      <c r="B21" s="1" t="s">
        <v>142</v>
      </c>
      <c r="C21" s="1" t="s">
        <v>33</v>
      </c>
      <c r="D21" s="1">
        <v>72.583</v>
      </c>
      <c r="E21" s="1"/>
      <c r="F21" s="1">
        <v>1.441</v>
      </c>
      <c r="G21" s="1"/>
      <c r="H21" s="1">
        <v>1.976</v>
      </c>
      <c r="I21" s="1"/>
      <c r="J21" s="1">
        <v>0.012</v>
      </c>
      <c r="K21" s="1"/>
      <c r="L21" s="1">
        <v>9.241</v>
      </c>
      <c r="M21" s="1"/>
      <c r="N21" s="1">
        <v>71.027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4.0</v>
      </c>
      <c r="B22" s="1" t="s">
        <v>134</v>
      </c>
      <c r="C22" s="1" t="s">
        <v>37</v>
      </c>
      <c r="D22" s="1">
        <v>1.771</v>
      </c>
      <c r="E22" s="1">
        <f>AVERAGE(D22:D23)</f>
        <v>1.698</v>
      </c>
      <c r="F22" s="1">
        <v>-0.191</v>
      </c>
      <c r="G22" s="1">
        <f>AVERAGE(F22:F23)</f>
        <v>-0.247</v>
      </c>
      <c r="H22" s="1">
        <v>0.181</v>
      </c>
      <c r="I22" s="1">
        <f>AVERAGE(H22:H23)</f>
        <v>0.2005</v>
      </c>
      <c r="J22" s="1">
        <v>0.013000000000000005</v>
      </c>
      <c r="K22" s="1">
        <f>AVERAGE(J22:J23)</f>
        <v>0.009</v>
      </c>
      <c r="L22" s="1">
        <v>0.995</v>
      </c>
      <c r="M22" s="1">
        <f>AVERAGE(L22:L23)</f>
        <v>1.696</v>
      </c>
      <c r="N22" s="1">
        <v>1.59</v>
      </c>
      <c r="O22" s="1">
        <f>AVERAGE(N22:N23)</f>
        <v>1.4975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4.0</v>
      </c>
      <c r="B23" s="1" t="s">
        <v>126</v>
      </c>
      <c r="C23" s="1" t="s">
        <v>37</v>
      </c>
      <c r="D23" s="1">
        <v>1.625</v>
      </c>
      <c r="E23" s="1"/>
      <c r="F23" s="1">
        <v>-0.303</v>
      </c>
      <c r="G23" s="1"/>
      <c r="H23" s="1">
        <v>0.22</v>
      </c>
      <c r="I23" s="1"/>
      <c r="J23" s="1">
        <v>0.0050000000000000044</v>
      </c>
      <c r="K23" s="1"/>
      <c r="L23" s="1">
        <v>2.397</v>
      </c>
      <c r="M23" s="1"/>
      <c r="N23" s="1">
        <v>1.405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4.0</v>
      </c>
      <c r="B24" s="1" t="s">
        <v>134</v>
      </c>
      <c r="C24" s="1" t="s">
        <v>39</v>
      </c>
      <c r="D24" s="1">
        <v>0.254</v>
      </c>
      <c r="E24" s="1">
        <f>AVERAGE(D24:D25)</f>
        <v>0.575</v>
      </c>
      <c r="F24" s="1">
        <v>13.832</v>
      </c>
      <c r="G24" s="1">
        <f>AVERAGE(F24:F25)</f>
        <v>14.393</v>
      </c>
      <c r="H24" s="1">
        <v>0.164</v>
      </c>
      <c r="I24" s="1">
        <f>AVERAGE(H24:H25)</f>
        <v>0.1745</v>
      </c>
      <c r="J24" s="1">
        <v>0.052000000000000005</v>
      </c>
      <c r="K24" s="1">
        <f>AVERAGE(J24:J25)</f>
        <v>0.221</v>
      </c>
      <c r="L24" s="1">
        <v>10.777</v>
      </c>
      <c r="M24" s="1">
        <f>AVERAGE(L24:L25)</f>
        <v>10.681</v>
      </c>
      <c r="N24" s="1">
        <v>0.09</v>
      </c>
      <c r="O24" s="1">
        <f>AVERAGE(N24:N25)</f>
        <v>0.4005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4.0</v>
      </c>
      <c r="B25" s="1" t="s">
        <v>126</v>
      </c>
      <c r="C25" s="1" t="s">
        <v>39</v>
      </c>
      <c r="D25" s="1">
        <v>0.896</v>
      </c>
      <c r="E25" s="1"/>
      <c r="F25" s="1">
        <v>14.954</v>
      </c>
      <c r="G25" s="1"/>
      <c r="H25" s="1">
        <v>0.185</v>
      </c>
      <c r="I25" s="1"/>
      <c r="J25" s="1">
        <v>0.39</v>
      </c>
      <c r="K25" s="1"/>
      <c r="L25" s="1">
        <v>10.585</v>
      </c>
      <c r="M25" s="1"/>
      <c r="N25" s="1">
        <v>0.711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4.0</v>
      </c>
      <c r="B26" s="1" t="s">
        <v>134</v>
      </c>
      <c r="C26" s="1" t="s">
        <v>42</v>
      </c>
      <c r="D26" s="1">
        <v>0.467</v>
      </c>
      <c r="E26" s="1">
        <f>AVERAGE(D26:D27)</f>
        <v>0.5885</v>
      </c>
      <c r="F26" s="1">
        <v>6.91</v>
      </c>
      <c r="G26" s="1">
        <f>AVERAGE(F26:F27)</f>
        <v>6.8685</v>
      </c>
      <c r="H26" s="1">
        <v>0.139</v>
      </c>
      <c r="I26" s="1">
        <f>AVERAGE(H26:H27)</f>
        <v>0.1435</v>
      </c>
      <c r="J26" s="1">
        <v>0.15100000000000002</v>
      </c>
      <c r="K26" s="1">
        <f>AVERAGE(J26:J27)</f>
        <v>0.161</v>
      </c>
      <c r="L26" s="1">
        <v>11.698</v>
      </c>
      <c r="M26" s="1">
        <f>AVERAGE(L26:L27)</f>
        <v>10.578</v>
      </c>
      <c r="N26" s="1">
        <v>0.326</v>
      </c>
      <c r="O26" s="1">
        <f>AVERAGE(N26:N27)</f>
        <v>0.443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4.0</v>
      </c>
      <c r="B27" s="1" t="s">
        <v>126</v>
      </c>
      <c r="C27" s="1" t="s">
        <v>42</v>
      </c>
      <c r="D27" s="1">
        <v>0.71</v>
      </c>
      <c r="E27" s="1"/>
      <c r="F27" s="1">
        <v>6.827</v>
      </c>
      <c r="G27" s="1"/>
      <c r="H27" s="1">
        <v>0.148</v>
      </c>
      <c r="I27" s="1"/>
      <c r="J27" s="1">
        <v>0.17099999999999999</v>
      </c>
      <c r="K27" s="1"/>
      <c r="L27" s="1">
        <v>9.458</v>
      </c>
      <c r="M27" s="1"/>
      <c r="N27" s="1">
        <v>0.56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4.0</v>
      </c>
      <c r="B28" s="1" t="s">
        <v>134</v>
      </c>
      <c r="C28" s="1" t="s">
        <v>46</v>
      </c>
      <c r="D28" s="1">
        <v>-0.075</v>
      </c>
      <c r="E28" s="1">
        <f>AVERAGE(D28:D29)</f>
        <v>-0.041</v>
      </c>
      <c r="F28" s="1">
        <v>0.682</v>
      </c>
      <c r="G28" s="1">
        <f>AVERAGE(F28:F29)</f>
        <v>0.7735</v>
      </c>
      <c r="H28" s="1">
        <v>0.061</v>
      </c>
      <c r="I28" s="1">
        <f>AVERAGE(H28:H29)</f>
        <v>0.069</v>
      </c>
      <c r="J28" s="1">
        <v>0.10400000000000001</v>
      </c>
      <c r="K28" s="1">
        <f>AVERAGE(J28:J29)</f>
        <v>0.1045</v>
      </c>
      <c r="L28" s="1">
        <v>11.258</v>
      </c>
      <c r="M28" s="1">
        <f>AVERAGE(L28:L29)</f>
        <v>11.045</v>
      </c>
      <c r="N28" s="1">
        <v>-0.137</v>
      </c>
      <c r="O28" s="1">
        <f>AVERAGE(N28:N29)</f>
        <v>-0.111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4.0</v>
      </c>
      <c r="B29" s="1" t="s">
        <v>128</v>
      </c>
      <c r="C29" s="1" t="s">
        <v>46</v>
      </c>
      <c r="D29" s="1">
        <v>-0.007</v>
      </c>
      <c r="E29" s="1"/>
      <c r="F29" s="1">
        <v>0.865</v>
      </c>
      <c r="G29" s="1"/>
      <c r="H29" s="1">
        <v>0.077</v>
      </c>
      <c r="I29" s="1"/>
      <c r="J29" s="1">
        <v>0.10500000000000001</v>
      </c>
      <c r="K29" s="1"/>
      <c r="L29" s="1">
        <v>10.832</v>
      </c>
      <c r="M29" s="1"/>
      <c r="N29" s="1">
        <v>-0.085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2015-09-20T15:26:29Z</dcterms:created>
  <dc:creator>Windows User</dc:creator>
</cp:coreProperties>
</file>