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Data_Lowerlakes\Data Processing\SA Water\"/>
    </mc:Choice>
  </mc:AlternateContent>
  <bookViews>
    <workbookView xWindow="0" yWindow="0" windowWidth="28800" windowHeight="125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3" i="1"/>
  <c r="C12" i="1"/>
  <c r="C11" i="1"/>
  <c r="C9" i="1"/>
  <c r="C8" i="1"/>
  <c r="C7" i="1"/>
</calcChain>
</file>

<file path=xl/sharedStrings.xml><?xml version="1.0" encoding="utf-8"?>
<sst xmlns="http://schemas.openxmlformats.org/spreadsheetml/2006/main" count="55" uniqueCount="51">
  <si>
    <t>Measured SA Water Variables</t>
  </si>
  <si>
    <t>Original Name</t>
  </si>
  <si>
    <t>Convert Name</t>
  </si>
  <si>
    <t>Factor</t>
  </si>
  <si>
    <t>Chlorophyll a</t>
  </si>
  <si>
    <t>Conductivity</t>
  </si>
  <si>
    <t>Dissolved Organic Carbon</t>
  </si>
  <si>
    <t>Dissolved Oxygen</t>
  </si>
  <si>
    <t>Nitrate + Nitrite as N</t>
  </si>
  <si>
    <t>pH</t>
  </si>
  <si>
    <t>Phosphorus - Filterable Reactive as P</t>
  </si>
  <si>
    <t>Phosphorus - Total</t>
  </si>
  <si>
    <t>Silica - Reactive</t>
  </si>
  <si>
    <t>Temperature</t>
  </si>
  <si>
    <t>TEMP</t>
  </si>
  <si>
    <t>TKN as Nitrogen</t>
  </si>
  <si>
    <t>Turbidity</t>
  </si>
  <si>
    <t>Nitrate + Nitrite as NO3</t>
  </si>
  <si>
    <t>Nitrate as Nitrogen</t>
  </si>
  <si>
    <t>Nitrite as Nitrogen</t>
  </si>
  <si>
    <t>Total Dissolved Solids (by EC)</t>
  </si>
  <si>
    <t>WQ_NIT_NIT</t>
  </si>
  <si>
    <t>WQ_DIAG_PHY_TCHLA</t>
  </si>
  <si>
    <t>SAL</t>
  </si>
  <si>
    <t>WQ_OGM_DOC</t>
  </si>
  <si>
    <t>WQ_OXY_OXY</t>
  </si>
  <si>
    <t>ignore</t>
  </si>
  <si>
    <t>WQ_CAR_PH</t>
  </si>
  <si>
    <t>WQ_PHS_FRP</t>
  </si>
  <si>
    <t>WQ_DIAG_TOT_TP</t>
  </si>
  <si>
    <t>WQ_SIL_RSI</t>
  </si>
  <si>
    <t>WQ_DIAG_TOT_TKN</t>
  </si>
  <si>
    <t>WQ_DIAG_TOT_TURBIDITY</t>
  </si>
  <si>
    <t>WQ_DIAG_TOT_TDS</t>
  </si>
  <si>
    <t xml:space="preserve">    Chlorophyll b</t>
  </si>
  <si>
    <t xml:space="preserve">    Conductivity</t>
  </si>
  <si>
    <t xml:space="preserve">    Dissolved Organic Carbon</t>
  </si>
  <si>
    <t xml:space="preserve">    Dissolved Oxygen</t>
  </si>
  <si>
    <t xml:space="preserve">    Nitrate + Nitrite as N</t>
  </si>
  <si>
    <t xml:space="preserve">    Nitrate + Nitrite as NO3</t>
  </si>
  <si>
    <t xml:space="preserve">    Nitrate as Nitrogen</t>
  </si>
  <si>
    <t xml:space="preserve">    Nitrite as Nitrogen</t>
  </si>
  <si>
    <t xml:space="preserve">    Phosphorus - Filterable Reactive as P</t>
  </si>
  <si>
    <t xml:space="preserve">    Phosphorus - Total</t>
  </si>
  <si>
    <t xml:space="preserve">    Silica - Reactive</t>
  </si>
  <si>
    <t xml:space="preserve">    TKN as Nitrogen</t>
  </si>
  <si>
    <t xml:space="preserve">    Temperature</t>
  </si>
  <si>
    <t xml:space="preserve">    Total Dissolved Solids (by EC)</t>
  </si>
  <si>
    <t xml:space="preserve">    Turbidity</t>
  </si>
  <si>
    <t xml:space="preserve">    pH</t>
  </si>
  <si>
    <t>Chlorophyll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</si>
</sst>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ndara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/>
    <xf numFmtId="0" fontId="3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>
      <selection activeCell="B16" sqref="B16"/>
    </sheetView>
  </sheetViews>
  <sheetFormatPr defaultRowHeight="14.4" x14ac:dyDescent="0.3"/>
  <cols>
    <col min="1" max="1" width="27.33203125" bestFit="1" customWidth="1"/>
    <col min="2" max="2" width="20.109375" bestFit="1" customWidth="1"/>
    <col min="3" max="3" width="12" bestFit="1" customWidth="1"/>
    <col min="6" max="6" width="36.88671875" bestFit="1" customWidth="1"/>
  </cols>
  <sheetData>
    <row r="1" spans="1:3" x14ac:dyDescent="0.3">
      <c r="A1" s="1" t="s">
        <v>0</v>
      </c>
      <c r="B1" s="1"/>
      <c r="C1" s="1"/>
    </row>
    <row r="2" spans="1:3" x14ac:dyDescent="0.3">
      <c r="A2" s="1"/>
      <c r="B2" s="1"/>
      <c r="C2" s="1"/>
    </row>
    <row r="3" spans="1:3" x14ac:dyDescent="0.3">
      <c r="A3" s="1" t="s">
        <v>1</v>
      </c>
      <c r="B3" s="1" t="s">
        <v>2</v>
      </c>
      <c r="C3" s="1" t="s">
        <v>3</v>
      </c>
    </row>
    <row r="4" spans="1:3" x14ac:dyDescent="0.3">
      <c r="A4" t="s">
        <v>4</v>
      </c>
      <c r="B4" s="2" t="s">
        <v>22</v>
      </c>
      <c r="C4" s="3">
        <v>1</v>
      </c>
    </row>
    <row r="5" spans="1:3" x14ac:dyDescent="0.3">
      <c r="A5" t="s">
        <v>50</v>
      </c>
      <c r="B5" s="5" t="s">
        <v>26</v>
      </c>
      <c r="C5" s="5">
        <v>1</v>
      </c>
    </row>
    <row r="6" spans="1:3" x14ac:dyDescent="0.3">
      <c r="A6" t="s">
        <v>5</v>
      </c>
      <c r="B6" s="3" t="s">
        <v>23</v>
      </c>
      <c r="C6" s="3">
        <v>0</v>
      </c>
    </row>
    <row r="7" spans="1:3" x14ac:dyDescent="0.3">
      <c r="A7" t="s">
        <v>6</v>
      </c>
      <c r="B7" s="2" t="s">
        <v>24</v>
      </c>
      <c r="C7" s="3">
        <f>1000/12</f>
        <v>83.333333333333329</v>
      </c>
    </row>
    <row r="8" spans="1:3" x14ac:dyDescent="0.3">
      <c r="A8" t="s">
        <v>7</v>
      </c>
      <c r="B8" s="2" t="s">
        <v>25</v>
      </c>
      <c r="C8" s="3">
        <f>1000/32</f>
        <v>31.25</v>
      </c>
    </row>
    <row r="9" spans="1:3" x14ac:dyDescent="0.3">
      <c r="A9" t="s">
        <v>18</v>
      </c>
      <c r="B9" s="5" t="s">
        <v>21</v>
      </c>
      <c r="C9" s="3">
        <f>1000/14</f>
        <v>71.428571428571431</v>
      </c>
    </row>
    <row r="10" spans="1:3" x14ac:dyDescent="0.3">
      <c r="A10" t="s">
        <v>9</v>
      </c>
      <c r="B10" s="2" t="s">
        <v>27</v>
      </c>
      <c r="C10" s="3">
        <v>1</v>
      </c>
    </row>
    <row r="11" spans="1:3" x14ac:dyDescent="0.3">
      <c r="A11" t="s">
        <v>10</v>
      </c>
      <c r="B11" s="2" t="s">
        <v>28</v>
      </c>
      <c r="C11" s="3">
        <f>1000/31</f>
        <v>32.258064516129032</v>
      </c>
    </row>
    <row r="12" spans="1:3" x14ac:dyDescent="0.3">
      <c r="A12" t="s">
        <v>11</v>
      </c>
      <c r="B12" s="2" t="s">
        <v>29</v>
      </c>
      <c r="C12" s="3">
        <f>1000/32</f>
        <v>31.25</v>
      </c>
    </row>
    <row r="13" spans="1:3" x14ac:dyDescent="0.3">
      <c r="A13" t="s">
        <v>12</v>
      </c>
      <c r="B13" s="2" t="s">
        <v>30</v>
      </c>
      <c r="C13" s="3">
        <f>1000/28.1</f>
        <v>35.587188612099645</v>
      </c>
    </row>
    <row r="14" spans="1:3" x14ac:dyDescent="0.3">
      <c r="A14" t="s">
        <v>13</v>
      </c>
      <c r="B14" s="3" t="s">
        <v>14</v>
      </c>
      <c r="C14" s="3">
        <v>1</v>
      </c>
    </row>
    <row r="15" spans="1:3" x14ac:dyDescent="0.3">
      <c r="A15" t="s">
        <v>15</v>
      </c>
      <c r="B15" s="2" t="s">
        <v>31</v>
      </c>
      <c r="C15" s="3">
        <f>1000/14</f>
        <v>71.428571428571431</v>
      </c>
    </row>
    <row r="16" spans="1:3" x14ac:dyDescent="0.3">
      <c r="A16" t="s">
        <v>16</v>
      </c>
      <c r="B16" s="2" t="s">
        <v>32</v>
      </c>
      <c r="C16" s="3">
        <v>1</v>
      </c>
    </row>
    <row r="17" spans="1:6" x14ac:dyDescent="0.3">
      <c r="A17" t="s">
        <v>20</v>
      </c>
      <c r="B17" s="2" t="s">
        <v>33</v>
      </c>
      <c r="C17" s="4">
        <v>1</v>
      </c>
    </row>
    <row r="18" spans="1:6" x14ac:dyDescent="0.3">
      <c r="A18" t="s">
        <v>17</v>
      </c>
      <c r="B18" s="5" t="s">
        <v>26</v>
      </c>
      <c r="C18" s="5">
        <v>1</v>
      </c>
    </row>
    <row r="19" spans="1:6" x14ac:dyDescent="0.3">
      <c r="A19" t="s">
        <v>19</v>
      </c>
      <c r="B19" s="5" t="s">
        <v>26</v>
      </c>
      <c r="C19" s="5">
        <v>1</v>
      </c>
    </row>
    <row r="20" spans="1:6" x14ac:dyDescent="0.3">
      <c r="A20" t="s">
        <v>8</v>
      </c>
      <c r="B20" s="5" t="s">
        <v>26</v>
      </c>
      <c r="C20" s="5">
        <v>1</v>
      </c>
    </row>
    <row r="22" spans="1:6" x14ac:dyDescent="0.3">
      <c r="F22" t="s">
        <v>4</v>
      </c>
    </row>
    <row r="23" spans="1:6" x14ac:dyDescent="0.3">
      <c r="F23" t="s">
        <v>34</v>
      </c>
    </row>
    <row r="24" spans="1:6" x14ac:dyDescent="0.3">
      <c r="F24" t="s">
        <v>35</v>
      </c>
    </row>
    <row r="25" spans="1:6" x14ac:dyDescent="0.3">
      <c r="F25" t="s">
        <v>36</v>
      </c>
    </row>
    <row r="26" spans="1:6" x14ac:dyDescent="0.3">
      <c r="F26" t="s">
        <v>37</v>
      </c>
    </row>
    <row r="27" spans="1:6" x14ac:dyDescent="0.3">
      <c r="F27" t="s">
        <v>38</v>
      </c>
    </row>
    <row r="28" spans="1:6" x14ac:dyDescent="0.3">
      <c r="F28" t="s">
        <v>39</v>
      </c>
    </row>
    <row r="29" spans="1:6" x14ac:dyDescent="0.3">
      <c r="F29" t="s">
        <v>40</v>
      </c>
    </row>
    <row r="30" spans="1:6" x14ac:dyDescent="0.3">
      <c r="F30" t="s">
        <v>41</v>
      </c>
    </row>
    <row r="31" spans="1:6" x14ac:dyDescent="0.3">
      <c r="F31" t="s">
        <v>42</v>
      </c>
    </row>
    <row r="32" spans="1:6" x14ac:dyDescent="0.3">
      <c r="F32" t="s">
        <v>43</v>
      </c>
    </row>
    <row r="33" spans="6:6" x14ac:dyDescent="0.3">
      <c r="F33" t="s">
        <v>44</v>
      </c>
    </row>
    <row r="34" spans="6:6" x14ac:dyDescent="0.3">
      <c r="F34" t="s">
        <v>45</v>
      </c>
    </row>
    <row r="35" spans="6:6" x14ac:dyDescent="0.3">
      <c r="F35" t="s">
        <v>46</v>
      </c>
    </row>
    <row r="36" spans="6:6" x14ac:dyDescent="0.3">
      <c r="F36" t="s">
        <v>47</v>
      </c>
    </row>
    <row r="37" spans="6:6" x14ac:dyDescent="0.3">
      <c r="F37" t="s">
        <v>48</v>
      </c>
    </row>
    <row r="38" spans="6:6" x14ac:dyDescent="0.3">
      <c r="F38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hydro</dc:creator>
  <cp:lastModifiedBy>Brendan Busch</cp:lastModifiedBy>
  <dcterms:created xsi:type="dcterms:W3CDTF">2015-08-14T01:49:36Z</dcterms:created>
  <dcterms:modified xsi:type="dcterms:W3CDTF">2018-04-05T01:03:08Z</dcterms:modified>
</cp:coreProperties>
</file>