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DM\scripts\dataimport\ecology\Ruppia\"/>
    </mc:Choice>
  </mc:AlternateContent>
  <xr:revisionPtr revIDLastSave="0" documentId="13_ncr:1_{32394204-6FCA-460C-9076-6B64A31418E6}" xr6:coauthVersionLast="47" xr6:coauthVersionMax="47" xr10:uidLastSave="{00000000-0000-0000-0000-000000000000}"/>
  <bookViews>
    <workbookView xWindow="-120" yWindow="-120" windowWidth="29040" windowHeight="15840" xr2:uid="{1AB698C1-FF96-491D-9866-D8A11645C0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" i="1" l="1"/>
  <c r="P34" i="1"/>
  <c r="P32" i="1"/>
  <c r="P30" i="1"/>
  <c r="P28" i="1"/>
  <c r="P27" i="1"/>
  <c r="P25" i="1"/>
  <c r="P23" i="1"/>
  <c r="P21" i="1"/>
  <c r="E87" i="2"/>
  <c r="E82" i="2"/>
  <c r="E80" i="2"/>
  <c r="E78" i="2"/>
  <c r="E76" i="2"/>
  <c r="E75" i="2"/>
  <c r="E73" i="2"/>
  <c r="E71" i="2"/>
  <c r="E69" i="2"/>
  <c r="H21" i="1"/>
  <c r="H22" i="1"/>
  <c r="H23" i="1"/>
  <c r="H24" i="1"/>
  <c r="H25" i="1"/>
  <c r="H26" i="1"/>
  <c r="H27" i="1"/>
  <c r="H28" i="1"/>
  <c r="H20" i="1"/>
</calcChain>
</file>

<file path=xl/sharedStrings.xml><?xml version="1.0" encoding="utf-8"?>
<sst xmlns="http://schemas.openxmlformats.org/spreadsheetml/2006/main" count="562" uniqueCount="161">
  <si>
    <t>Sites::salinity</t>
  </si>
  <si>
    <t>Sites::waterDepth1</t>
  </si>
  <si>
    <t>Sites::plantsPresent</t>
  </si>
  <si>
    <t>Sites::reproductiveStateObserved</t>
  </si>
  <si>
    <t>Sites::flowersRuppia</t>
  </si>
  <si>
    <t>Sites::flowersAlthenia</t>
  </si>
  <si>
    <t>Sites::fruitRuppia</t>
  </si>
  <si>
    <t>Sites::seedsRuppia</t>
  </si>
  <si>
    <t>Sites::algaeCover</t>
  </si>
  <si>
    <t>Sites::algaeBiomassEstimate</t>
  </si>
  <si>
    <t>Sites::algaeCoverProportion</t>
  </si>
  <si>
    <t>Sites::algaeCoverComment</t>
  </si>
  <si>
    <t>Sites::baselineSamplingPeriod</t>
  </si>
  <si>
    <t>PrimaryKey</t>
  </si>
  <si>
    <t>coreType</t>
  </si>
  <si>
    <t>bagCode</t>
  </si>
  <si>
    <t>sampleDate</t>
  </si>
  <si>
    <t>latitude</t>
  </si>
  <si>
    <t>longitude</t>
  </si>
  <si>
    <t>biomassDW</t>
  </si>
  <si>
    <t>biomassAboveDW</t>
  </si>
  <si>
    <t>biomassRhizomeDW</t>
  </si>
  <si>
    <t>biomassRootDW</t>
  </si>
  <si>
    <t>biomassRnRDW</t>
  </si>
  <si>
    <t>biomassReproductiveDW</t>
  </si>
  <si>
    <t>biomassTurionDW</t>
  </si>
  <si>
    <t>biomassTurionT2DW</t>
  </si>
  <si>
    <t>biomassTurionT1DW</t>
  </si>
  <si>
    <t>biomassBelowDWCalc</t>
  </si>
  <si>
    <t>biomassTotalCalc</t>
  </si>
  <si>
    <t>seedCountR_megacarpa</t>
  </si>
  <si>
    <t>seedCountR_tuberosa</t>
  </si>
  <si>
    <t>seedCountTotal</t>
  </si>
  <si>
    <t>flowerCountAlthenia</t>
  </si>
  <si>
    <t>flowerCountRuppia</t>
  </si>
  <si>
    <t>fruitCountRuppia</t>
  </si>
  <si>
    <t>turionT2Count</t>
  </si>
  <si>
    <t>turionT1Count</t>
  </si>
  <si>
    <t>turionCountTotal</t>
  </si>
  <si>
    <t>turionsRseeds</t>
  </si>
  <si>
    <t>shootCount</t>
  </si>
  <si>
    <t>waterDepthCore</t>
  </si>
  <si>
    <t>seagrassPresenceCalc</t>
  </si>
  <si>
    <t>sedimentColour</t>
  </si>
  <si>
    <t>sedimentTexture</t>
  </si>
  <si>
    <t>sedimentOdour</t>
  </si>
  <si>
    <t>sedimentScore</t>
  </si>
  <si>
    <t>——– Display</t>
  </si>
  <si>
    <t>Sites::distanceBetweenRevisit</t>
  </si>
  <si>
    <t>Sites::distanceTransect</t>
  </si>
  <si>
    <t>Sites::DEM_1</t>
  </si>
  <si>
    <t>Sites::DEM_2</t>
  </si>
  <si>
    <t>DEM</t>
  </si>
  <si>
    <t>——– core m2 conversions</t>
  </si>
  <si>
    <t>biomassDW_m2</t>
  </si>
  <si>
    <t>biomassAboveDW_m2</t>
  </si>
  <si>
    <t>biomassRhizomeDW_m2</t>
  </si>
  <si>
    <t>biomassRootDW_m2</t>
  </si>
  <si>
    <t>biomassRnRDW_m2</t>
  </si>
  <si>
    <t>biomassReproductiveDW_m2</t>
  </si>
  <si>
    <t>biomassTurionDW_m2</t>
  </si>
  <si>
    <t>biomassTurionT2DW_m2</t>
  </si>
  <si>
    <t>biomassTurionT1DW_m2</t>
  </si>
  <si>
    <t>biomassBelowDWCalc_m2</t>
  </si>
  <si>
    <t>biomassTotalCalc_m2</t>
  </si>
  <si>
    <t>seedCountR_megacarpa_m2</t>
  </si>
  <si>
    <t>seedCountR_tuberosa_m2</t>
  </si>
  <si>
    <t>seedCountTotal_m2</t>
  </si>
  <si>
    <t>flowerCountRuppia_m2</t>
  </si>
  <si>
    <t>fruitCountRuppia_m2</t>
  </si>
  <si>
    <t>turionT2Count_m2</t>
  </si>
  <si>
    <t>turionT1Count_m2</t>
  </si>
  <si>
    <t>turionCountTotal_m2</t>
  </si>
  <si>
    <t>shootCount_m2</t>
  </si>
  <si>
    <t>reproductiveStage</t>
  </si>
  <si>
    <t>shootLengthConcat</t>
  </si>
  <si>
    <t>internodeLengthConcat</t>
  </si>
  <si>
    <t>rootLengthConcat</t>
  </si>
  <si>
    <t>canopyHeight</t>
  </si>
  <si>
    <t>SAL</t>
  </si>
  <si>
    <t>Ignore</t>
  </si>
  <si>
    <t>Old</t>
  </si>
  <si>
    <t>New</t>
  </si>
  <si>
    <t>Conv</t>
  </si>
  <si>
    <t>D</t>
  </si>
  <si>
    <t>WQ_DIAG_HAB_RUPPIA_PRESENT</t>
  </si>
  <si>
    <t>WQ_DIAG_HAB_RUPPIA_REPRODUCTIVE</t>
  </si>
  <si>
    <t>WQ_DIAG_HAB_RUPPIA_FLOWER</t>
  </si>
  <si>
    <t>WQ_DIAG_HAB_ALTHENIA_FLOWER</t>
  </si>
  <si>
    <t>WQ_DIAG_HAB_RUPPIA_FRUIT</t>
  </si>
  <si>
    <t>WQ_DIAG_HAB_RUPPIA_SEEDS</t>
  </si>
  <si>
    <t>WQ_DIAG_MAG_STATUS</t>
  </si>
  <si>
    <t>WQ_DIAG_MAG_TMALG</t>
  </si>
  <si>
    <t>WQ_DIAG_MAG_PCCOVER</t>
  </si>
  <si>
    <t>WQ_DIAG_MAC_MAC</t>
  </si>
  <si>
    <t>WQ_DIAG_MAC_MAC_AG</t>
  </si>
  <si>
    <t>WQ_DIAG_MAC_MAC_BG_RHIZ</t>
  </si>
  <si>
    <t>WQ_DIAG_MAC_MAC_BG_ROOT</t>
  </si>
  <si>
    <t>WQ_DIAG_MAC_MAC_AG_REPROD</t>
  </si>
  <si>
    <t>WQ_DIAG_MAC_MAC_TURION</t>
  </si>
  <si>
    <t>WQ_DIAG_MAC_MAC_BG</t>
  </si>
  <si>
    <t>WQ_DIAG_MAC_MAC_NSEED</t>
  </si>
  <si>
    <t>WQ_DIAG_MAC_MAC_NFLOWER</t>
  </si>
  <si>
    <t>WQ_DIAG_MAC_MAC_NFRUIT</t>
  </si>
  <si>
    <t>WQ_DIAG_MAC_MAC_NTURION</t>
  </si>
  <si>
    <t>WQ_DIAG_MAC_MAC_NSHOOT</t>
  </si>
  <si>
    <t>WQ_DIAG_MAC_SHOOT_HEIGHT</t>
  </si>
  <si>
    <t>WQ_DIAG_MAC_ROOT_DEPTH</t>
  </si>
  <si>
    <t>WQ_DIAG_MAC_CANOPY_HEIGHT</t>
  </si>
  <si>
    <t>D2</t>
  </si>
  <si>
    <t>Cores::PrimaryKey</t>
  </si>
  <si>
    <t>Cores::coreType</t>
  </si>
  <si>
    <t>Cores::bagCode</t>
  </si>
  <si>
    <t>Cores::sampleDate</t>
  </si>
  <si>
    <t>Cores::latitude</t>
  </si>
  <si>
    <t>Cores::longitude</t>
  </si>
  <si>
    <t>Cores::biomassDW</t>
  </si>
  <si>
    <t>Cores::seedCountR_megacarpa</t>
  </si>
  <si>
    <t>Cores::seedCountR_tuberosa</t>
  </si>
  <si>
    <t>Cores::flowerCountAlthenia</t>
  </si>
  <si>
    <t>Cores::flowerCountRuppia</t>
  </si>
  <si>
    <t>Cores::fruitCountRuppia</t>
  </si>
  <si>
    <t>Cores::turionT2Count</t>
  </si>
  <si>
    <t>Cores::turionT1Count</t>
  </si>
  <si>
    <t>Cores::shootCount</t>
  </si>
  <si>
    <t>Cores::waterDepthCore</t>
  </si>
  <si>
    <t>Cores::seagrassPresenceCalc</t>
  </si>
  <si>
    <t>Cores::sedimentColour</t>
  </si>
  <si>
    <t>Cores::sedimentTexture</t>
  </si>
  <si>
    <t>Cores::sedimentOdour</t>
  </si>
  <si>
    <t>Cores::sedimentScore</t>
  </si>
  <si>
    <t>WQ_DIAG_MAC_MAC_CHX</t>
  </si>
  <si>
    <t>WQ_DIAG_MAC_ALTHENIA_NFLOWER</t>
  </si>
  <si>
    <t>WQ_DIAG_MAC_RUPPIA_NFLOWER</t>
  </si>
  <si>
    <t>WQ_DIAG_MAC_ALTHENIA_NSEED</t>
  </si>
  <si>
    <t>WQ_DIAG_MAC_RUPPIA_NSEED</t>
  </si>
  <si>
    <t>WQ_DIAG_MAC_MAC_NTURION1</t>
  </si>
  <si>
    <t>WQ_DIAG_MAC_MAC_NTURION2</t>
  </si>
  <si>
    <t>Sites::PrimaryKey</t>
  </si>
  <si>
    <t>Sites::siteRecordType</t>
  </si>
  <si>
    <t>Sites::siteID</t>
  </si>
  <si>
    <t>Sites::siteDate</t>
  </si>
  <si>
    <t>Sites::siteTime</t>
  </si>
  <si>
    <t>Sites::Latitude1</t>
  </si>
  <si>
    <t>Sites::Longitude1</t>
  </si>
  <si>
    <t>Sites::distanceFromMouthLinearCalc</t>
  </si>
  <si>
    <t>DFMM rounded</t>
  </si>
  <si>
    <t>Estimated algal biomass per m2</t>
  </si>
  <si>
    <t>turionT2Countp_m2</t>
  </si>
  <si>
    <t>Ruppia spp seeds per m2</t>
  </si>
  <si>
    <t>Turion types combined per m2</t>
  </si>
  <si>
    <t>Sites::sections</t>
  </si>
  <si>
    <t>Sites::siteIDRevisit</t>
  </si>
  <si>
    <t>WQ_DIAG_MAC_ALTHENIA_NSEED_CHX</t>
  </si>
  <si>
    <t>WQ_DIAG_MAC_RUPPIA_NSEED_CHX</t>
  </si>
  <si>
    <t>WQ_DIAG_MAC_RUPPIA_NFLOWER_CHX</t>
  </si>
  <si>
    <t>WQ_DIAG_MAC_MAC_NFRUIT_CHX</t>
  </si>
  <si>
    <t>WQ_DIAG_MAC_MAC_NTURION1_CHX</t>
  </si>
  <si>
    <t>WQ_DIAG_MAC_MAC_NTURION2_CHX</t>
  </si>
  <si>
    <t>WQ_DIAG_MAC_MAC_NSHOOT_CHX</t>
  </si>
  <si>
    <t>WQ_DIAG_MAC_MAC_NTURION_CHX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</si>
</sst>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top"/>
    </xf>
    <xf numFmtId="164" fontId="0" fillId="0" borderId="0" xfId="0" applyNumberFormat="1" applyAlignment="1">
      <alignment vertical="top"/>
    </xf>
    <xf numFmtId="165" fontId="2" fillId="0" borderId="0" xfId="0" applyNumberFormat="1" applyFont="1" applyAlignment="1">
      <alignment horizontal="center" vertical="top"/>
    </xf>
    <xf numFmtId="1" fontId="0" fillId="0" borderId="0" xfId="0" applyNumberFormat="1" applyAlignment="1">
      <alignment vertical="top"/>
    </xf>
    <xf numFmtId="1" fontId="2" fillId="0" borderId="0" xfId="0" applyNumberFormat="1" applyFont="1" applyAlignment="1">
      <alignment horizontal="center" vertical="top"/>
    </xf>
    <xf numFmtId="0" fontId="3" fillId="0" borderId="0" xfId="0" applyFont="1"/>
    <xf numFmtId="0" fontId="4" fillId="0" borderId="0" xfId="1" applyNumberFormat="1" applyFont="1" applyAlignment="1">
      <alignment horizontal="center" vertical="top"/>
    </xf>
    <xf numFmtId="49" fontId="5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/>
    </xf>
    <xf numFmtId="49" fontId="3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/>
    </xf>
    <xf numFmtId="165" fontId="4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 wrapText="1"/>
    </xf>
    <xf numFmtId="1" fontId="3" fillId="0" borderId="0" xfId="0" applyNumberFormat="1" applyFont="1" applyAlignment="1">
      <alignment vertical="top"/>
    </xf>
    <xf numFmtId="1" fontId="4" fillId="0" borderId="0" xfId="0" applyNumberFormat="1" applyFont="1" applyAlignment="1">
      <alignment horizontal="center" vertical="top"/>
    </xf>
    <xf numFmtId="0" fontId="3" fillId="2" borderId="0" xfId="0" applyFont="1" applyFill="1" applyAlignment="1">
      <alignment vertical="top" wrapText="1"/>
    </xf>
    <xf numFmtId="49" fontId="3" fillId="2" borderId="0" xfId="0" applyNumberFormat="1" applyFont="1" applyFill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1" applyNumberFormat="1" applyFont="1" applyAlignment="1">
      <alignment horizontal="center" vertical="top"/>
    </xf>
    <xf numFmtId="0" fontId="1" fillId="0" borderId="0" xfId="2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1" fillId="3" borderId="0" xfId="2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/>
    <xf numFmtId="49" fontId="7" fillId="0" borderId="0" xfId="0" applyNumberFormat="1" applyFont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0" fontId="0" fillId="0" borderId="0" xfId="0" applyAlignment="1"/>
  </cellXfs>
  <cellStyles count="3">
    <cellStyle name="Normal" xfId="0" builtinId="0"/>
    <cellStyle name="Normal 2" xfId="1" xr:uid="{265FABEE-75FE-4B70-B435-23B123C00C3B}"/>
    <cellStyle name="Normal 3" xfId="2" xr:uid="{3994DD5F-7DDF-4903-B617-4A5E976C65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0627-3087-470C-9E78-82A7C90F78AD}">
  <dimension ref="A1:P83"/>
  <sheetViews>
    <sheetView tabSelected="1" topLeftCell="C1" zoomScale="115" zoomScaleNormal="115" workbookViewId="0">
      <selection activeCell="N1" sqref="N1:P1"/>
    </sheetView>
  </sheetViews>
  <sheetFormatPr defaultColWidth="8.7109375" defaultRowHeight="11.25" x14ac:dyDescent="0.2"/>
  <cols>
    <col min="1" max="1" width="26.7109375" style="6" bestFit="1" customWidth="1"/>
    <col min="2" max="2" width="34.28515625" style="6" customWidth="1"/>
    <col min="3" max="5" width="8.7109375" style="6"/>
    <col min="6" max="6" width="27.140625" style="6" bestFit="1" customWidth="1"/>
    <col min="7" max="7" width="30.85546875" style="6" customWidth="1"/>
    <col min="8" max="10" width="8.7109375" style="6"/>
    <col min="11" max="11" width="35" style="6" customWidth="1"/>
    <col min="12" max="12" width="23.140625" style="6" customWidth="1"/>
    <col min="13" max="13" width="8.7109375" style="6"/>
    <col min="14" max="14" width="27.42578125" style="35" bestFit="1" customWidth="1"/>
    <col min="15" max="15" width="32.85546875" style="35" bestFit="1" customWidth="1"/>
    <col min="16" max="16" width="12" style="35" bestFit="1" customWidth="1"/>
    <col min="17" max="16384" width="8.7109375" style="6"/>
  </cols>
  <sheetData>
    <row r="1" spans="1:16" x14ac:dyDescent="0.2">
      <c r="A1" s="6" t="s">
        <v>81</v>
      </c>
      <c r="B1" s="6" t="s">
        <v>82</v>
      </c>
      <c r="C1" s="6" t="s">
        <v>83</v>
      </c>
      <c r="F1" s="6" t="s">
        <v>81</v>
      </c>
      <c r="G1" s="6" t="s">
        <v>82</v>
      </c>
      <c r="H1" s="6" t="s">
        <v>83</v>
      </c>
      <c r="N1" s="6" t="s">
        <v>81</v>
      </c>
      <c r="O1" s="6" t="s">
        <v>82</v>
      </c>
      <c r="P1" s="6" t="s">
        <v>83</v>
      </c>
    </row>
    <row r="2" spans="1:16" ht="12.75" x14ac:dyDescent="0.2">
      <c r="A2" s="7" t="s">
        <v>0</v>
      </c>
      <c r="B2" s="8" t="s">
        <v>79</v>
      </c>
      <c r="C2" s="6">
        <v>1</v>
      </c>
      <c r="F2" s="9" t="s">
        <v>0</v>
      </c>
      <c r="G2" s="8" t="s">
        <v>79</v>
      </c>
      <c r="H2" s="6">
        <v>1</v>
      </c>
      <c r="N2" s="20" t="s">
        <v>0</v>
      </c>
      <c r="O2" s="36" t="s">
        <v>79</v>
      </c>
      <c r="P2" s="21">
        <v>1</v>
      </c>
    </row>
    <row r="3" spans="1:16" ht="12.75" x14ac:dyDescent="0.2">
      <c r="A3" s="7" t="s">
        <v>1</v>
      </c>
      <c r="B3" s="8" t="s">
        <v>84</v>
      </c>
      <c r="C3" s="6">
        <v>1</v>
      </c>
      <c r="F3" s="9" t="s">
        <v>1</v>
      </c>
      <c r="G3" s="8" t="s">
        <v>84</v>
      </c>
      <c r="H3" s="6">
        <v>1</v>
      </c>
      <c r="K3" s="13" t="s">
        <v>134</v>
      </c>
      <c r="L3" s="13" t="s">
        <v>101</v>
      </c>
      <c r="N3" s="20" t="s">
        <v>1</v>
      </c>
      <c r="O3" s="36" t="s">
        <v>84</v>
      </c>
      <c r="P3" s="21">
        <v>1</v>
      </c>
    </row>
    <row r="4" spans="1:16" ht="12.75" x14ac:dyDescent="0.2">
      <c r="A4" s="7" t="s">
        <v>2</v>
      </c>
      <c r="B4" s="8" t="s">
        <v>85</v>
      </c>
      <c r="C4" s="6">
        <v>1</v>
      </c>
      <c r="F4" s="9" t="s">
        <v>2</v>
      </c>
      <c r="G4" s="8" t="s">
        <v>85</v>
      </c>
      <c r="H4" s="6">
        <v>1</v>
      </c>
      <c r="K4" s="13" t="s">
        <v>135</v>
      </c>
      <c r="N4" s="20" t="s">
        <v>2</v>
      </c>
      <c r="O4" s="36" t="s">
        <v>85</v>
      </c>
      <c r="P4" s="21">
        <v>1</v>
      </c>
    </row>
    <row r="5" spans="1:16" ht="12.75" x14ac:dyDescent="0.2">
      <c r="A5" s="7" t="s">
        <v>3</v>
      </c>
      <c r="B5" s="8" t="s">
        <v>86</v>
      </c>
      <c r="C5" s="6">
        <v>1</v>
      </c>
      <c r="F5" s="9" t="s">
        <v>3</v>
      </c>
      <c r="G5" s="8" t="s">
        <v>86</v>
      </c>
      <c r="H5" s="6">
        <v>1</v>
      </c>
      <c r="N5" s="20" t="s">
        <v>3</v>
      </c>
      <c r="O5" s="36" t="s">
        <v>86</v>
      </c>
      <c r="P5" s="21">
        <v>1</v>
      </c>
    </row>
    <row r="6" spans="1:16" ht="12.75" x14ac:dyDescent="0.2">
      <c r="A6" s="7" t="s">
        <v>4</v>
      </c>
      <c r="B6" s="8" t="s">
        <v>87</v>
      </c>
      <c r="C6" s="6">
        <v>1</v>
      </c>
      <c r="F6" s="9" t="s">
        <v>4</v>
      </c>
      <c r="G6" s="8" t="s">
        <v>87</v>
      </c>
      <c r="H6" s="6">
        <v>1</v>
      </c>
      <c r="N6" s="20" t="s">
        <v>4</v>
      </c>
      <c r="O6" s="36" t="s">
        <v>87</v>
      </c>
      <c r="P6" s="21">
        <v>1</v>
      </c>
    </row>
    <row r="7" spans="1:16" ht="12.75" x14ac:dyDescent="0.2">
      <c r="A7" s="7" t="s">
        <v>5</v>
      </c>
      <c r="B7" s="8" t="s">
        <v>88</v>
      </c>
      <c r="C7" s="6">
        <v>1</v>
      </c>
      <c r="F7" s="9" t="s">
        <v>5</v>
      </c>
      <c r="G7" s="8" t="s">
        <v>88</v>
      </c>
      <c r="H7" s="6">
        <v>1</v>
      </c>
      <c r="N7" s="20" t="s">
        <v>5</v>
      </c>
      <c r="O7" s="36" t="s">
        <v>88</v>
      </c>
      <c r="P7" s="21">
        <v>1</v>
      </c>
    </row>
    <row r="8" spans="1:16" ht="12.75" x14ac:dyDescent="0.2">
      <c r="A8" s="7" t="s">
        <v>6</v>
      </c>
      <c r="B8" s="8" t="s">
        <v>89</v>
      </c>
      <c r="C8" s="6">
        <v>1</v>
      </c>
      <c r="F8" s="9" t="s">
        <v>6</v>
      </c>
      <c r="G8" s="8" t="s">
        <v>89</v>
      </c>
      <c r="H8" s="6">
        <v>1</v>
      </c>
      <c r="N8" s="20" t="s">
        <v>6</v>
      </c>
      <c r="O8" s="36" t="s">
        <v>89</v>
      </c>
      <c r="P8" s="21">
        <v>1</v>
      </c>
    </row>
    <row r="9" spans="1:16" ht="12.75" x14ac:dyDescent="0.2">
      <c r="A9" s="7" t="s">
        <v>7</v>
      </c>
      <c r="B9" s="8" t="s">
        <v>90</v>
      </c>
      <c r="C9" s="6">
        <v>1</v>
      </c>
      <c r="F9" s="9" t="s">
        <v>7</v>
      </c>
      <c r="G9" s="8" t="s">
        <v>90</v>
      </c>
      <c r="H9" s="6">
        <v>1</v>
      </c>
      <c r="K9" s="13" t="s">
        <v>132</v>
      </c>
      <c r="L9" s="13" t="s">
        <v>102</v>
      </c>
      <c r="N9" s="20" t="s">
        <v>7</v>
      </c>
      <c r="O9" s="36" t="s">
        <v>90</v>
      </c>
      <c r="P9" s="21">
        <v>1</v>
      </c>
    </row>
    <row r="10" spans="1:16" ht="12.75" x14ac:dyDescent="0.2">
      <c r="A10" s="7" t="s">
        <v>8</v>
      </c>
      <c r="B10" s="8" t="s">
        <v>91</v>
      </c>
      <c r="C10" s="6">
        <v>1</v>
      </c>
      <c r="F10" s="9" t="s">
        <v>8</v>
      </c>
      <c r="G10" s="8" t="s">
        <v>91</v>
      </c>
      <c r="H10" s="6">
        <v>1</v>
      </c>
      <c r="K10" s="13" t="s">
        <v>133</v>
      </c>
      <c r="N10" s="20" t="s">
        <v>8</v>
      </c>
      <c r="O10" s="36" t="s">
        <v>91</v>
      </c>
      <c r="P10" s="21">
        <v>1</v>
      </c>
    </row>
    <row r="11" spans="1:16" ht="12.75" x14ac:dyDescent="0.2">
      <c r="A11" s="7" t="s">
        <v>9</v>
      </c>
      <c r="B11" s="8" t="s">
        <v>92</v>
      </c>
      <c r="C11" s="6">
        <v>1</v>
      </c>
      <c r="F11" s="9" t="s">
        <v>10</v>
      </c>
      <c r="G11" s="8" t="s">
        <v>93</v>
      </c>
      <c r="H11" s="6">
        <v>1</v>
      </c>
      <c r="N11" s="30" t="s">
        <v>147</v>
      </c>
      <c r="O11" s="37" t="s">
        <v>92</v>
      </c>
      <c r="P11" s="21">
        <v>1</v>
      </c>
    </row>
    <row r="12" spans="1:16" ht="12.75" x14ac:dyDescent="0.2">
      <c r="A12" s="7" t="s">
        <v>10</v>
      </c>
      <c r="B12" s="8" t="s">
        <v>93</v>
      </c>
      <c r="C12" s="6">
        <v>1</v>
      </c>
      <c r="F12" s="9" t="s">
        <v>11</v>
      </c>
      <c r="G12" s="6" t="s">
        <v>80</v>
      </c>
      <c r="H12" s="6">
        <v>1</v>
      </c>
      <c r="N12" s="20" t="s">
        <v>10</v>
      </c>
      <c r="O12" s="36" t="s">
        <v>93</v>
      </c>
      <c r="P12" s="21">
        <v>1</v>
      </c>
    </row>
    <row r="13" spans="1:16" ht="12.75" x14ac:dyDescent="0.2">
      <c r="A13" s="7" t="s">
        <v>11</v>
      </c>
      <c r="B13" s="10" t="s">
        <v>80</v>
      </c>
      <c r="C13" s="6">
        <v>1</v>
      </c>
      <c r="F13" s="9" t="s">
        <v>12</v>
      </c>
      <c r="G13" s="6" t="s">
        <v>80</v>
      </c>
      <c r="H13" s="6">
        <v>1</v>
      </c>
      <c r="N13" s="20" t="s">
        <v>11</v>
      </c>
      <c r="O13" s="21" t="s">
        <v>80</v>
      </c>
      <c r="P13" s="21">
        <v>1</v>
      </c>
    </row>
    <row r="14" spans="1:16" ht="12.75" x14ac:dyDescent="0.2">
      <c r="A14" s="7" t="s">
        <v>12</v>
      </c>
      <c r="B14" s="10" t="s">
        <v>80</v>
      </c>
      <c r="C14" s="6">
        <v>1</v>
      </c>
      <c r="F14" s="9" t="s">
        <v>110</v>
      </c>
      <c r="G14" s="6" t="s">
        <v>80</v>
      </c>
      <c r="H14" s="6">
        <v>1</v>
      </c>
      <c r="N14" s="20" t="s">
        <v>12</v>
      </c>
      <c r="O14" s="21" t="s">
        <v>80</v>
      </c>
      <c r="P14" s="21">
        <v>1</v>
      </c>
    </row>
    <row r="15" spans="1:16" ht="12.75" x14ac:dyDescent="0.2">
      <c r="A15" s="7" t="s">
        <v>13</v>
      </c>
      <c r="B15" s="10" t="s">
        <v>80</v>
      </c>
      <c r="C15" s="6">
        <v>1</v>
      </c>
      <c r="F15" s="9" t="s">
        <v>111</v>
      </c>
      <c r="G15" s="6" t="s">
        <v>80</v>
      </c>
      <c r="H15" s="6">
        <v>1</v>
      </c>
      <c r="K15" s="13" t="s">
        <v>136</v>
      </c>
      <c r="L15" s="13" t="s">
        <v>104</v>
      </c>
      <c r="N15" s="20" t="s">
        <v>13</v>
      </c>
      <c r="O15" s="21" t="s">
        <v>80</v>
      </c>
      <c r="P15" s="21">
        <v>1</v>
      </c>
    </row>
    <row r="16" spans="1:16" ht="12.75" x14ac:dyDescent="0.2">
      <c r="A16" s="7" t="s">
        <v>14</v>
      </c>
      <c r="B16" s="10" t="s">
        <v>80</v>
      </c>
      <c r="C16" s="6">
        <v>1</v>
      </c>
      <c r="F16" s="9" t="s">
        <v>112</v>
      </c>
      <c r="G16" s="6" t="s">
        <v>80</v>
      </c>
      <c r="H16" s="6">
        <v>1</v>
      </c>
      <c r="K16" s="13" t="s">
        <v>137</v>
      </c>
      <c r="N16" s="20" t="s">
        <v>14</v>
      </c>
      <c r="O16" s="21" t="s">
        <v>80</v>
      </c>
      <c r="P16" s="21">
        <v>1</v>
      </c>
    </row>
    <row r="17" spans="1:16" ht="12.75" x14ac:dyDescent="0.2">
      <c r="A17" s="7" t="s">
        <v>15</v>
      </c>
      <c r="B17" s="10" t="s">
        <v>80</v>
      </c>
      <c r="C17" s="6">
        <v>1</v>
      </c>
      <c r="F17" s="11" t="s">
        <v>113</v>
      </c>
      <c r="G17" s="6" t="s">
        <v>80</v>
      </c>
      <c r="H17" s="6">
        <v>1</v>
      </c>
      <c r="N17" s="20" t="s">
        <v>15</v>
      </c>
      <c r="O17" s="21" t="s">
        <v>80</v>
      </c>
      <c r="P17" s="21">
        <v>1</v>
      </c>
    </row>
    <row r="18" spans="1:16" ht="12.75" x14ac:dyDescent="0.2">
      <c r="A18" s="7" t="s">
        <v>16</v>
      </c>
      <c r="B18" s="10" t="s">
        <v>80</v>
      </c>
      <c r="C18" s="6">
        <v>1</v>
      </c>
      <c r="F18" s="12" t="s">
        <v>114</v>
      </c>
      <c r="G18" s="6" t="s">
        <v>80</v>
      </c>
      <c r="H18" s="6">
        <v>1</v>
      </c>
      <c r="N18" s="20" t="s">
        <v>16</v>
      </c>
      <c r="O18" s="21" t="s">
        <v>80</v>
      </c>
      <c r="P18" s="21">
        <v>1</v>
      </c>
    </row>
    <row r="19" spans="1:16" ht="12.75" x14ac:dyDescent="0.2">
      <c r="A19" s="7" t="s">
        <v>17</v>
      </c>
      <c r="B19" s="10" t="s">
        <v>80</v>
      </c>
      <c r="C19" s="6">
        <v>1</v>
      </c>
      <c r="F19" s="12" t="s">
        <v>115</v>
      </c>
      <c r="G19" s="6" t="s">
        <v>80</v>
      </c>
      <c r="H19" s="6">
        <v>1</v>
      </c>
      <c r="N19" s="20" t="s">
        <v>17</v>
      </c>
      <c r="O19" s="21" t="s">
        <v>80</v>
      </c>
      <c r="P19" s="21">
        <v>1</v>
      </c>
    </row>
    <row r="20" spans="1:16" ht="12.75" x14ac:dyDescent="0.2">
      <c r="A20" s="7" t="s">
        <v>18</v>
      </c>
      <c r="B20" s="10" t="s">
        <v>80</v>
      </c>
      <c r="C20" s="6">
        <v>1</v>
      </c>
      <c r="F20" s="9" t="s">
        <v>116</v>
      </c>
      <c r="G20" s="8" t="s">
        <v>94</v>
      </c>
      <c r="H20" s="6">
        <f>1/(3.159*(0.075/2)^2)</f>
        <v>225.10639794590415</v>
      </c>
      <c r="N20" s="20" t="s">
        <v>18</v>
      </c>
      <c r="O20" s="21" t="s">
        <v>80</v>
      </c>
      <c r="P20" s="21">
        <v>1</v>
      </c>
    </row>
    <row r="21" spans="1:16" ht="12.75" x14ac:dyDescent="0.2">
      <c r="A21" s="7" t="s">
        <v>19</v>
      </c>
      <c r="B21" s="10" t="s">
        <v>80</v>
      </c>
      <c r="C21" s="6">
        <v>1</v>
      </c>
      <c r="F21" s="14" t="s">
        <v>117</v>
      </c>
      <c r="G21" s="13" t="s">
        <v>134</v>
      </c>
      <c r="H21" s="6">
        <f t="shared" ref="H21:H28" si="0">1/(3.159*(0.075/2)^2)</f>
        <v>225.10639794590415</v>
      </c>
      <c r="N21" s="20" t="s">
        <v>19</v>
      </c>
      <c r="O21" s="36" t="s">
        <v>94</v>
      </c>
      <c r="P21" s="21">
        <f>1/(3.159*(0.075/2)^2)</f>
        <v>225.10639794590415</v>
      </c>
    </row>
    <row r="22" spans="1:16" ht="12.75" x14ac:dyDescent="0.2">
      <c r="A22" s="7" t="s">
        <v>20</v>
      </c>
      <c r="B22" s="13" t="s">
        <v>80</v>
      </c>
      <c r="C22" s="6">
        <v>1</v>
      </c>
      <c r="F22" s="14" t="s">
        <v>118</v>
      </c>
      <c r="G22" s="13" t="s">
        <v>135</v>
      </c>
      <c r="H22" s="6">
        <f t="shared" si="0"/>
        <v>225.10639794590415</v>
      </c>
      <c r="N22" s="30" t="s">
        <v>54</v>
      </c>
      <c r="O22" s="37" t="s">
        <v>131</v>
      </c>
      <c r="P22" s="33">
        <v>1</v>
      </c>
    </row>
    <row r="23" spans="1:16" ht="12.75" x14ac:dyDescent="0.2">
      <c r="A23" s="7" t="s">
        <v>21</v>
      </c>
      <c r="B23" s="13" t="s">
        <v>80</v>
      </c>
      <c r="C23" s="6">
        <v>1</v>
      </c>
      <c r="F23" s="14" t="s">
        <v>119</v>
      </c>
      <c r="G23" s="13" t="s">
        <v>132</v>
      </c>
      <c r="H23" s="6">
        <f t="shared" si="0"/>
        <v>225.10639794590415</v>
      </c>
      <c r="N23" s="20" t="s">
        <v>30</v>
      </c>
      <c r="O23" s="21" t="s">
        <v>134</v>
      </c>
      <c r="P23" s="21">
        <f t="shared" ref="P23:P39" si="1">1/(3.159*(0.075/2)^2)</f>
        <v>225.10639794590415</v>
      </c>
    </row>
    <row r="24" spans="1:16" ht="12.75" x14ac:dyDescent="0.2">
      <c r="A24" s="7" t="s">
        <v>22</v>
      </c>
      <c r="B24" s="13" t="s">
        <v>80</v>
      </c>
      <c r="C24" s="6">
        <v>1</v>
      </c>
      <c r="F24" s="14" t="s">
        <v>120</v>
      </c>
      <c r="G24" s="13" t="s">
        <v>133</v>
      </c>
      <c r="H24" s="6">
        <f t="shared" si="0"/>
        <v>225.10639794590415</v>
      </c>
      <c r="N24" s="30" t="s">
        <v>65</v>
      </c>
      <c r="O24" s="33" t="s">
        <v>153</v>
      </c>
      <c r="P24" s="21">
        <v>1</v>
      </c>
    </row>
    <row r="25" spans="1:16" ht="12.75" x14ac:dyDescent="0.2">
      <c r="A25" s="7" t="s">
        <v>23</v>
      </c>
      <c r="B25" s="13" t="s">
        <v>80</v>
      </c>
      <c r="C25" s="6">
        <v>1</v>
      </c>
      <c r="F25" s="14" t="s">
        <v>121</v>
      </c>
      <c r="G25" s="13" t="s">
        <v>103</v>
      </c>
      <c r="H25" s="6">
        <f t="shared" si="0"/>
        <v>225.10639794590415</v>
      </c>
      <c r="N25" s="30" t="s">
        <v>31</v>
      </c>
      <c r="O25" s="21" t="s">
        <v>135</v>
      </c>
      <c r="P25" s="21">
        <f t="shared" si="1"/>
        <v>225.10639794590415</v>
      </c>
    </row>
    <row r="26" spans="1:16" ht="15" x14ac:dyDescent="0.25">
      <c r="A26" s="7" t="s">
        <v>24</v>
      </c>
      <c r="B26" s="13" t="s">
        <v>80</v>
      </c>
      <c r="C26" s="6">
        <v>1</v>
      </c>
      <c r="F26" s="14" t="s">
        <v>122</v>
      </c>
      <c r="G26" s="13" t="s">
        <v>136</v>
      </c>
      <c r="H26" s="6">
        <f t="shared" si="0"/>
        <v>225.10639794590415</v>
      </c>
      <c r="N26" s="20" t="s">
        <v>66</v>
      </c>
      <c r="O26" s="33" t="s">
        <v>154</v>
      </c>
      <c r="P26" s="38">
        <v>1</v>
      </c>
    </row>
    <row r="27" spans="1:16" ht="12.75" x14ac:dyDescent="0.2">
      <c r="A27" s="7" t="s">
        <v>25</v>
      </c>
      <c r="B27" s="13" t="s">
        <v>80</v>
      </c>
      <c r="C27" s="6">
        <v>1</v>
      </c>
      <c r="F27" s="14" t="s">
        <v>123</v>
      </c>
      <c r="G27" s="13" t="s">
        <v>137</v>
      </c>
      <c r="H27" s="6">
        <f t="shared" si="0"/>
        <v>225.10639794590415</v>
      </c>
      <c r="N27" s="20" t="s">
        <v>33</v>
      </c>
      <c r="O27" s="21" t="s">
        <v>132</v>
      </c>
      <c r="P27" s="21">
        <f t="shared" si="1"/>
        <v>225.10639794590415</v>
      </c>
    </row>
    <row r="28" spans="1:16" ht="12.75" x14ac:dyDescent="0.2">
      <c r="A28" s="7" t="s">
        <v>26</v>
      </c>
      <c r="B28" s="10" t="s">
        <v>80</v>
      </c>
      <c r="C28" s="6">
        <v>1</v>
      </c>
      <c r="F28" s="14" t="s">
        <v>124</v>
      </c>
      <c r="G28" s="13" t="s">
        <v>105</v>
      </c>
      <c r="H28" s="6">
        <f t="shared" si="0"/>
        <v>225.10639794590415</v>
      </c>
      <c r="N28" s="20" t="s">
        <v>34</v>
      </c>
      <c r="O28" s="21" t="s">
        <v>133</v>
      </c>
      <c r="P28" s="21">
        <f t="shared" si="1"/>
        <v>225.10639794590415</v>
      </c>
    </row>
    <row r="29" spans="1:16" ht="15" x14ac:dyDescent="0.25">
      <c r="A29" s="7" t="s">
        <v>27</v>
      </c>
      <c r="B29" s="10" t="s">
        <v>80</v>
      </c>
      <c r="C29" s="6">
        <v>1</v>
      </c>
      <c r="F29" s="9" t="s">
        <v>125</v>
      </c>
      <c r="G29" s="8" t="s">
        <v>109</v>
      </c>
      <c r="H29" s="6">
        <v>1</v>
      </c>
      <c r="N29" s="20" t="s">
        <v>68</v>
      </c>
      <c r="O29" s="33" t="s">
        <v>155</v>
      </c>
      <c r="P29" s="38">
        <v>1</v>
      </c>
    </row>
    <row r="30" spans="1:16" ht="12.75" x14ac:dyDescent="0.2">
      <c r="A30" s="7" t="s">
        <v>28</v>
      </c>
      <c r="B30" s="13" t="s">
        <v>80</v>
      </c>
      <c r="C30" s="6">
        <v>1</v>
      </c>
      <c r="F30" s="15" t="s">
        <v>126</v>
      </c>
      <c r="G30" s="6" t="s">
        <v>80</v>
      </c>
      <c r="H30" s="6">
        <v>1</v>
      </c>
      <c r="N30" s="30" t="s">
        <v>35</v>
      </c>
      <c r="O30" s="21" t="s">
        <v>103</v>
      </c>
      <c r="P30" s="21">
        <f t="shared" si="1"/>
        <v>225.10639794590415</v>
      </c>
    </row>
    <row r="31" spans="1:16" ht="15" x14ac:dyDescent="0.25">
      <c r="A31" s="7" t="s">
        <v>29</v>
      </c>
      <c r="B31" s="13" t="s">
        <v>80</v>
      </c>
      <c r="C31" s="6">
        <v>1</v>
      </c>
      <c r="F31" s="9" t="s">
        <v>127</v>
      </c>
      <c r="G31" s="6" t="s">
        <v>80</v>
      </c>
      <c r="H31" s="6">
        <v>1</v>
      </c>
      <c r="N31" s="30" t="s">
        <v>69</v>
      </c>
      <c r="O31" s="33" t="s">
        <v>156</v>
      </c>
      <c r="P31" s="38">
        <v>1</v>
      </c>
    </row>
    <row r="32" spans="1:16" ht="12.75" x14ac:dyDescent="0.2">
      <c r="A32" s="7" t="s">
        <v>30</v>
      </c>
      <c r="B32" s="10" t="s">
        <v>80</v>
      </c>
      <c r="C32" s="6">
        <v>1</v>
      </c>
      <c r="F32" s="9" t="s">
        <v>128</v>
      </c>
      <c r="G32" s="6" t="s">
        <v>80</v>
      </c>
      <c r="H32" s="6">
        <v>1</v>
      </c>
      <c r="N32" s="20" t="s">
        <v>36</v>
      </c>
      <c r="O32" s="21" t="s">
        <v>137</v>
      </c>
      <c r="P32" s="21">
        <f t="shared" si="1"/>
        <v>225.10639794590415</v>
      </c>
    </row>
    <row r="33" spans="1:16" ht="15" x14ac:dyDescent="0.25">
      <c r="A33" s="7" t="s">
        <v>31</v>
      </c>
      <c r="B33" s="10" t="s">
        <v>80</v>
      </c>
      <c r="C33" s="6">
        <v>1</v>
      </c>
      <c r="F33" s="9" t="s">
        <v>129</v>
      </c>
      <c r="G33" s="6" t="s">
        <v>80</v>
      </c>
      <c r="H33" s="6">
        <v>1</v>
      </c>
      <c r="N33" s="30" t="s">
        <v>148</v>
      </c>
      <c r="O33" s="33" t="s">
        <v>158</v>
      </c>
      <c r="P33" s="38">
        <v>1</v>
      </c>
    </row>
    <row r="34" spans="1:16" ht="12.75" x14ac:dyDescent="0.2">
      <c r="A34" s="7" t="s">
        <v>32</v>
      </c>
      <c r="B34" s="10" t="s">
        <v>80</v>
      </c>
      <c r="C34" s="6">
        <v>1</v>
      </c>
      <c r="F34" s="9" t="s">
        <v>130</v>
      </c>
      <c r="G34" s="6" t="s">
        <v>80</v>
      </c>
      <c r="H34" s="6">
        <v>1</v>
      </c>
      <c r="N34" s="20" t="s">
        <v>37</v>
      </c>
      <c r="O34" s="21" t="s">
        <v>136</v>
      </c>
      <c r="P34" s="21">
        <f t="shared" si="1"/>
        <v>225.10639794590415</v>
      </c>
    </row>
    <row r="35" spans="1:16" ht="15" x14ac:dyDescent="0.25">
      <c r="A35" s="7" t="s">
        <v>33</v>
      </c>
      <c r="B35" s="10" t="s">
        <v>80</v>
      </c>
      <c r="C35" s="6">
        <v>1</v>
      </c>
      <c r="N35" s="30" t="s">
        <v>149</v>
      </c>
      <c r="O35" s="33" t="s">
        <v>101</v>
      </c>
      <c r="P35" s="38"/>
    </row>
    <row r="36" spans="1:16" ht="15" x14ac:dyDescent="0.25">
      <c r="A36" s="7" t="s">
        <v>34</v>
      </c>
      <c r="B36" s="10" t="s">
        <v>80</v>
      </c>
      <c r="C36" s="6">
        <v>1</v>
      </c>
      <c r="N36" s="30" t="s">
        <v>150</v>
      </c>
      <c r="O36" s="33" t="s">
        <v>160</v>
      </c>
      <c r="P36" s="38">
        <v>1</v>
      </c>
    </row>
    <row r="37" spans="1:16" ht="15" x14ac:dyDescent="0.25">
      <c r="A37" s="7" t="s">
        <v>35</v>
      </c>
      <c r="B37" s="10" t="s">
        <v>80</v>
      </c>
      <c r="C37" s="6">
        <v>1</v>
      </c>
      <c r="N37" s="30" t="s">
        <v>71</v>
      </c>
      <c r="O37" s="33" t="s">
        <v>157</v>
      </c>
      <c r="P37" s="38">
        <v>1</v>
      </c>
    </row>
    <row r="38" spans="1:16" ht="15" x14ac:dyDescent="0.25">
      <c r="A38" s="7" t="s">
        <v>36</v>
      </c>
      <c r="B38" s="10" t="s">
        <v>80</v>
      </c>
      <c r="C38" s="6">
        <v>1</v>
      </c>
      <c r="N38" s="31" t="s">
        <v>39</v>
      </c>
      <c r="O38" s="33" t="s">
        <v>80</v>
      </c>
      <c r="P38" s="38"/>
    </row>
    <row r="39" spans="1:16" ht="12.75" x14ac:dyDescent="0.2">
      <c r="A39" s="7" t="s">
        <v>37</v>
      </c>
      <c r="B39" s="10" t="s">
        <v>80</v>
      </c>
      <c r="C39" s="6">
        <v>1</v>
      </c>
      <c r="N39" s="20" t="s">
        <v>40</v>
      </c>
      <c r="O39" s="21" t="s">
        <v>105</v>
      </c>
      <c r="P39" s="21">
        <f t="shared" si="1"/>
        <v>225.10639794590415</v>
      </c>
    </row>
    <row r="40" spans="1:16" ht="15" x14ac:dyDescent="0.25">
      <c r="A40" s="7" t="s">
        <v>38</v>
      </c>
      <c r="B40" s="10" t="s">
        <v>80</v>
      </c>
      <c r="C40" s="6">
        <v>1</v>
      </c>
      <c r="N40" s="30" t="s">
        <v>73</v>
      </c>
      <c r="O40" s="33" t="s">
        <v>159</v>
      </c>
      <c r="P40" s="38">
        <v>1</v>
      </c>
    </row>
    <row r="41" spans="1:16" ht="12.75" x14ac:dyDescent="0.2">
      <c r="A41" s="7" t="s">
        <v>39</v>
      </c>
      <c r="B41" s="10" t="s">
        <v>80</v>
      </c>
      <c r="C41" s="6">
        <v>1</v>
      </c>
      <c r="N41" s="20" t="s">
        <v>41</v>
      </c>
      <c r="O41" s="36" t="s">
        <v>109</v>
      </c>
      <c r="P41" s="21">
        <v>1</v>
      </c>
    </row>
    <row r="42" spans="1:16" ht="12.75" x14ac:dyDescent="0.2">
      <c r="A42" s="7" t="s">
        <v>40</v>
      </c>
      <c r="B42" s="10" t="s">
        <v>80</v>
      </c>
      <c r="C42" s="6">
        <v>1</v>
      </c>
      <c r="N42" s="20" t="s">
        <v>42</v>
      </c>
      <c r="O42" s="21" t="s">
        <v>80</v>
      </c>
      <c r="P42" s="21">
        <v>1</v>
      </c>
    </row>
    <row r="43" spans="1:16" ht="12.75" x14ac:dyDescent="0.2">
      <c r="A43" s="7" t="s">
        <v>41</v>
      </c>
      <c r="B43" s="8" t="s">
        <v>109</v>
      </c>
      <c r="C43" s="6">
        <v>1</v>
      </c>
      <c r="N43" s="20" t="s">
        <v>43</v>
      </c>
      <c r="O43" s="21" t="s">
        <v>80</v>
      </c>
      <c r="P43" s="21">
        <v>1</v>
      </c>
    </row>
    <row r="44" spans="1:16" ht="12.75" x14ac:dyDescent="0.2">
      <c r="A44" s="7" t="s">
        <v>42</v>
      </c>
      <c r="B44" s="10" t="s">
        <v>80</v>
      </c>
      <c r="C44" s="6">
        <v>1</v>
      </c>
      <c r="N44" s="20" t="s">
        <v>44</v>
      </c>
      <c r="O44" s="21" t="s">
        <v>80</v>
      </c>
      <c r="P44" s="21">
        <v>1</v>
      </c>
    </row>
    <row r="45" spans="1:16" ht="12.75" x14ac:dyDescent="0.2">
      <c r="A45" s="7" t="s">
        <v>43</v>
      </c>
      <c r="B45" s="10" t="s">
        <v>80</v>
      </c>
      <c r="C45" s="6">
        <v>1</v>
      </c>
      <c r="N45" s="20" t="s">
        <v>45</v>
      </c>
      <c r="O45" s="21" t="s">
        <v>80</v>
      </c>
      <c r="P45" s="21">
        <v>1</v>
      </c>
    </row>
    <row r="46" spans="1:16" ht="12.75" x14ac:dyDescent="0.2">
      <c r="A46" s="7" t="s">
        <v>44</v>
      </c>
      <c r="B46" s="10" t="s">
        <v>80</v>
      </c>
      <c r="C46" s="6">
        <v>1</v>
      </c>
      <c r="N46" s="20" t="s">
        <v>46</v>
      </c>
      <c r="O46" s="21" t="s">
        <v>80</v>
      </c>
      <c r="P46" s="21">
        <v>1</v>
      </c>
    </row>
    <row r="47" spans="1:16" ht="12.75" x14ac:dyDescent="0.2">
      <c r="A47" s="7" t="s">
        <v>45</v>
      </c>
      <c r="B47" s="10" t="s">
        <v>80</v>
      </c>
      <c r="C47" s="6">
        <v>1</v>
      </c>
      <c r="N47" s="30" t="s">
        <v>47</v>
      </c>
      <c r="O47" s="21" t="s">
        <v>80</v>
      </c>
      <c r="P47" s="21">
        <v>1</v>
      </c>
    </row>
    <row r="48" spans="1:16" ht="12.75" x14ac:dyDescent="0.2">
      <c r="A48" s="7" t="s">
        <v>46</v>
      </c>
      <c r="B48" s="10" t="s">
        <v>80</v>
      </c>
      <c r="C48" s="6">
        <v>1</v>
      </c>
      <c r="N48" s="30" t="s">
        <v>48</v>
      </c>
      <c r="O48" s="21" t="s">
        <v>80</v>
      </c>
      <c r="P48" s="21">
        <v>1</v>
      </c>
    </row>
    <row r="49" spans="1:16" ht="12.75" x14ac:dyDescent="0.2">
      <c r="A49" s="7" t="s">
        <v>47</v>
      </c>
      <c r="B49" s="16" t="s">
        <v>80</v>
      </c>
      <c r="C49" s="6">
        <v>1</v>
      </c>
      <c r="N49" s="30" t="s">
        <v>49</v>
      </c>
      <c r="O49" s="21" t="s">
        <v>80</v>
      </c>
      <c r="P49" s="21">
        <v>1</v>
      </c>
    </row>
    <row r="50" spans="1:16" ht="12.75" x14ac:dyDescent="0.2">
      <c r="A50" s="7" t="s">
        <v>48</v>
      </c>
      <c r="B50" s="17" t="s">
        <v>80</v>
      </c>
      <c r="C50" s="6">
        <v>1</v>
      </c>
      <c r="N50" s="30" t="s">
        <v>50</v>
      </c>
      <c r="O50" s="21" t="s">
        <v>80</v>
      </c>
      <c r="P50" s="21">
        <v>1</v>
      </c>
    </row>
    <row r="51" spans="1:16" ht="12.75" x14ac:dyDescent="0.2">
      <c r="A51" s="7" t="s">
        <v>49</v>
      </c>
      <c r="B51" s="10" t="s">
        <v>80</v>
      </c>
      <c r="C51" s="6">
        <v>1</v>
      </c>
      <c r="N51" s="30" t="s">
        <v>51</v>
      </c>
      <c r="O51" s="21" t="s">
        <v>80</v>
      </c>
      <c r="P51" s="21">
        <v>1</v>
      </c>
    </row>
    <row r="52" spans="1:16" ht="12.75" x14ac:dyDescent="0.2">
      <c r="A52" s="7" t="s">
        <v>50</v>
      </c>
      <c r="B52" s="13" t="s">
        <v>80</v>
      </c>
      <c r="C52" s="6">
        <v>1</v>
      </c>
      <c r="N52" s="30" t="s">
        <v>52</v>
      </c>
      <c r="O52" s="21" t="s">
        <v>80</v>
      </c>
      <c r="P52" s="21">
        <v>1</v>
      </c>
    </row>
    <row r="53" spans="1:16" ht="12.75" x14ac:dyDescent="0.2">
      <c r="A53" s="7" t="s">
        <v>51</v>
      </c>
      <c r="B53" s="13" t="s">
        <v>80</v>
      </c>
      <c r="C53" s="6">
        <v>1</v>
      </c>
      <c r="N53" s="30" t="s">
        <v>151</v>
      </c>
      <c r="O53" s="21" t="s">
        <v>80</v>
      </c>
      <c r="P53" s="21">
        <v>1</v>
      </c>
    </row>
    <row r="54" spans="1:16" ht="12.75" x14ac:dyDescent="0.2">
      <c r="A54" s="7" t="s">
        <v>52</v>
      </c>
      <c r="B54" s="13" t="s">
        <v>80</v>
      </c>
      <c r="C54" s="6">
        <v>1</v>
      </c>
      <c r="N54" s="30" t="s">
        <v>152</v>
      </c>
      <c r="O54" s="21" t="s">
        <v>80</v>
      </c>
      <c r="P54" s="21">
        <v>1</v>
      </c>
    </row>
    <row r="55" spans="1:16" x14ac:dyDescent="0.2">
      <c r="A55" s="7" t="s">
        <v>53</v>
      </c>
      <c r="B55" s="16" t="s">
        <v>80</v>
      </c>
      <c r="C55" s="6">
        <v>1</v>
      </c>
    </row>
    <row r="56" spans="1:16" x14ac:dyDescent="0.2">
      <c r="A56" s="7" t="s">
        <v>54</v>
      </c>
      <c r="B56" s="8" t="s">
        <v>131</v>
      </c>
      <c r="C56" s="6">
        <v>1</v>
      </c>
    </row>
    <row r="57" spans="1:16" x14ac:dyDescent="0.2">
      <c r="A57" s="7" t="s">
        <v>55</v>
      </c>
      <c r="B57" s="8" t="s">
        <v>95</v>
      </c>
      <c r="C57" s="6">
        <v>1</v>
      </c>
    </row>
    <row r="58" spans="1:16" x14ac:dyDescent="0.2">
      <c r="A58" s="7" t="s">
        <v>56</v>
      </c>
      <c r="B58" s="8" t="s">
        <v>96</v>
      </c>
      <c r="C58" s="6">
        <v>1</v>
      </c>
    </row>
    <row r="59" spans="1:16" x14ac:dyDescent="0.2">
      <c r="A59" s="7" t="s">
        <v>57</v>
      </c>
      <c r="B59" s="8" t="s">
        <v>97</v>
      </c>
      <c r="C59" s="6">
        <v>1</v>
      </c>
    </row>
    <row r="60" spans="1:16" x14ac:dyDescent="0.2">
      <c r="A60" s="7" t="s">
        <v>58</v>
      </c>
      <c r="B60" s="13" t="s">
        <v>80</v>
      </c>
      <c r="C60" s="6">
        <v>1</v>
      </c>
    </row>
    <row r="61" spans="1:16" x14ac:dyDescent="0.2">
      <c r="A61" s="7" t="s">
        <v>59</v>
      </c>
      <c r="B61" s="8" t="s">
        <v>98</v>
      </c>
      <c r="C61" s="6">
        <v>1</v>
      </c>
    </row>
    <row r="62" spans="1:16" x14ac:dyDescent="0.2">
      <c r="A62" s="7" t="s">
        <v>60</v>
      </c>
      <c r="B62" s="8" t="s">
        <v>99</v>
      </c>
      <c r="C62" s="6">
        <v>1</v>
      </c>
    </row>
    <row r="63" spans="1:16" x14ac:dyDescent="0.2">
      <c r="A63" s="7" t="s">
        <v>61</v>
      </c>
      <c r="B63" s="13" t="s">
        <v>80</v>
      </c>
      <c r="C63" s="6">
        <v>1</v>
      </c>
    </row>
    <row r="64" spans="1:16" x14ac:dyDescent="0.2">
      <c r="A64" s="7" t="s">
        <v>62</v>
      </c>
      <c r="B64" s="13" t="s">
        <v>80</v>
      </c>
      <c r="C64" s="6">
        <v>1</v>
      </c>
    </row>
    <row r="65" spans="1:3" x14ac:dyDescent="0.2">
      <c r="A65" s="7" t="s">
        <v>63</v>
      </c>
      <c r="B65" s="8" t="s">
        <v>100</v>
      </c>
      <c r="C65" s="6">
        <v>1</v>
      </c>
    </row>
    <row r="66" spans="1:3" x14ac:dyDescent="0.2">
      <c r="A66" s="19" t="s">
        <v>64</v>
      </c>
      <c r="B66" s="8" t="s">
        <v>94</v>
      </c>
      <c r="C66" s="6">
        <v>1</v>
      </c>
    </row>
    <row r="67" spans="1:3" x14ac:dyDescent="0.2">
      <c r="A67" s="7" t="s">
        <v>65</v>
      </c>
      <c r="B67" s="13" t="s">
        <v>80</v>
      </c>
      <c r="C67" s="6">
        <v>1</v>
      </c>
    </row>
    <row r="68" spans="1:3" x14ac:dyDescent="0.2">
      <c r="A68" s="7" t="s">
        <v>66</v>
      </c>
      <c r="B68" s="13" t="s">
        <v>80</v>
      </c>
      <c r="C68" s="6">
        <v>1</v>
      </c>
    </row>
    <row r="69" spans="1:3" x14ac:dyDescent="0.2">
      <c r="A69" s="7" t="s">
        <v>67</v>
      </c>
      <c r="B69" s="13" t="s">
        <v>101</v>
      </c>
      <c r="C69" s="6">
        <v>1</v>
      </c>
    </row>
    <row r="70" spans="1:3" x14ac:dyDescent="0.2">
      <c r="A70" s="7" t="s">
        <v>68</v>
      </c>
      <c r="B70" s="13" t="s">
        <v>102</v>
      </c>
      <c r="C70" s="6">
        <v>1</v>
      </c>
    </row>
    <row r="71" spans="1:3" x14ac:dyDescent="0.2">
      <c r="A71" s="7" t="s">
        <v>69</v>
      </c>
      <c r="B71" s="13" t="s">
        <v>103</v>
      </c>
      <c r="C71" s="6">
        <v>1</v>
      </c>
    </row>
    <row r="72" spans="1:3" x14ac:dyDescent="0.2">
      <c r="A72" s="7" t="s">
        <v>70</v>
      </c>
      <c r="B72" s="13" t="s">
        <v>80</v>
      </c>
      <c r="C72" s="6">
        <v>1</v>
      </c>
    </row>
    <row r="73" spans="1:3" x14ac:dyDescent="0.2">
      <c r="A73" s="7" t="s">
        <v>71</v>
      </c>
      <c r="B73" s="13" t="s">
        <v>80</v>
      </c>
      <c r="C73" s="6">
        <v>1</v>
      </c>
    </row>
    <row r="74" spans="1:3" x14ac:dyDescent="0.2">
      <c r="A74" s="7" t="s">
        <v>72</v>
      </c>
      <c r="B74" s="13" t="s">
        <v>104</v>
      </c>
      <c r="C74" s="6">
        <v>1</v>
      </c>
    </row>
    <row r="75" spans="1:3" x14ac:dyDescent="0.2">
      <c r="A75" s="7" t="s">
        <v>73</v>
      </c>
      <c r="B75" s="13" t="s">
        <v>105</v>
      </c>
      <c r="C75" s="6">
        <v>1</v>
      </c>
    </row>
    <row r="76" spans="1:3" x14ac:dyDescent="0.2">
      <c r="A76" s="7" t="s">
        <v>74</v>
      </c>
      <c r="B76" s="13" t="s">
        <v>80</v>
      </c>
      <c r="C76" s="6">
        <v>1</v>
      </c>
    </row>
    <row r="77" spans="1:3" x14ac:dyDescent="0.2">
      <c r="A77" s="7" t="s">
        <v>75</v>
      </c>
      <c r="B77" s="13" t="s">
        <v>106</v>
      </c>
      <c r="C77" s="6">
        <v>1</v>
      </c>
    </row>
    <row r="78" spans="1:3" x14ac:dyDescent="0.2">
      <c r="A78" s="7" t="s">
        <v>76</v>
      </c>
      <c r="B78" s="13" t="s">
        <v>80</v>
      </c>
      <c r="C78" s="6">
        <v>1</v>
      </c>
    </row>
    <row r="79" spans="1:3" x14ac:dyDescent="0.2">
      <c r="A79" s="7" t="s">
        <v>77</v>
      </c>
      <c r="B79" s="13" t="s">
        <v>107</v>
      </c>
      <c r="C79" s="6">
        <v>1</v>
      </c>
    </row>
    <row r="80" spans="1:3" x14ac:dyDescent="0.2">
      <c r="A80" s="7" t="s">
        <v>78</v>
      </c>
      <c r="B80" s="18" t="s">
        <v>108</v>
      </c>
      <c r="C80" s="6">
        <v>1</v>
      </c>
    </row>
    <row r="81" spans="2:2" x14ac:dyDescent="0.2">
      <c r="B81" s="13"/>
    </row>
    <row r="82" spans="2:2" x14ac:dyDescent="0.2">
      <c r="B82" s="13"/>
    </row>
    <row r="83" spans="2:2" x14ac:dyDescent="0.2">
      <c r="B83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33234-B257-4C61-B392-13CCC8AF2339}">
  <dimension ref="A1:AG102"/>
  <sheetViews>
    <sheetView topLeftCell="A61" zoomScale="85" zoomScaleNormal="85" workbookViewId="0">
      <selection activeCell="D50" sqref="D50:E102"/>
    </sheetView>
  </sheetViews>
  <sheetFormatPr defaultRowHeight="15" x14ac:dyDescent="0.25"/>
  <cols>
    <col min="2" max="2" width="36" bestFit="1" customWidth="1"/>
    <col min="3" max="3" width="51.140625" customWidth="1"/>
    <col min="4" max="4" width="35" customWidth="1"/>
    <col min="5" max="5" width="12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110</v>
      </c>
      <c r="N1" s="1" t="s">
        <v>111</v>
      </c>
      <c r="O1" s="1" t="s">
        <v>112</v>
      </c>
      <c r="P1" s="2" t="s">
        <v>113</v>
      </c>
      <c r="Q1" s="3" t="s">
        <v>114</v>
      </c>
      <c r="R1" s="3" t="s">
        <v>115</v>
      </c>
      <c r="S1" s="1" t="s">
        <v>116</v>
      </c>
      <c r="T1" s="4" t="s">
        <v>117</v>
      </c>
      <c r="U1" s="4" t="s">
        <v>118</v>
      </c>
      <c r="V1" s="4" t="s">
        <v>119</v>
      </c>
      <c r="W1" s="4" t="s">
        <v>120</v>
      </c>
      <c r="X1" s="4" t="s">
        <v>121</v>
      </c>
      <c r="Y1" s="4" t="s">
        <v>122</v>
      </c>
      <c r="Z1" s="4" t="s">
        <v>123</v>
      </c>
      <c r="AA1" s="4" t="s">
        <v>124</v>
      </c>
      <c r="AB1" s="1" t="s">
        <v>125</v>
      </c>
      <c r="AC1" s="5" t="s">
        <v>126</v>
      </c>
      <c r="AD1" s="1" t="s">
        <v>127</v>
      </c>
      <c r="AE1" s="1" t="s">
        <v>128</v>
      </c>
      <c r="AF1" s="1" t="s">
        <v>129</v>
      </c>
      <c r="AG1" s="1" t="s">
        <v>130</v>
      </c>
    </row>
    <row r="3" spans="1:33" x14ac:dyDescent="0.25">
      <c r="A3" s="1" t="s">
        <v>0</v>
      </c>
    </row>
    <row r="4" spans="1:33" x14ac:dyDescent="0.25">
      <c r="A4" s="1" t="s">
        <v>1</v>
      </c>
    </row>
    <row r="5" spans="1:33" x14ac:dyDescent="0.25">
      <c r="A5" s="1" t="s">
        <v>2</v>
      </c>
    </row>
    <row r="6" spans="1:33" x14ac:dyDescent="0.25">
      <c r="A6" s="1" t="s">
        <v>3</v>
      </c>
    </row>
    <row r="7" spans="1:33" x14ac:dyDescent="0.25">
      <c r="A7" s="1" t="s">
        <v>4</v>
      </c>
    </row>
    <row r="8" spans="1:33" x14ac:dyDescent="0.25">
      <c r="A8" s="1" t="s">
        <v>5</v>
      </c>
    </row>
    <row r="9" spans="1:33" x14ac:dyDescent="0.25">
      <c r="A9" s="1" t="s">
        <v>6</v>
      </c>
    </row>
    <row r="10" spans="1:33" x14ac:dyDescent="0.25">
      <c r="A10" s="1" t="s">
        <v>7</v>
      </c>
    </row>
    <row r="11" spans="1:33" x14ac:dyDescent="0.25">
      <c r="A11" s="1" t="s">
        <v>8</v>
      </c>
    </row>
    <row r="12" spans="1:33" x14ac:dyDescent="0.25">
      <c r="A12" s="1" t="s">
        <v>10</v>
      </c>
    </row>
    <row r="13" spans="1:33" x14ac:dyDescent="0.25">
      <c r="A13" s="1" t="s">
        <v>11</v>
      </c>
    </row>
    <row r="14" spans="1:33" x14ac:dyDescent="0.25">
      <c r="A14" s="1" t="s">
        <v>12</v>
      </c>
    </row>
    <row r="15" spans="1:33" x14ac:dyDescent="0.25">
      <c r="A15" s="1" t="s">
        <v>110</v>
      </c>
    </row>
    <row r="16" spans="1:33" x14ac:dyDescent="0.25">
      <c r="A16" s="1" t="s">
        <v>111</v>
      </c>
    </row>
    <row r="17" spans="1:1" x14ac:dyDescent="0.25">
      <c r="A17" s="1" t="s">
        <v>112</v>
      </c>
    </row>
    <row r="18" spans="1:1" x14ac:dyDescent="0.25">
      <c r="A18" s="2" t="s">
        <v>113</v>
      </c>
    </row>
    <row r="19" spans="1:1" x14ac:dyDescent="0.25">
      <c r="A19" s="3" t="s">
        <v>114</v>
      </c>
    </row>
    <row r="20" spans="1:1" x14ac:dyDescent="0.25">
      <c r="A20" s="3" t="s">
        <v>115</v>
      </c>
    </row>
    <row r="21" spans="1:1" x14ac:dyDescent="0.25">
      <c r="A21" s="1" t="s">
        <v>116</v>
      </c>
    </row>
    <row r="22" spans="1:1" x14ac:dyDescent="0.25">
      <c r="A22" s="4" t="s">
        <v>117</v>
      </c>
    </row>
    <row r="23" spans="1:1" x14ac:dyDescent="0.25">
      <c r="A23" s="4" t="s">
        <v>118</v>
      </c>
    </row>
    <row r="24" spans="1:1" x14ac:dyDescent="0.25">
      <c r="A24" s="4" t="s">
        <v>119</v>
      </c>
    </row>
    <row r="25" spans="1:1" x14ac:dyDescent="0.25">
      <c r="A25" s="4" t="s">
        <v>120</v>
      </c>
    </row>
    <row r="26" spans="1:1" x14ac:dyDescent="0.25">
      <c r="A26" s="4" t="s">
        <v>121</v>
      </c>
    </row>
    <row r="27" spans="1:1" x14ac:dyDescent="0.25">
      <c r="A27" s="4" t="s">
        <v>122</v>
      </c>
    </row>
    <row r="28" spans="1:1" x14ac:dyDescent="0.25">
      <c r="A28" s="4" t="s">
        <v>123</v>
      </c>
    </row>
    <row r="29" spans="1:1" x14ac:dyDescent="0.25">
      <c r="A29" s="4" t="s">
        <v>124</v>
      </c>
    </row>
    <row r="30" spans="1:1" x14ac:dyDescent="0.25">
      <c r="A30" s="1" t="s">
        <v>125</v>
      </c>
    </row>
    <row r="31" spans="1:1" x14ac:dyDescent="0.25">
      <c r="A31" s="5" t="s">
        <v>126</v>
      </c>
    </row>
    <row r="32" spans="1:1" x14ac:dyDescent="0.25">
      <c r="A32" s="1" t="s">
        <v>127</v>
      </c>
    </row>
    <row r="33" spans="1:5" x14ac:dyDescent="0.25">
      <c r="A33" s="1" t="s">
        <v>128</v>
      </c>
    </row>
    <row r="34" spans="1:5" x14ac:dyDescent="0.25">
      <c r="A34" s="1" t="s">
        <v>129</v>
      </c>
    </row>
    <row r="35" spans="1:5" x14ac:dyDescent="0.25">
      <c r="A35" s="1" t="s">
        <v>130</v>
      </c>
    </row>
    <row r="41" spans="1:5" x14ac:dyDescent="0.25">
      <c r="B41" s="20" t="s">
        <v>138</v>
      </c>
      <c r="C41" s="21"/>
      <c r="D41" s="21"/>
      <c r="E41" s="21"/>
    </row>
    <row r="42" spans="1:5" x14ac:dyDescent="0.25">
      <c r="B42" s="20" t="s">
        <v>139</v>
      </c>
      <c r="C42" s="21"/>
      <c r="D42" s="21"/>
      <c r="E42" s="21"/>
    </row>
    <row r="43" spans="1:5" x14ac:dyDescent="0.25">
      <c r="B43" s="20" t="s">
        <v>140</v>
      </c>
      <c r="C43" s="21"/>
      <c r="D43" s="21"/>
      <c r="E43" s="21"/>
    </row>
    <row r="44" spans="1:5" x14ac:dyDescent="0.25">
      <c r="B44" s="20" t="s">
        <v>141</v>
      </c>
      <c r="C44" s="21"/>
      <c r="D44" s="21"/>
      <c r="E44" s="21"/>
    </row>
    <row r="45" spans="1:5" x14ac:dyDescent="0.25">
      <c r="B45" s="20" t="s">
        <v>142</v>
      </c>
      <c r="C45" s="21"/>
      <c r="D45" s="21"/>
      <c r="E45" s="21"/>
    </row>
    <row r="46" spans="1:5" x14ac:dyDescent="0.25">
      <c r="B46" s="20" t="s">
        <v>143</v>
      </c>
      <c r="C46" s="21"/>
      <c r="D46" s="21"/>
      <c r="E46" s="21"/>
    </row>
    <row r="47" spans="1:5" x14ac:dyDescent="0.25">
      <c r="B47" s="20" t="s">
        <v>144</v>
      </c>
      <c r="C47" s="21"/>
      <c r="D47" s="21"/>
      <c r="E47" s="21"/>
    </row>
    <row r="48" spans="1:5" x14ac:dyDescent="0.25">
      <c r="B48" s="20" t="s">
        <v>145</v>
      </c>
      <c r="C48" s="21"/>
      <c r="D48" s="21"/>
      <c r="E48" s="21"/>
    </row>
    <row r="49" spans="2:5" x14ac:dyDescent="0.25">
      <c r="B49" s="22" t="s">
        <v>146</v>
      </c>
      <c r="C49" s="21"/>
      <c r="D49" s="21"/>
      <c r="E49" s="21"/>
    </row>
    <row r="50" spans="2:5" x14ac:dyDescent="0.25">
      <c r="B50" s="20" t="s">
        <v>0</v>
      </c>
      <c r="C50" s="23" t="s">
        <v>0</v>
      </c>
      <c r="D50" s="24" t="s">
        <v>79</v>
      </c>
      <c r="E50" s="21">
        <v>1</v>
      </c>
    </row>
    <row r="51" spans="2:5" x14ac:dyDescent="0.25">
      <c r="B51" s="20" t="s">
        <v>1</v>
      </c>
      <c r="C51" s="23" t="s">
        <v>1</v>
      </c>
      <c r="D51" s="24" t="s">
        <v>84</v>
      </c>
      <c r="E51" s="21">
        <v>1</v>
      </c>
    </row>
    <row r="52" spans="2:5" x14ac:dyDescent="0.25">
      <c r="B52" s="20" t="s">
        <v>2</v>
      </c>
      <c r="C52" s="23" t="s">
        <v>2</v>
      </c>
      <c r="D52" s="24" t="s">
        <v>85</v>
      </c>
      <c r="E52" s="21">
        <v>1</v>
      </c>
    </row>
    <row r="53" spans="2:5" ht="25.5" x14ac:dyDescent="0.25">
      <c r="B53" s="20" t="s">
        <v>3</v>
      </c>
      <c r="C53" s="23" t="s">
        <v>3</v>
      </c>
      <c r="D53" s="24" t="s">
        <v>86</v>
      </c>
      <c r="E53" s="21">
        <v>1</v>
      </c>
    </row>
    <row r="54" spans="2:5" x14ac:dyDescent="0.25">
      <c r="B54" s="20" t="s">
        <v>4</v>
      </c>
      <c r="C54" s="23" t="s">
        <v>4</v>
      </c>
      <c r="D54" s="24" t="s">
        <v>87</v>
      </c>
      <c r="E54" s="21">
        <v>1</v>
      </c>
    </row>
    <row r="55" spans="2:5" x14ac:dyDescent="0.25">
      <c r="B55" s="20" t="s">
        <v>5</v>
      </c>
      <c r="C55" s="23" t="s">
        <v>5</v>
      </c>
      <c r="D55" s="24" t="s">
        <v>88</v>
      </c>
      <c r="E55" s="21">
        <v>1</v>
      </c>
    </row>
    <row r="56" spans="2:5" x14ac:dyDescent="0.25">
      <c r="B56" s="20" t="s">
        <v>6</v>
      </c>
      <c r="C56" s="23" t="s">
        <v>6</v>
      </c>
      <c r="D56" s="24" t="s">
        <v>89</v>
      </c>
      <c r="E56" s="21">
        <v>1</v>
      </c>
    </row>
    <row r="57" spans="2:5" x14ac:dyDescent="0.25">
      <c r="B57" s="20" t="s">
        <v>7</v>
      </c>
      <c r="C57" s="23" t="s">
        <v>7</v>
      </c>
      <c r="D57" s="24" t="s">
        <v>90</v>
      </c>
      <c r="E57" s="21">
        <v>1</v>
      </c>
    </row>
    <row r="58" spans="2:5" x14ac:dyDescent="0.25">
      <c r="B58" s="20" t="s">
        <v>8</v>
      </c>
      <c r="C58" s="23" t="s">
        <v>8</v>
      </c>
      <c r="D58" s="24" t="s">
        <v>91</v>
      </c>
      <c r="E58" s="21">
        <v>1</v>
      </c>
    </row>
    <row r="59" spans="2:5" x14ac:dyDescent="0.25">
      <c r="B59" s="30" t="s">
        <v>147</v>
      </c>
      <c r="D59" s="32" t="s">
        <v>92</v>
      </c>
      <c r="E59" s="21">
        <v>1</v>
      </c>
    </row>
    <row r="60" spans="2:5" x14ac:dyDescent="0.25">
      <c r="B60" s="20" t="s">
        <v>10</v>
      </c>
      <c r="C60" s="23" t="s">
        <v>10</v>
      </c>
      <c r="D60" s="24" t="s">
        <v>93</v>
      </c>
      <c r="E60" s="21">
        <v>1</v>
      </c>
    </row>
    <row r="61" spans="2:5" x14ac:dyDescent="0.25">
      <c r="B61" s="20" t="s">
        <v>11</v>
      </c>
      <c r="C61" s="23" t="s">
        <v>11</v>
      </c>
      <c r="D61" s="21" t="s">
        <v>80</v>
      </c>
      <c r="E61" s="21">
        <v>1</v>
      </c>
    </row>
    <row r="62" spans="2:5" x14ac:dyDescent="0.25">
      <c r="B62" s="20" t="s">
        <v>12</v>
      </c>
      <c r="C62" s="23" t="s">
        <v>12</v>
      </c>
      <c r="D62" s="21" t="s">
        <v>80</v>
      </c>
      <c r="E62" s="21">
        <v>1</v>
      </c>
    </row>
    <row r="63" spans="2:5" x14ac:dyDescent="0.25">
      <c r="B63" s="20" t="s">
        <v>13</v>
      </c>
      <c r="C63" s="23" t="s">
        <v>110</v>
      </c>
      <c r="D63" s="21" t="s">
        <v>80</v>
      </c>
      <c r="E63" s="21">
        <v>1</v>
      </c>
    </row>
    <row r="64" spans="2:5" x14ac:dyDescent="0.25">
      <c r="B64" s="20" t="s">
        <v>14</v>
      </c>
      <c r="C64" s="23" t="s">
        <v>111</v>
      </c>
      <c r="D64" s="21" t="s">
        <v>80</v>
      </c>
      <c r="E64" s="21">
        <v>1</v>
      </c>
    </row>
    <row r="65" spans="2:5" x14ac:dyDescent="0.25">
      <c r="B65" s="20" t="s">
        <v>15</v>
      </c>
      <c r="C65" s="23" t="s">
        <v>112</v>
      </c>
      <c r="D65" s="21" t="s">
        <v>80</v>
      </c>
      <c r="E65" s="21">
        <v>1</v>
      </c>
    </row>
    <row r="66" spans="2:5" x14ac:dyDescent="0.25">
      <c r="B66" s="20" t="s">
        <v>16</v>
      </c>
      <c r="C66" s="25" t="s">
        <v>113</v>
      </c>
      <c r="D66" s="21" t="s">
        <v>80</v>
      </c>
      <c r="E66" s="21">
        <v>1</v>
      </c>
    </row>
    <row r="67" spans="2:5" x14ac:dyDescent="0.25">
      <c r="B67" s="20" t="s">
        <v>17</v>
      </c>
      <c r="C67" s="26" t="s">
        <v>114</v>
      </c>
      <c r="D67" s="21" t="s">
        <v>80</v>
      </c>
      <c r="E67" s="21">
        <v>1</v>
      </c>
    </row>
    <row r="68" spans="2:5" x14ac:dyDescent="0.25">
      <c r="B68" s="20" t="s">
        <v>18</v>
      </c>
      <c r="C68" s="26" t="s">
        <v>115</v>
      </c>
      <c r="D68" s="21" t="s">
        <v>80</v>
      </c>
      <c r="E68" s="21">
        <v>1</v>
      </c>
    </row>
    <row r="69" spans="2:5" x14ac:dyDescent="0.25">
      <c r="B69" s="20" t="s">
        <v>19</v>
      </c>
      <c r="C69" s="23" t="s">
        <v>116</v>
      </c>
      <c r="D69" s="24" t="s">
        <v>94</v>
      </c>
      <c r="E69" s="21">
        <f>1/(3.159*(0.075/2)^2)</f>
        <v>225.10639794590415</v>
      </c>
    </row>
    <row r="70" spans="2:5" x14ac:dyDescent="0.25">
      <c r="B70" s="30" t="s">
        <v>54</v>
      </c>
      <c r="D70" s="32" t="s">
        <v>131</v>
      </c>
      <c r="E70" s="33">
        <v>1</v>
      </c>
    </row>
    <row r="71" spans="2:5" x14ac:dyDescent="0.25">
      <c r="B71" s="20" t="s">
        <v>30</v>
      </c>
      <c r="C71" s="27" t="s">
        <v>117</v>
      </c>
      <c r="D71" s="28" t="s">
        <v>134</v>
      </c>
      <c r="E71" s="21">
        <f t="shared" ref="E71:E87" si="0">1/(3.159*(0.075/2)^2)</f>
        <v>225.10639794590415</v>
      </c>
    </row>
    <row r="72" spans="2:5" x14ac:dyDescent="0.25">
      <c r="B72" s="30" t="s">
        <v>65</v>
      </c>
      <c r="D72" s="34" t="s">
        <v>153</v>
      </c>
      <c r="E72" s="21">
        <v>1</v>
      </c>
    </row>
    <row r="73" spans="2:5" x14ac:dyDescent="0.25">
      <c r="B73" s="30" t="s">
        <v>31</v>
      </c>
      <c r="C73" s="27" t="s">
        <v>118</v>
      </c>
      <c r="D73" s="28" t="s">
        <v>135</v>
      </c>
      <c r="E73" s="21">
        <f t="shared" si="0"/>
        <v>225.10639794590415</v>
      </c>
    </row>
    <row r="74" spans="2:5" x14ac:dyDescent="0.25">
      <c r="B74" s="20" t="s">
        <v>66</v>
      </c>
      <c r="D74" s="34" t="s">
        <v>154</v>
      </c>
      <c r="E74">
        <v>1</v>
      </c>
    </row>
    <row r="75" spans="2:5" x14ac:dyDescent="0.25">
      <c r="B75" s="20" t="s">
        <v>33</v>
      </c>
      <c r="C75" s="27" t="s">
        <v>119</v>
      </c>
      <c r="D75" s="28" t="s">
        <v>132</v>
      </c>
      <c r="E75" s="21">
        <f t="shared" si="0"/>
        <v>225.10639794590415</v>
      </c>
    </row>
    <row r="76" spans="2:5" x14ac:dyDescent="0.25">
      <c r="B76" s="20" t="s">
        <v>34</v>
      </c>
      <c r="C76" s="27" t="s">
        <v>120</v>
      </c>
      <c r="D76" s="28" t="s">
        <v>133</v>
      </c>
      <c r="E76" s="21">
        <f t="shared" si="0"/>
        <v>225.10639794590415</v>
      </c>
    </row>
    <row r="77" spans="2:5" x14ac:dyDescent="0.25">
      <c r="B77" s="20" t="s">
        <v>68</v>
      </c>
      <c r="D77" s="34" t="s">
        <v>155</v>
      </c>
      <c r="E77">
        <v>1</v>
      </c>
    </row>
    <row r="78" spans="2:5" x14ac:dyDescent="0.25">
      <c r="B78" s="30" t="s">
        <v>35</v>
      </c>
      <c r="C78" s="27" t="s">
        <v>121</v>
      </c>
      <c r="D78" s="28" t="s">
        <v>103</v>
      </c>
      <c r="E78" s="21">
        <f t="shared" si="0"/>
        <v>225.10639794590415</v>
      </c>
    </row>
    <row r="79" spans="2:5" x14ac:dyDescent="0.25">
      <c r="B79" s="30" t="s">
        <v>69</v>
      </c>
      <c r="D79" s="34" t="s">
        <v>156</v>
      </c>
      <c r="E79">
        <v>1</v>
      </c>
    </row>
    <row r="80" spans="2:5" x14ac:dyDescent="0.25">
      <c r="B80" s="20" t="s">
        <v>36</v>
      </c>
      <c r="C80" s="27" t="s">
        <v>122</v>
      </c>
      <c r="D80" s="28" t="s">
        <v>137</v>
      </c>
      <c r="E80" s="21">
        <f t="shared" si="0"/>
        <v>225.10639794590415</v>
      </c>
    </row>
    <row r="81" spans="2:5" x14ac:dyDescent="0.25">
      <c r="B81" s="30" t="s">
        <v>148</v>
      </c>
      <c r="D81" s="34" t="s">
        <v>158</v>
      </c>
      <c r="E81">
        <v>1</v>
      </c>
    </row>
    <row r="82" spans="2:5" x14ac:dyDescent="0.25">
      <c r="B82" s="20" t="s">
        <v>37</v>
      </c>
      <c r="C82" s="27" t="s">
        <v>123</v>
      </c>
      <c r="D82" s="28" t="s">
        <v>136</v>
      </c>
      <c r="E82" s="21">
        <f t="shared" si="0"/>
        <v>225.10639794590415</v>
      </c>
    </row>
    <row r="83" spans="2:5" x14ac:dyDescent="0.25">
      <c r="B83" s="30" t="s">
        <v>149</v>
      </c>
      <c r="D83" s="34" t="s">
        <v>101</v>
      </c>
    </row>
    <row r="84" spans="2:5" x14ac:dyDescent="0.25">
      <c r="B84" s="30" t="s">
        <v>150</v>
      </c>
      <c r="D84" s="34" t="s">
        <v>160</v>
      </c>
      <c r="E84">
        <v>1</v>
      </c>
    </row>
    <row r="85" spans="2:5" x14ac:dyDescent="0.25">
      <c r="B85" s="30" t="s">
        <v>71</v>
      </c>
      <c r="D85" s="34" t="s">
        <v>157</v>
      </c>
      <c r="E85">
        <v>1</v>
      </c>
    </row>
    <row r="86" spans="2:5" x14ac:dyDescent="0.25">
      <c r="B86" s="31" t="s">
        <v>39</v>
      </c>
      <c r="D86" s="34" t="s">
        <v>80</v>
      </c>
    </row>
    <row r="87" spans="2:5" x14ac:dyDescent="0.25">
      <c r="B87" s="20" t="s">
        <v>40</v>
      </c>
      <c r="C87" s="27" t="s">
        <v>124</v>
      </c>
      <c r="D87" s="28" t="s">
        <v>105</v>
      </c>
      <c r="E87" s="21">
        <f t="shared" si="0"/>
        <v>225.10639794590415</v>
      </c>
    </row>
    <row r="88" spans="2:5" x14ac:dyDescent="0.25">
      <c r="B88" s="30" t="s">
        <v>73</v>
      </c>
      <c r="D88" s="34" t="s">
        <v>159</v>
      </c>
      <c r="E88">
        <v>1</v>
      </c>
    </row>
    <row r="89" spans="2:5" x14ac:dyDescent="0.25">
      <c r="B89" s="20" t="s">
        <v>41</v>
      </c>
      <c r="C89" s="23" t="s">
        <v>125</v>
      </c>
      <c r="D89" s="24" t="s">
        <v>109</v>
      </c>
      <c r="E89" s="21">
        <v>1</v>
      </c>
    </row>
    <row r="90" spans="2:5" x14ac:dyDescent="0.25">
      <c r="B90" s="20" t="s">
        <v>42</v>
      </c>
      <c r="C90" s="29" t="s">
        <v>126</v>
      </c>
      <c r="D90" s="21" t="s">
        <v>80</v>
      </c>
      <c r="E90" s="21">
        <v>1</v>
      </c>
    </row>
    <row r="91" spans="2:5" x14ac:dyDescent="0.25">
      <c r="B91" s="20" t="s">
        <v>43</v>
      </c>
      <c r="C91" s="23" t="s">
        <v>127</v>
      </c>
      <c r="D91" s="21" t="s">
        <v>80</v>
      </c>
      <c r="E91" s="21">
        <v>1</v>
      </c>
    </row>
    <row r="92" spans="2:5" x14ac:dyDescent="0.25">
      <c r="B92" s="20" t="s">
        <v>44</v>
      </c>
      <c r="C92" s="23" t="s">
        <v>128</v>
      </c>
      <c r="D92" s="21" t="s">
        <v>80</v>
      </c>
      <c r="E92" s="21">
        <v>1</v>
      </c>
    </row>
    <row r="93" spans="2:5" x14ac:dyDescent="0.25">
      <c r="B93" s="20" t="s">
        <v>45</v>
      </c>
      <c r="C93" s="23" t="s">
        <v>129</v>
      </c>
      <c r="D93" s="21" t="s">
        <v>80</v>
      </c>
      <c r="E93" s="21">
        <v>1</v>
      </c>
    </row>
    <row r="94" spans="2:5" x14ac:dyDescent="0.25">
      <c r="B94" s="20" t="s">
        <v>46</v>
      </c>
      <c r="C94" s="23" t="s">
        <v>130</v>
      </c>
      <c r="D94" s="21" t="s">
        <v>80</v>
      </c>
      <c r="E94" s="21">
        <v>1</v>
      </c>
    </row>
    <row r="95" spans="2:5" x14ac:dyDescent="0.25">
      <c r="B95" s="30" t="s">
        <v>47</v>
      </c>
      <c r="C95" s="21"/>
      <c r="D95" s="21" t="s">
        <v>80</v>
      </c>
      <c r="E95" s="21">
        <v>1</v>
      </c>
    </row>
    <row r="96" spans="2:5" x14ac:dyDescent="0.25">
      <c r="B96" s="30" t="s">
        <v>48</v>
      </c>
      <c r="C96" s="21"/>
      <c r="D96" s="21" t="s">
        <v>80</v>
      </c>
      <c r="E96" s="21">
        <v>1</v>
      </c>
    </row>
    <row r="97" spans="2:5" x14ac:dyDescent="0.25">
      <c r="B97" s="30" t="s">
        <v>49</v>
      </c>
      <c r="C97" s="21"/>
      <c r="D97" s="21" t="s">
        <v>80</v>
      </c>
      <c r="E97" s="21">
        <v>1</v>
      </c>
    </row>
    <row r="98" spans="2:5" x14ac:dyDescent="0.25">
      <c r="B98" s="30" t="s">
        <v>50</v>
      </c>
      <c r="C98" s="21"/>
      <c r="D98" s="21" t="s">
        <v>80</v>
      </c>
      <c r="E98" s="21">
        <v>1</v>
      </c>
    </row>
    <row r="99" spans="2:5" x14ac:dyDescent="0.25">
      <c r="B99" s="30" t="s">
        <v>51</v>
      </c>
      <c r="C99" s="21"/>
      <c r="D99" s="21" t="s">
        <v>80</v>
      </c>
      <c r="E99" s="21">
        <v>1</v>
      </c>
    </row>
    <row r="100" spans="2:5" x14ac:dyDescent="0.25">
      <c r="B100" s="30" t="s">
        <v>52</v>
      </c>
      <c r="C100" s="21"/>
      <c r="D100" s="21" t="s">
        <v>80</v>
      </c>
      <c r="E100" s="21">
        <v>1</v>
      </c>
    </row>
    <row r="101" spans="2:5" x14ac:dyDescent="0.25">
      <c r="B101" s="30" t="s">
        <v>151</v>
      </c>
      <c r="C101" s="21"/>
      <c r="D101" s="21" t="s">
        <v>80</v>
      </c>
      <c r="E101" s="21">
        <v>1</v>
      </c>
    </row>
    <row r="102" spans="2:5" x14ac:dyDescent="0.25">
      <c r="B102" s="30" t="s">
        <v>152</v>
      </c>
      <c r="C102" s="21"/>
      <c r="D102" s="21" t="s">
        <v>80</v>
      </c>
      <c r="E102" s="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2022-04-20T01:56:22Z</dcterms:created>
  <dcterms:modified xsi:type="dcterms:W3CDTF">2022-04-22T03:43:32Z</dcterms:modified>
</cp:coreProperties>
</file>