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l\Desktop\UniSA\Coorong\3rd field trip February 2021\Data analysis\"/>
    </mc:Choice>
  </mc:AlternateContent>
  <xr:revisionPtr revIDLastSave="0" documentId="13_ncr:1_{049D6189-363F-45D0-9233-A71997E223CE}" xr6:coauthVersionLast="45" xr6:coauthVersionMax="45" xr10:uidLastSave="{00000000-0000-0000-0000-000000000000}"/>
  <bookViews>
    <workbookView xWindow="-120" yWindow="-120" windowWidth="29040" windowHeight="15840" xr2:uid="{A6197AA8-860D-4826-ADAC-19811C113D1D}"/>
  </bookViews>
  <sheets>
    <sheet name="Collated=" sheetId="1" r:id="rId1"/>
  </sheets>
  <externalReferences>
    <externalReference r:id="rId2"/>
  </externalReferenc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W2" i="1"/>
  <c r="E181" i="1" l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O61" i="1"/>
  <c r="N61" i="1"/>
  <c r="M61" i="1"/>
  <c r="E61" i="1"/>
  <c r="D61" i="1"/>
  <c r="C61" i="1"/>
  <c r="B61" i="1"/>
  <c r="A61" i="1"/>
  <c r="O60" i="1"/>
  <c r="N60" i="1"/>
  <c r="M60" i="1"/>
  <c r="E60" i="1"/>
  <c r="D60" i="1"/>
  <c r="C60" i="1"/>
  <c r="B60" i="1"/>
  <c r="A60" i="1"/>
  <c r="O59" i="1"/>
  <c r="N59" i="1"/>
  <c r="M59" i="1"/>
  <c r="E59" i="1"/>
  <c r="D59" i="1"/>
  <c r="C59" i="1"/>
  <c r="B59" i="1"/>
  <c r="A59" i="1"/>
  <c r="O58" i="1"/>
  <c r="N58" i="1"/>
  <c r="M58" i="1"/>
  <c r="E58" i="1"/>
  <c r="D58" i="1"/>
  <c r="C58" i="1"/>
  <c r="B58" i="1"/>
  <c r="A58" i="1"/>
  <c r="O57" i="1"/>
  <c r="N57" i="1"/>
  <c r="M57" i="1"/>
  <c r="E57" i="1"/>
  <c r="D57" i="1"/>
  <c r="C57" i="1"/>
  <c r="B57" i="1"/>
  <c r="A57" i="1"/>
  <c r="O56" i="1"/>
  <c r="N56" i="1"/>
  <c r="M56" i="1"/>
  <c r="E56" i="1"/>
  <c r="D56" i="1"/>
  <c r="C56" i="1"/>
  <c r="B56" i="1"/>
  <c r="A56" i="1"/>
  <c r="O55" i="1"/>
  <c r="N55" i="1"/>
  <c r="M55" i="1"/>
  <c r="E55" i="1"/>
  <c r="D55" i="1"/>
  <c r="C55" i="1"/>
  <c r="B55" i="1"/>
  <c r="A55" i="1"/>
  <c r="O54" i="1"/>
  <c r="N54" i="1"/>
  <c r="M54" i="1"/>
  <c r="E54" i="1"/>
  <c r="D54" i="1"/>
  <c r="C54" i="1"/>
  <c r="B54" i="1"/>
  <c r="A54" i="1"/>
  <c r="O53" i="1"/>
  <c r="N53" i="1"/>
  <c r="M53" i="1"/>
  <c r="E53" i="1"/>
  <c r="D53" i="1"/>
  <c r="C53" i="1"/>
  <c r="B53" i="1"/>
  <c r="A53" i="1"/>
  <c r="O52" i="1"/>
  <c r="N52" i="1"/>
  <c r="M52" i="1"/>
  <c r="E52" i="1"/>
  <c r="D52" i="1"/>
  <c r="C52" i="1"/>
  <c r="B52" i="1"/>
  <c r="A52" i="1"/>
  <c r="O51" i="1"/>
  <c r="N51" i="1"/>
  <c r="M51" i="1"/>
  <c r="E51" i="1"/>
  <c r="D51" i="1"/>
  <c r="C51" i="1"/>
  <c r="B51" i="1"/>
  <c r="A51" i="1"/>
  <c r="O50" i="1"/>
  <c r="N50" i="1"/>
  <c r="M50" i="1"/>
  <c r="E50" i="1"/>
  <c r="D50" i="1"/>
  <c r="C50" i="1"/>
  <c r="B50" i="1"/>
  <c r="A50" i="1"/>
  <c r="O49" i="1"/>
  <c r="N49" i="1"/>
  <c r="M49" i="1"/>
  <c r="E49" i="1"/>
  <c r="D49" i="1"/>
  <c r="C49" i="1"/>
  <c r="B49" i="1"/>
  <c r="A49" i="1"/>
  <c r="O48" i="1"/>
  <c r="N48" i="1"/>
  <c r="M48" i="1"/>
  <c r="E48" i="1"/>
  <c r="D48" i="1"/>
  <c r="C48" i="1"/>
  <c r="B48" i="1"/>
  <c r="A48" i="1"/>
  <c r="O47" i="1"/>
  <c r="N47" i="1"/>
  <c r="M47" i="1"/>
  <c r="E47" i="1"/>
  <c r="D47" i="1"/>
  <c r="C47" i="1"/>
  <c r="B47" i="1"/>
  <c r="A47" i="1"/>
  <c r="O46" i="1"/>
  <c r="N46" i="1"/>
  <c r="M46" i="1"/>
  <c r="E46" i="1"/>
  <c r="D46" i="1"/>
  <c r="C46" i="1"/>
  <c r="B46" i="1"/>
  <c r="A46" i="1"/>
  <c r="O45" i="1"/>
  <c r="N45" i="1"/>
  <c r="M45" i="1"/>
  <c r="E45" i="1"/>
  <c r="D45" i="1"/>
  <c r="C45" i="1"/>
  <c r="B45" i="1"/>
  <c r="A45" i="1"/>
  <c r="O44" i="1"/>
  <c r="N44" i="1"/>
  <c r="M44" i="1"/>
  <c r="E44" i="1"/>
  <c r="D44" i="1"/>
  <c r="C44" i="1"/>
  <c r="B44" i="1"/>
  <c r="A44" i="1"/>
  <c r="O43" i="1"/>
  <c r="N43" i="1"/>
  <c r="M43" i="1"/>
  <c r="E43" i="1"/>
  <c r="D43" i="1"/>
  <c r="C43" i="1"/>
  <c r="B43" i="1"/>
  <c r="A43" i="1"/>
  <c r="O42" i="1"/>
  <c r="N42" i="1"/>
  <c r="M42" i="1"/>
  <c r="E42" i="1"/>
  <c r="D42" i="1"/>
  <c r="C42" i="1"/>
  <c r="B42" i="1"/>
  <c r="A42" i="1"/>
  <c r="O41" i="1"/>
  <c r="N41" i="1"/>
  <c r="M41" i="1"/>
  <c r="E41" i="1"/>
  <c r="D41" i="1"/>
  <c r="C41" i="1"/>
  <c r="B41" i="1"/>
  <c r="A41" i="1"/>
  <c r="O40" i="1"/>
  <c r="N40" i="1"/>
  <c r="M40" i="1"/>
  <c r="E40" i="1"/>
  <c r="D40" i="1"/>
  <c r="C40" i="1"/>
  <c r="B40" i="1"/>
  <c r="A40" i="1"/>
  <c r="O39" i="1"/>
  <c r="N39" i="1"/>
  <c r="M39" i="1"/>
  <c r="E39" i="1"/>
  <c r="D39" i="1"/>
  <c r="C39" i="1"/>
  <c r="B39" i="1"/>
  <c r="A39" i="1"/>
  <c r="O38" i="1"/>
  <c r="N38" i="1"/>
  <c r="M38" i="1"/>
  <c r="E38" i="1"/>
  <c r="D38" i="1"/>
  <c r="C38" i="1"/>
  <c r="B38" i="1"/>
  <c r="A38" i="1"/>
  <c r="O37" i="1"/>
  <c r="N37" i="1"/>
  <c r="M37" i="1"/>
  <c r="E37" i="1"/>
  <c r="D37" i="1"/>
  <c r="C37" i="1"/>
  <c r="B37" i="1"/>
  <c r="A37" i="1"/>
  <c r="O36" i="1"/>
  <c r="N36" i="1"/>
  <c r="M36" i="1"/>
  <c r="E36" i="1"/>
  <c r="D36" i="1"/>
  <c r="C36" i="1"/>
  <c r="B36" i="1"/>
  <c r="A36" i="1"/>
  <c r="O35" i="1"/>
  <c r="N35" i="1"/>
  <c r="M35" i="1"/>
  <c r="E35" i="1"/>
  <c r="D35" i="1"/>
  <c r="C35" i="1"/>
  <c r="B35" i="1"/>
  <c r="A35" i="1"/>
  <c r="O34" i="1"/>
  <c r="N34" i="1"/>
  <c r="M34" i="1"/>
  <c r="E34" i="1"/>
  <c r="D34" i="1"/>
  <c r="C34" i="1"/>
  <c r="B34" i="1"/>
  <c r="A34" i="1"/>
  <c r="O33" i="1"/>
  <c r="N33" i="1"/>
  <c r="M33" i="1"/>
  <c r="E33" i="1"/>
  <c r="D33" i="1"/>
  <c r="C33" i="1"/>
  <c r="B33" i="1"/>
  <c r="A33" i="1"/>
  <c r="O32" i="1"/>
  <c r="T8" i="1" s="1"/>
  <c r="Y4" i="1" s="1"/>
  <c r="N32" i="1"/>
  <c r="M32" i="1"/>
  <c r="E32" i="1"/>
  <c r="D32" i="1"/>
  <c r="C32" i="1"/>
  <c r="B32" i="1"/>
  <c r="A32" i="1"/>
  <c r="O31" i="1"/>
  <c r="N31" i="1"/>
  <c r="M31" i="1"/>
  <c r="E31" i="1"/>
  <c r="D31" i="1"/>
  <c r="C31" i="1"/>
  <c r="B31" i="1"/>
  <c r="A31" i="1"/>
  <c r="O30" i="1"/>
  <c r="N30" i="1"/>
  <c r="M30" i="1"/>
  <c r="E30" i="1"/>
  <c r="D30" i="1"/>
  <c r="C30" i="1"/>
  <c r="B30" i="1"/>
  <c r="A30" i="1"/>
  <c r="O29" i="1"/>
  <c r="N29" i="1"/>
  <c r="M29" i="1"/>
  <c r="E29" i="1"/>
  <c r="D29" i="1"/>
  <c r="C29" i="1"/>
  <c r="B29" i="1"/>
  <c r="A29" i="1"/>
  <c r="O28" i="1"/>
  <c r="N28" i="1"/>
  <c r="M28" i="1"/>
  <c r="E28" i="1"/>
  <c r="D28" i="1"/>
  <c r="C28" i="1"/>
  <c r="B28" i="1"/>
  <c r="A28" i="1"/>
  <c r="O27" i="1"/>
  <c r="T7" i="1" s="1"/>
  <c r="N27" i="1"/>
  <c r="M27" i="1"/>
  <c r="E27" i="1"/>
  <c r="D27" i="1"/>
  <c r="C27" i="1"/>
  <c r="B27" i="1"/>
  <c r="A27" i="1"/>
  <c r="O26" i="1"/>
  <c r="N26" i="1"/>
  <c r="M26" i="1"/>
  <c r="E26" i="1"/>
  <c r="D26" i="1"/>
  <c r="C26" i="1"/>
  <c r="B26" i="1"/>
  <c r="A26" i="1"/>
  <c r="O25" i="1"/>
  <c r="N25" i="1"/>
  <c r="M25" i="1"/>
  <c r="E25" i="1"/>
  <c r="D25" i="1"/>
  <c r="C25" i="1"/>
  <c r="B25" i="1"/>
  <c r="A25" i="1"/>
  <c r="O24" i="1"/>
  <c r="N24" i="1"/>
  <c r="M24" i="1"/>
  <c r="E24" i="1"/>
  <c r="D24" i="1"/>
  <c r="C24" i="1"/>
  <c r="B24" i="1"/>
  <c r="A24" i="1"/>
  <c r="O23" i="1"/>
  <c r="N23" i="1"/>
  <c r="M23" i="1"/>
  <c r="E23" i="1"/>
  <c r="D23" i="1"/>
  <c r="C23" i="1"/>
  <c r="B23" i="1"/>
  <c r="A23" i="1"/>
  <c r="O22" i="1"/>
  <c r="N22" i="1"/>
  <c r="M22" i="1"/>
  <c r="E22" i="1"/>
  <c r="D22" i="1"/>
  <c r="C22" i="1"/>
  <c r="B22" i="1"/>
  <c r="A22" i="1"/>
  <c r="O21" i="1"/>
  <c r="N21" i="1"/>
  <c r="M21" i="1"/>
  <c r="E21" i="1"/>
  <c r="D21" i="1"/>
  <c r="C21" i="1"/>
  <c r="B21" i="1"/>
  <c r="A21" i="1"/>
  <c r="O20" i="1"/>
  <c r="N20" i="1"/>
  <c r="M20" i="1"/>
  <c r="E20" i="1"/>
  <c r="D20" i="1"/>
  <c r="C20" i="1"/>
  <c r="B20" i="1"/>
  <c r="A20" i="1"/>
  <c r="O19" i="1"/>
  <c r="N19" i="1"/>
  <c r="M19" i="1"/>
  <c r="E19" i="1"/>
  <c r="D19" i="1"/>
  <c r="C19" i="1"/>
  <c r="B19" i="1"/>
  <c r="A19" i="1"/>
  <c r="O18" i="1"/>
  <c r="N18" i="1"/>
  <c r="M18" i="1"/>
  <c r="E18" i="1"/>
  <c r="D18" i="1"/>
  <c r="C18" i="1"/>
  <c r="B18" i="1"/>
  <c r="A18" i="1"/>
  <c r="O17" i="1"/>
  <c r="N17" i="1"/>
  <c r="M17" i="1"/>
  <c r="E17" i="1"/>
  <c r="D17" i="1"/>
  <c r="C17" i="1"/>
  <c r="B17" i="1"/>
  <c r="A17" i="1"/>
  <c r="O16" i="1"/>
  <c r="N16" i="1"/>
  <c r="M16" i="1"/>
  <c r="E16" i="1"/>
  <c r="D16" i="1"/>
  <c r="C16" i="1"/>
  <c r="B16" i="1"/>
  <c r="A16" i="1"/>
  <c r="O15" i="1"/>
  <c r="N15" i="1"/>
  <c r="M15" i="1"/>
  <c r="E15" i="1"/>
  <c r="D15" i="1"/>
  <c r="C15" i="1"/>
  <c r="B15" i="1"/>
  <c r="A15" i="1"/>
  <c r="O14" i="1"/>
  <c r="N14" i="1"/>
  <c r="M14" i="1"/>
  <c r="E14" i="1"/>
  <c r="D14" i="1"/>
  <c r="C14" i="1"/>
  <c r="B14" i="1"/>
  <c r="A14" i="1"/>
  <c r="T13" i="1"/>
  <c r="Y7" i="1" s="1"/>
  <c r="S13" i="1"/>
  <c r="R13" i="1"/>
  <c r="O13" i="1"/>
  <c r="T4" i="1" s="1"/>
  <c r="N13" i="1"/>
  <c r="S4" i="1" s="1"/>
  <c r="M13" i="1"/>
  <c r="E13" i="1"/>
  <c r="D13" i="1"/>
  <c r="C13" i="1"/>
  <c r="B13" i="1"/>
  <c r="A13" i="1"/>
  <c r="T12" i="1"/>
  <c r="Y6" i="1" s="1"/>
  <c r="S12" i="1"/>
  <c r="X6" i="1" s="1"/>
  <c r="R12" i="1"/>
  <c r="O12" i="1"/>
  <c r="N12" i="1"/>
  <c r="M12" i="1"/>
  <c r="E12" i="1"/>
  <c r="D12" i="1"/>
  <c r="C12" i="1"/>
  <c r="B12" i="1"/>
  <c r="A12" i="1"/>
  <c r="T11" i="1"/>
  <c r="S11" i="1"/>
  <c r="R11" i="1"/>
  <c r="O11" i="1"/>
  <c r="N11" i="1"/>
  <c r="M11" i="1"/>
  <c r="E11" i="1"/>
  <c r="D11" i="1"/>
  <c r="C11" i="1"/>
  <c r="B11" i="1"/>
  <c r="A11" i="1"/>
  <c r="T10" i="1"/>
  <c r="S10" i="1"/>
  <c r="R10" i="1"/>
  <c r="W6" i="1" s="1"/>
  <c r="O10" i="1"/>
  <c r="N10" i="1"/>
  <c r="M10" i="1"/>
  <c r="E10" i="1"/>
  <c r="D10" i="1"/>
  <c r="C10" i="1"/>
  <c r="B10" i="1"/>
  <c r="A10" i="1"/>
  <c r="T9" i="1"/>
  <c r="Y5" i="1" s="1"/>
  <c r="S9" i="1"/>
  <c r="R9" i="1"/>
  <c r="O9" i="1"/>
  <c r="N9" i="1"/>
  <c r="M9" i="1"/>
  <c r="E9" i="1"/>
  <c r="D9" i="1"/>
  <c r="C9" i="1"/>
  <c r="B9" i="1"/>
  <c r="A9" i="1"/>
  <c r="S8" i="1"/>
  <c r="R8" i="1"/>
  <c r="O8" i="1"/>
  <c r="N8" i="1"/>
  <c r="S3" i="1" s="1"/>
  <c r="X3" i="1" s="1"/>
  <c r="M8" i="1"/>
  <c r="R3" i="1" s="1"/>
  <c r="W3" i="1" s="1"/>
  <c r="E8" i="1"/>
  <c r="D8" i="1"/>
  <c r="C8" i="1"/>
  <c r="B8" i="1"/>
  <c r="A8" i="1"/>
  <c r="X7" i="1"/>
  <c r="W7" i="1"/>
  <c r="S7" i="1"/>
  <c r="R7" i="1"/>
  <c r="W5" i="1" s="1"/>
  <c r="O7" i="1"/>
  <c r="N7" i="1"/>
  <c r="M7" i="1"/>
  <c r="E7" i="1"/>
  <c r="D7" i="1"/>
  <c r="C7" i="1"/>
  <c r="B7" i="1"/>
  <c r="A7" i="1"/>
  <c r="T6" i="1"/>
  <c r="S6" i="1"/>
  <c r="X4" i="1" s="1"/>
  <c r="R6" i="1"/>
  <c r="O6" i="1"/>
  <c r="N6" i="1"/>
  <c r="M6" i="1"/>
  <c r="E6" i="1"/>
  <c r="D6" i="1"/>
  <c r="C6" i="1"/>
  <c r="B6" i="1"/>
  <c r="A6" i="1"/>
  <c r="X5" i="1"/>
  <c r="T5" i="1"/>
  <c r="S5" i="1"/>
  <c r="R5" i="1"/>
  <c r="O5" i="1"/>
  <c r="N5" i="1"/>
  <c r="M5" i="1"/>
  <c r="E5" i="1"/>
  <c r="D5" i="1"/>
  <c r="C5" i="1"/>
  <c r="B5" i="1"/>
  <c r="A5" i="1"/>
  <c r="W4" i="1"/>
  <c r="R4" i="1"/>
  <c r="O4" i="1"/>
  <c r="N4" i="1"/>
  <c r="M4" i="1"/>
  <c r="E4" i="1"/>
  <c r="D4" i="1"/>
  <c r="C4" i="1"/>
  <c r="B4" i="1"/>
  <c r="A4" i="1"/>
  <c r="T3" i="1"/>
  <c r="Y3" i="1" s="1"/>
  <c r="O3" i="1"/>
  <c r="N3" i="1"/>
  <c r="M3" i="1"/>
  <c r="E3" i="1"/>
  <c r="D3" i="1"/>
  <c r="C3" i="1"/>
  <c r="B3" i="1"/>
  <c r="A3" i="1"/>
  <c r="O2" i="1"/>
  <c r="N2" i="1"/>
  <c r="M2" i="1"/>
  <c r="E2" i="1"/>
  <c r="D2" i="1"/>
  <c r="C2" i="1"/>
  <c r="B2" i="1"/>
  <c r="A2" i="1"/>
  <c r="E1" i="1"/>
  <c r="D1" i="1"/>
  <c r="C1" i="1"/>
  <c r="B1" i="1"/>
  <c r="A1" i="1"/>
  <c r="T2" i="1" l="1"/>
  <c r="Y2" i="1" s="1"/>
  <c r="S2" i="1"/>
  <c r="X2" i="1" s="1"/>
</calcChain>
</file>

<file path=xl/sharedStrings.xml><?xml version="1.0" encoding="utf-8"?>
<sst xmlns="http://schemas.openxmlformats.org/spreadsheetml/2006/main" count="153" uniqueCount="30">
  <si>
    <t>N2O nmol/L</t>
  </si>
  <si>
    <t>CH4 nmol/L</t>
  </si>
  <si>
    <t>CO2 umol/L</t>
  </si>
  <si>
    <t>Site</t>
  </si>
  <si>
    <t>L/D</t>
  </si>
  <si>
    <t>time</t>
  </si>
  <si>
    <t>PK</t>
  </si>
  <si>
    <t>D</t>
  </si>
  <si>
    <t>PK 0 D</t>
  </si>
  <si>
    <t>PK D</t>
  </si>
  <si>
    <t>PM 0 D</t>
  </si>
  <si>
    <t>PM D</t>
  </si>
  <si>
    <t>PK1 1 D</t>
  </si>
  <si>
    <t>PK L</t>
  </si>
  <si>
    <t>PKM1 D</t>
  </si>
  <si>
    <t>PM L</t>
  </si>
  <si>
    <t>PK 0 L</t>
  </si>
  <si>
    <t>SC D</t>
  </si>
  <si>
    <t>PM</t>
  </si>
  <si>
    <t>PM 0 L</t>
  </si>
  <si>
    <t>GS D</t>
  </si>
  <si>
    <t>PK 1 L</t>
  </si>
  <si>
    <t>PM 1 L</t>
  </si>
  <si>
    <t>SC 0 D</t>
  </si>
  <si>
    <t>GS 0 D</t>
  </si>
  <si>
    <t>SC 1 D</t>
  </si>
  <si>
    <t>GS 1 D</t>
  </si>
  <si>
    <t>L</t>
  </si>
  <si>
    <t>SC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</si>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</sst>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Net change in conc CH4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'Collated='!$V$2:$V$7</c:f>
              <c:strCache>
                <c:ptCount val="6"/>
                <c:pt idx="0">
                  <c:v>PK D</c:v>
                </c:pt>
                <c:pt idx="1">
                  <c:v>PM D</c:v>
                </c:pt>
                <c:pt idx="2">
                  <c:v>PK L</c:v>
                </c:pt>
                <c:pt idx="3">
                  <c:v>PM L</c:v>
                </c:pt>
                <c:pt idx="4">
                  <c:v>SC D</c:v>
                </c:pt>
                <c:pt idx="5">
                  <c:v>GS D</c:v>
                </c:pt>
              </c:strCache>
            </c:strRef>
          </c:cat>
          <c:val>
            <c:numRef>
              <c:f>'Collated='!$X$2:$X$7</c:f>
              <c:numCache>
                <c:formatCode>0.00</c:formatCode>
                <c:ptCount val="6"/>
                <c:pt idx="0">
                  <c:v>8.4268718330562855</c:v>
                </c:pt>
                <c:pt idx="1">
                  <c:v>5.1791125508849207</c:v>
                </c:pt>
                <c:pt idx="2">
                  <c:v>43.625022858593923</c:v>
                </c:pt>
                <c:pt idx="3">
                  <c:v>3.3835023718087855</c:v>
                </c:pt>
                <c:pt idx="4">
                  <c:v>134.05968068911312</c:v>
                </c:pt>
                <c:pt idx="5">
                  <c:v>7.8863595189309308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8-4A43-B217-03F1F3BE7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989663"/>
        <c:axId val="421908095"/>
      </c:barChart>
      <c:catAx>
        <c:axId val="24698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08095"/>
        <c:crosses val="autoZero"/>
        <c:auto val="1"/>
        <c:lblAlgn val="ctr"/>
        <c:lblOffset val="100"/>
        <c:noMultiLvlLbl val="0"/>
      </c:catAx>
      <c:valAx>
        <c:axId val="42190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8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652462</xdr:colOff>
      <xdr:row>14</xdr:row>
      <xdr:rowOff>57150</xdr:rowOff>
    </xdr:from>
    <xdr:to>
      <xdr:col>25</xdr:col>
      <xdr:colOff>423862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E2898-95C4-43FF-9482-772FB5EBC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rler\Documents\Projects\Coorong\Coorong%20GHG%20calcs%20in%20exetain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N2O JR "/>
      <sheetName val="N2O  DE"/>
      <sheetName val="CH42"/>
      <sheetName val="CO2"/>
      <sheetName val="Collated="/>
    </sheetNames>
    <sheetDataSet>
      <sheetData sheetId="0"/>
      <sheetData sheetId="1"/>
      <sheetData sheetId="2">
        <row r="15">
          <cell r="B15" t="str">
            <v>Site</v>
          </cell>
          <cell r="C15" t="str">
            <v>Time</v>
          </cell>
          <cell r="D15" t="str">
            <v>L/D</v>
          </cell>
          <cell r="E15" t="str">
            <v>Core</v>
          </cell>
          <cell r="F15" t="str">
            <v>Rep</v>
          </cell>
        </row>
        <row r="16">
          <cell r="B16" t="str">
            <v>PK</v>
          </cell>
          <cell r="C16">
            <v>0</v>
          </cell>
          <cell r="D16" t="str">
            <v>D</v>
          </cell>
          <cell r="E16">
            <v>1</v>
          </cell>
          <cell r="F16">
            <v>1</v>
          </cell>
        </row>
        <row r="17">
          <cell r="B17" t="str">
            <v>PK</v>
          </cell>
          <cell r="C17">
            <v>0</v>
          </cell>
          <cell r="D17" t="str">
            <v>D</v>
          </cell>
          <cell r="E17">
            <v>1</v>
          </cell>
          <cell r="F17">
            <v>2</v>
          </cell>
        </row>
        <row r="18">
          <cell r="B18" t="str">
            <v>PK</v>
          </cell>
          <cell r="C18">
            <v>0</v>
          </cell>
          <cell r="D18" t="str">
            <v>D</v>
          </cell>
          <cell r="E18">
            <v>1</v>
          </cell>
          <cell r="F18">
            <v>3</v>
          </cell>
        </row>
        <row r="19">
          <cell r="B19" t="str">
            <v>PK</v>
          </cell>
          <cell r="C19">
            <v>0</v>
          </cell>
          <cell r="D19" t="str">
            <v>D</v>
          </cell>
          <cell r="E19">
            <v>2</v>
          </cell>
          <cell r="F19">
            <v>1</v>
          </cell>
        </row>
        <row r="20">
          <cell r="B20" t="str">
            <v>PK</v>
          </cell>
          <cell r="C20">
            <v>0</v>
          </cell>
          <cell r="D20" t="str">
            <v>D</v>
          </cell>
          <cell r="E20">
            <v>2</v>
          </cell>
          <cell r="F20">
            <v>2</v>
          </cell>
        </row>
        <row r="21">
          <cell r="B21" t="str">
            <v>PK</v>
          </cell>
          <cell r="C21">
            <v>0</v>
          </cell>
          <cell r="D21" t="str">
            <v>D</v>
          </cell>
          <cell r="E21">
            <v>2</v>
          </cell>
          <cell r="F21">
            <v>3</v>
          </cell>
        </row>
        <row r="22">
          <cell r="B22" t="str">
            <v>PK</v>
          </cell>
          <cell r="C22">
            <v>0</v>
          </cell>
          <cell r="D22" t="str">
            <v>D</v>
          </cell>
          <cell r="E22">
            <v>3</v>
          </cell>
          <cell r="F22">
            <v>1</v>
          </cell>
        </row>
        <row r="23">
          <cell r="B23" t="str">
            <v>PK</v>
          </cell>
          <cell r="C23">
            <v>0</v>
          </cell>
          <cell r="D23" t="str">
            <v>D</v>
          </cell>
          <cell r="E23">
            <v>3</v>
          </cell>
          <cell r="F23">
            <v>2</v>
          </cell>
        </row>
        <row r="24">
          <cell r="B24" t="str">
            <v>PK</v>
          </cell>
          <cell r="C24">
            <v>0</v>
          </cell>
          <cell r="D24" t="str">
            <v>D</v>
          </cell>
          <cell r="E24">
            <v>3</v>
          </cell>
          <cell r="F24">
            <v>3</v>
          </cell>
        </row>
        <row r="25">
          <cell r="B25" t="str">
            <v>PK</v>
          </cell>
          <cell r="C25">
            <v>0</v>
          </cell>
          <cell r="D25" t="str">
            <v>D</v>
          </cell>
          <cell r="E25">
            <v>4</v>
          </cell>
          <cell r="F25">
            <v>1</v>
          </cell>
        </row>
        <row r="26">
          <cell r="B26" t="str">
            <v>PK</v>
          </cell>
          <cell r="C26">
            <v>0</v>
          </cell>
          <cell r="D26" t="str">
            <v>D</v>
          </cell>
          <cell r="E26">
            <v>4</v>
          </cell>
          <cell r="F26">
            <v>2</v>
          </cell>
        </row>
        <row r="27">
          <cell r="B27" t="str">
            <v>PK</v>
          </cell>
          <cell r="C27">
            <v>0</v>
          </cell>
          <cell r="D27" t="str">
            <v>D</v>
          </cell>
          <cell r="E27">
            <v>4</v>
          </cell>
          <cell r="F27">
            <v>3</v>
          </cell>
        </row>
        <row r="28">
          <cell r="B28" t="str">
            <v>PK</v>
          </cell>
          <cell r="C28">
            <v>0</v>
          </cell>
          <cell r="D28" t="str">
            <v>D</v>
          </cell>
          <cell r="E28">
            <v>5</v>
          </cell>
          <cell r="F28">
            <v>1</v>
          </cell>
        </row>
        <row r="29">
          <cell r="B29" t="str">
            <v>PK</v>
          </cell>
          <cell r="C29">
            <v>0</v>
          </cell>
          <cell r="D29" t="str">
            <v>D</v>
          </cell>
          <cell r="E29">
            <v>5</v>
          </cell>
          <cell r="F29">
            <v>2</v>
          </cell>
        </row>
        <row r="30">
          <cell r="B30" t="str">
            <v>PK</v>
          </cell>
          <cell r="C30">
            <v>0</v>
          </cell>
          <cell r="D30" t="str">
            <v>D</v>
          </cell>
          <cell r="E30">
            <v>5</v>
          </cell>
          <cell r="F30">
            <v>3</v>
          </cell>
        </row>
        <row r="31">
          <cell r="B31" t="str">
            <v>PM</v>
          </cell>
          <cell r="C31">
            <v>0</v>
          </cell>
          <cell r="D31" t="str">
            <v>D</v>
          </cell>
          <cell r="E31">
            <v>1</v>
          </cell>
          <cell r="F31">
            <v>1</v>
          </cell>
        </row>
        <row r="32">
          <cell r="B32" t="str">
            <v>PM</v>
          </cell>
          <cell r="C32">
            <v>0</v>
          </cell>
          <cell r="D32" t="str">
            <v>D</v>
          </cell>
          <cell r="E32">
            <v>1</v>
          </cell>
          <cell r="F32">
            <v>2</v>
          </cell>
        </row>
        <row r="33">
          <cell r="B33" t="str">
            <v>PM</v>
          </cell>
          <cell r="C33">
            <v>0</v>
          </cell>
          <cell r="D33" t="str">
            <v>D</v>
          </cell>
          <cell r="E33">
            <v>1</v>
          </cell>
          <cell r="F33">
            <v>3</v>
          </cell>
        </row>
        <row r="34">
          <cell r="B34" t="str">
            <v>PM</v>
          </cell>
          <cell r="C34">
            <v>0</v>
          </cell>
          <cell r="D34" t="str">
            <v>D</v>
          </cell>
          <cell r="E34">
            <v>2</v>
          </cell>
          <cell r="F34">
            <v>1</v>
          </cell>
        </row>
        <row r="35">
          <cell r="B35" t="str">
            <v>PM</v>
          </cell>
          <cell r="C35">
            <v>0</v>
          </cell>
          <cell r="D35" t="str">
            <v>D</v>
          </cell>
          <cell r="E35">
            <v>2</v>
          </cell>
          <cell r="F35">
            <v>2</v>
          </cell>
        </row>
        <row r="36">
          <cell r="B36" t="str">
            <v>PM</v>
          </cell>
          <cell r="C36">
            <v>0</v>
          </cell>
          <cell r="D36" t="str">
            <v>D</v>
          </cell>
          <cell r="E36">
            <v>2</v>
          </cell>
          <cell r="F36">
            <v>3</v>
          </cell>
        </row>
        <row r="37">
          <cell r="B37" t="str">
            <v>PM</v>
          </cell>
          <cell r="C37">
            <v>0</v>
          </cell>
          <cell r="D37" t="str">
            <v>D</v>
          </cell>
          <cell r="E37">
            <v>3</v>
          </cell>
          <cell r="F37">
            <v>1</v>
          </cell>
        </row>
        <row r="38">
          <cell r="B38" t="str">
            <v>PM</v>
          </cell>
          <cell r="C38">
            <v>0</v>
          </cell>
          <cell r="D38" t="str">
            <v>D</v>
          </cell>
          <cell r="E38">
            <v>3</v>
          </cell>
          <cell r="F38">
            <v>2</v>
          </cell>
        </row>
        <row r="39">
          <cell r="B39" t="str">
            <v>PM</v>
          </cell>
          <cell r="C39">
            <v>0</v>
          </cell>
          <cell r="D39" t="str">
            <v>D</v>
          </cell>
          <cell r="E39">
            <v>3</v>
          </cell>
          <cell r="F39">
            <v>3</v>
          </cell>
        </row>
        <row r="40">
          <cell r="B40" t="str">
            <v>PM</v>
          </cell>
          <cell r="C40">
            <v>0</v>
          </cell>
          <cell r="D40" t="str">
            <v>D</v>
          </cell>
          <cell r="E40">
            <v>4</v>
          </cell>
          <cell r="F40">
            <v>1</v>
          </cell>
        </row>
        <row r="41">
          <cell r="B41" t="str">
            <v>PM</v>
          </cell>
          <cell r="C41">
            <v>0</v>
          </cell>
          <cell r="D41" t="str">
            <v>D</v>
          </cell>
          <cell r="E41">
            <v>4</v>
          </cell>
          <cell r="F41">
            <v>2</v>
          </cell>
        </row>
        <row r="42">
          <cell r="B42" t="str">
            <v>PM</v>
          </cell>
          <cell r="C42">
            <v>0</v>
          </cell>
          <cell r="D42" t="str">
            <v>D</v>
          </cell>
          <cell r="E42">
            <v>4</v>
          </cell>
          <cell r="F42">
            <v>3</v>
          </cell>
        </row>
        <row r="43">
          <cell r="B43" t="str">
            <v>PM</v>
          </cell>
          <cell r="C43">
            <v>0</v>
          </cell>
          <cell r="D43" t="str">
            <v>D</v>
          </cell>
          <cell r="E43">
            <v>5</v>
          </cell>
          <cell r="F43">
            <v>1</v>
          </cell>
        </row>
        <row r="44">
          <cell r="B44" t="str">
            <v>PM</v>
          </cell>
          <cell r="C44">
            <v>0</v>
          </cell>
          <cell r="D44" t="str">
            <v>D</v>
          </cell>
          <cell r="E44">
            <v>5</v>
          </cell>
          <cell r="F44">
            <v>2</v>
          </cell>
        </row>
        <row r="45">
          <cell r="B45" t="str">
            <v>PM</v>
          </cell>
          <cell r="C45">
            <v>0</v>
          </cell>
          <cell r="D45" t="str">
            <v>D</v>
          </cell>
          <cell r="E45">
            <v>5</v>
          </cell>
          <cell r="F45">
            <v>3</v>
          </cell>
        </row>
        <row r="46">
          <cell r="B46" t="str">
            <v>PK</v>
          </cell>
          <cell r="C46">
            <v>1</v>
          </cell>
          <cell r="D46" t="str">
            <v>D</v>
          </cell>
          <cell r="E46">
            <v>1</v>
          </cell>
          <cell r="F46">
            <v>1</v>
          </cell>
        </row>
        <row r="47">
          <cell r="B47" t="str">
            <v>PK</v>
          </cell>
          <cell r="C47">
            <v>1</v>
          </cell>
          <cell r="D47" t="str">
            <v>D</v>
          </cell>
          <cell r="E47">
            <v>1</v>
          </cell>
          <cell r="F47">
            <v>2</v>
          </cell>
        </row>
        <row r="48">
          <cell r="B48" t="str">
            <v>PK</v>
          </cell>
          <cell r="C48">
            <v>1</v>
          </cell>
          <cell r="D48" t="str">
            <v>D</v>
          </cell>
          <cell r="E48">
            <v>1</v>
          </cell>
          <cell r="F48">
            <v>3</v>
          </cell>
        </row>
        <row r="49">
          <cell r="B49" t="str">
            <v>PK</v>
          </cell>
          <cell r="C49">
            <v>1</v>
          </cell>
          <cell r="D49" t="str">
            <v>D</v>
          </cell>
          <cell r="E49">
            <v>2</v>
          </cell>
          <cell r="F49">
            <v>1</v>
          </cell>
        </row>
        <row r="50">
          <cell r="B50" t="str">
            <v>PK</v>
          </cell>
          <cell r="C50">
            <v>1</v>
          </cell>
          <cell r="D50" t="str">
            <v>D</v>
          </cell>
          <cell r="E50">
            <v>2</v>
          </cell>
          <cell r="F50">
            <v>2</v>
          </cell>
        </row>
        <row r="51">
          <cell r="B51" t="str">
            <v>PK</v>
          </cell>
          <cell r="C51">
            <v>1</v>
          </cell>
          <cell r="D51" t="str">
            <v>D</v>
          </cell>
          <cell r="E51">
            <v>2</v>
          </cell>
          <cell r="F51">
            <v>3</v>
          </cell>
        </row>
        <row r="52">
          <cell r="B52" t="str">
            <v>PK</v>
          </cell>
          <cell r="C52">
            <v>1</v>
          </cell>
          <cell r="D52" t="str">
            <v>D</v>
          </cell>
          <cell r="E52">
            <v>3</v>
          </cell>
          <cell r="F52">
            <v>1</v>
          </cell>
        </row>
        <row r="53">
          <cell r="B53" t="str">
            <v>PK</v>
          </cell>
          <cell r="C53">
            <v>1</v>
          </cell>
          <cell r="D53" t="str">
            <v>D</v>
          </cell>
          <cell r="E53">
            <v>3</v>
          </cell>
          <cell r="F53">
            <v>2</v>
          </cell>
        </row>
        <row r="54">
          <cell r="B54" t="str">
            <v>PK</v>
          </cell>
          <cell r="C54">
            <v>1</v>
          </cell>
          <cell r="D54" t="str">
            <v>D</v>
          </cell>
          <cell r="E54">
            <v>3</v>
          </cell>
          <cell r="F54">
            <v>3</v>
          </cell>
        </row>
        <row r="55">
          <cell r="B55" t="str">
            <v>PK</v>
          </cell>
          <cell r="C55">
            <v>1</v>
          </cell>
          <cell r="D55" t="str">
            <v>D</v>
          </cell>
          <cell r="E55">
            <v>4</v>
          </cell>
          <cell r="F55">
            <v>1</v>
          </cell>
        </row>
        <row r="56">
          <cell r="B56" t="str">
            <v>PK</v>
          </cell>
          <cell r="C56">
            <v>1</v>
          </cell>
          <cell r="D56" t="str">
            <v>D</v>
          </cell>
          <cell r="E56">
            <v>4</v>
          </cell>
          <cell r="F56">
            <v>2</v>
          </cell>
        </row>
        <row r="57">
          <cell r="B57" t="str">
            <v>PK</v>
          </cell>
          <cell r="C57">
            <v>1</v>
          </cell>
          <cell r="D57" t="str">
            <v>D</v>
          </cell>
          <cell r="E57">
            <v>4</v>
          </cell>
          <cell r="F57">
            <v>3</v>
          </cell>
        </row>
        <row r="58">
          <cell r="B58" t="str">
            <v>PK</v>
          </cell>
          <cell r="C58">
            <v>1</v>
          </cell>
          <cell r="D58" t="str">
            <v>D</v>
          </cell>
          <cell r="E58">
            <v>5</v>
          </cell>
          <cell r="F58">
            <v>1</v>
          </cell>
        </row>
        <row r="59">
          <cell r="B59" t="str">
            <v>PK</v>
          </cell>
          <cell r="C59">
            <v>1</v>
          </cell>
          <cell r="D59" t="str">
            <v>D</v>
          </cell>
          <cell r="E59">
            <v>5</v>
          </cell>
          <cell r="F59">
            <v>2</v>
          </cell>
        </row>
        <row r="60">
          <cell r="B60" t="str">
            <v>PK</v>
          </cell>
          <cell r="C60">
            <v>1</v>
          </cell>
          <cell r="D60" t="str">
            <v>D</v>
          </cell>
          <cell r="E60">
            <v>5</v>
          </cell>
          <cell r="F60">
            <v>3</v>
          </cell>
        </row>
        <row r="61">
          <cell r="B61" t="str">
            <v>PM</v>
          </cell>
          <cell r="C61">
            <v>1</v>
          </cell>
          <cell r="D61" t="str">
            <v>D</v>
          </cell>
          <cell r="E61">
            <v>1</v>
          </cell>
          <cell r="F61">
            <v>1</v>
          </cell>
        </row>
        <row r="62">
          <cell r="B62" t="str">
            <v>PM</v>
          </cell>
          <cell r="C62">
            <v>1</v>
          </cell>
          <cell r="D62" t="str">
            <v>D</v>
          </cell>
          <cell r="E62">
            <v>1</v>
          </cell>
          <cell r="F62">
            <v>2</v>
          </cell>
        </row>
        <row r="63">
          <cell r="B63" t="str">
            <v>PM</v>
          </cell>
          <cell r="C63">
            <v>1</v>
          </cell>
          <cell r="D63" t="str">
            <v>D</v>
          </cell>
          <cell r="E63">
            <v>1</v>
          </cell>
          <cell r="F63">
            <v>3</v>
          </cell>
        </row>
        <row r="64">
          <cell r="B64" t="str">
            <v>PM</v>
          </cell>
          <cell r="C64">
            <v>1</v>
          </cell>
          <cell r="D64" t="str">
            <v>D</v>
          </cell>
          <cell r="E64">
            <v>2</v>
          </cell>
          <cell r="F64">
            <v>1</v>
          </cell>
        </row>
        <row r="65">
          <cell r="B65" t="str">
            <v>PM</v>
          </cell>
          <cell r="C65">
            <v>1</v>
          </cell>
          <cell r="D65" t="str">
            <v>D</v>
          </cell>
          <cell r="E65">
            <v>2</v>
          </cell>
          <cell r="F65">
            <v>2</v>
          </cell>
        </row>
        <row r="66">
          <cell r="B66" t="str">
            <v>PM</v>
          </cell>
          <cell r="C66">
            <v>1</v>
          </cell>
          <cell r="D66" t="str">
            <v>D</v>
          </cell>
          <cell r="E66">
            <v>2</v>
          </cell>
          <cell r="F66">
            <v>3</v>
          </cell>
        </row>
        <row r="67">
          <cell r="B67" t="str">
            <v>PM</v>
          </cell>
          <cell r="C67">
            <v>1</v>
          </cell>
          <cell r="D67" t="str">
            <v>D</v>
          </cell>
          <cell r="E67">
            <v>3</v>
          </cell>
          <cell r="F67">
            <v>1</v>
          </cell>
        </row>
        <row r="68">
          <cell r="B68" t="str">
            <v>PM</v>
          </cell>
          <cell r="C68">
            <v>1</v>
          </cell>
          <cell r="D68" t="str">
            <v>D</v>
          </cell>
          <cell r="E68">
            <v>3</v>
          </cell>
          <cell r="F68">
            <v>2</v>
          </cell>
        </row>
        <row r="69">
          <cell r="B69" t="str">
            <v>PM</v>
          </cell>
          <cell r="C69">
            <v>1</v>
          </cell>
          <cell r="D69" t="str">
            <v>D</v>
          </cell>
          <cell r="E69">
            <v>3</v>
          </cell>
          <cell r="F69">
            <v>3</v>
          </cell>
        </row>
        <row r="70">
          <cell r="B70" t="str">
            <v>PM</v>
          </cell>
          <cell r="C70">
            <v>1</v>
          </cell>
          <cell r="D70" t="str">
            <v>D</v>
          </cell>
          <cell r="E70">
            <v>4</v>
          </cell>
          <cell r="F70">
            <v>1</v>
          </cell>
        </row>
        <row r="71">
          <cell r="B71" t="str">
            <v>PM</v>
          </cell>
          <cell r="C71">
            <v>1</v>
          </cell>
          <cell r="D71" t="str">
            <v>D</v>
          </cell>
          <cell r="E71">
            <v>4</v>
          </cell>
          <cell r="F71">
            <v>2</v>
          </cell>
        </row>
        <row r="72">
          <cell r="B72" t="str">
            <v>PM</v>
          </cell>
          <cell r="C72">
            <v>1</v>
          </cell>
          <cell r="D72" t="str">
            <v>D</v>
          </cell>
          <cell r="E72">
            <v>4</v>
          </cell>
          <cell r="F72">
            <v>3</v>
          </cell>
        </row>
        <row r="73">
          <cell r="B73" t="str">
            <v>PM</v>
          </cell>
          <cell r="C73">
            <v>1</v>
          </cell>
          <cell r="D73" t="str">
            <v>D</v>
          </cell>
          <cell r="E73">
            <v>5</v>
          </cell>
          <cell r="F73">
            <v>1</v>
          </cell>
        </row>
        <row r="74">
          <cell r="B74" t="str">
            <v>PM</v>
          </cell>
          <cell r="C74">
            <v>1</v>
          </cell>
          <cell r="D74" t="str">
            <v>D</v>
          </cell>
          <cell r="E74">
            <v>5</v>
          </cell>
          <cell r="F74">
            <v>2</v>
          </cell>
        </row>
        <row r="75">
          <cell r="B75" t="str">
            <v>PM</v>
          </cell>
          <cell r="C75">
            <v>1</v>
          </cell>
          <cell r="D75" t="str">
            <v>D</v>
          </cell>
          <cell r="E75">
            <v>5</v>
          </cell>
          <cell r="F75">
            <v>3</v>
          </cell>
        </row>
        <row r="76">
          <cell r="B76" t="str">
            <v>PK</v>
          </cell>
          <cell r="C76">
            <v>0</v>
          </cell>
          <cell r="D76" t="str">
            <v>L</v>
          </cell>
          <cell r="E76">
            <v>1</v>
          </cell>
          <cell r="F76">
            <v>1</v>
          </cell>
        </row>
        <row r="77">
          <cell r="B77" t="str">
            <v>PK</v>
          </cell>
          <cell r="C77">
            <v>0</v>
          </cell>
          <cell r="D77" t="str">
            <v>L</v>
          </cell>
          <cell r="E77">
            <v>1</v>
          </cell>
          <cell r="F77">
            <v>2</v>
          </cell>
        </row>
        <row r="78">
          <cell r="B78" t="str">
            <v>PK</v>
          </cell>
          <cell r="C78">
            <v>0</v>
          </cell>
          <cell r="D78" t="str">
            <v>L</v>
          </cell>
          <cell r="E78">
            <v>1</v>
          </cell>
          <cell r="F78">
            <v>3</v>
          </cell>
        </row>
        <row r="79">
          <cell r="B79" t="str">
            <v>PK</v>
          </cell>
          <cell r="C79">
            <v>0</v>
          </cell>
          <cell r="D79" t="str">
            <v>L</v>
          </cell>
          <cell r="E79">
            <v>2</v>
          </cell>
          <cell r="F79">
            <v>1</v>
          </cell>
        </row>
        <row r="80">
          <cell r="B80" t="str">
            <v>PK</v>
          </cell>
          <cell r="C80">
            <v>0</v>
          </cell>
          <cell r="D80" t="str">
            <v>L</v>
          </cell>
          <cell r="E80">
            <v>2</v>
          </cell>
          <cell r="F80">
            <v>2</v>
          </cell>
        </row>
        <row r="81">
          <cell r="B81" t="str">
            <v>PK</v>
          </cell>
          <cell r="C81">
            <v>0</v>
          </cell>
          <cell r="D81" t="str">
            <v>L</v>
          </cell>
          <cell r="E81">
            <v>2</v>
          </cell>
          <cell r="F81">
            <v>3</v>
          </cell>
        </row>
        <row r="82">
          <cell r="B82" t="str">
            <v>PK</v>
          </cell>
          <cell r="C82">
            <v>0</v>
          </cell>
          <cell r="D82" t="str">
            <v>L</v>
          </cell>
          <cell r="E82">
            <v>3</v>
          </cell>
          <cell r="F82">
            <v>1</v>
          </cell>
        </row>
        <row r="83">
          <cell r="B83" t="str">
            <v>PK</v>
          </cell>
          <cell r="C83">
            <v>0</v>
          </cell>
          <cell r="D83" t="str">
            <v>L</v>
          </cell>
          <cell r="E83">
            <v>3</v>
          </cell>
          <cell r="F83">
            <v>2</v>
          </cell>
        </row>
        <row r="84">
          <cell r="B84" t="str">
            <v>PK</v>
          </cell>
          <cell r="C84">
            <v>0</v>
          </cell>
          <cell r="D84" t="str">
            <v>L</v>
          </cell>
          <cell r="E84">
            <v>3</v>
          </cell>
          <cell r="F84">
            <v>3</v>
          </cell>
        </row>
        <row r="85">
          <cell r="B85" t="str">
            <v>PK</v>
          </cell>
          <cell r="C85">
            <v>0</v>
          </cell>
          <cell r="D85" t="str">
            <v>L</v>
          </cell>
          <cell r="E85">
            <v>4</v>
          </cell>
          <cell r="F85">
            <v>1</v>
          </cell>
        </row>
        <row r="86">
          <cell r="B86" t="str">
            <v>PK</v>
          </cell>
          <cell r="C86">
            <v>0</v>
          </cell>
          <cell r="D86" t="str">
            <v>L</v>
          </cell>
          <cell r="E86">
            <v>4</v>
          </cell>
          <cell r="F86">
            <v>2</v>
          </cell>
        </row>
        <row r="87">
          <cell r="B87" t="str">
            <v>PK</v>
          </cell>
          <cell r="C87">
            <v>0</v>
          </cell>
          <cell r="D87" t="str">
            <v>L</v>
          </cell>
          <cell r="E87">
            <v>4</v>
          </cell>
          <cell r="F87">
            <v>3</v>
          </cell>
        </row>
        <row r="88">
          <cell r="B88" t="str">
            <v>PK</v>
          </cell>
          <cell r="C88">
            <v>0</v>
          </cell>
          <cell r="D88" t="str">
            <v>L</v>
          </cell>
          <cell r="E88">
            <v>5</v>
          </cell>
          <cell r="F88">
            <v>1</v>
          </cell>
        </row>
        <row r="89">
          <cell r="B89" t="str">
            <v>PK</v>
          </cell>
          <cell r="C89">
            <v>0</v>
          </cell>
          <cell r="D89" t="str">
            <v>L</v>
          </cell>
          <cell r="E89">
            <v>5</v>
          </cell>
          <cell r="F89">
            <v>2</v>
          </cell>
        </row>
        <row r="90">
          <cell r="B90" t="str">
            <v>PK</v>
          </cell>
          <cell r="C90">
            <v>0</v>
          </cell>
          <cell r="D90" t="str">
            <v>L</v>
          </cell>
          <cell r="E90">
            <v>5</v>
          </cell>
          <cell r="F90">
            <v>3</v>
          </cell>
        </row>
        <row r="91">
          <cell r="B91" t="str">
            <v>PM</v>
          </cell>
          <cell r="C91">
            <v>0</v>
          </cell>
          <cell r="D91" t="str">
            <v>L</v>
          </cell>
          <cell r="E91">
            <v>1</v>
          </cell>
          <cell r="F91">
            <v>1</v>
          </cell>
        </row>
        <row r="92">
          <cell r="B92" t="str">
            <v>PM</v>
          </cell>
          <cell r="C92">
            <v>0</v>
          </cell>
          <cell r="D92" t="str">
            <v>L</v>
          </cell>
          <cell r="E92">
            <v>1</v>
          </cell>
          <cell r="F92">
            <v>2</v>
          </cell>
        </row>
        <row r="93">
          <cell r="B93" t="str">
            <v>PM</v>
          </cell>
          <cell r="C93">
            <v>0</v>
          </cell>
          <cell r="D93" t="str">
            <v>L</v>
          </cell>
          <cell r="E93">
            <v>1</v>
          </cell>
          <cell r="F93">
            <v>3</v>
          </cell>
        </row>
        <row r="94">
          <cell r="B94" t="str">
            <v>PM</v>
          </cell>
          <cell r="C94">
            <v>0</v>
          </cell>
          <cell r="D94" t="str">
            <v>L</v>
          </cell>
          <cell r="E94">
            <v>2</v>
          </cell>
          <cell r="F94">
            <v>1</v>
          </cell>
        </row>
        <row r="95">
          <cell r="B95" t="str">
            <v>PM</v>
          </cell>
          <cell r="C95">
            <v>0</v>
          </cell>
          <cell r="D95" t="str">
            <v>L</v>
          </cell>
          <cell r="E95">
            <v>2</v>
          </cell>
          <cell r="F95">
            <v>2</v>
          </cell>
        </row>
        <row r="96">
          <cell r="B96" t="str">
            <v>PM</v>
          </cell>
          <cell r="C96">
            <v>0</v>
          </cell>
          <cell r="D96" t="str">
            <v>L</v>
          </cell>
          <cell r="E96">
            <v>2</v>
          </cell>
          <cell r="F96">
            <v>3</v>
          </cell>
        </row>
        <row r="97">
          <cell r="B97" t="str">
            <v>PM</v>
          </cell>
          <cell r="C97">
            <v>0</v>
          </cell>
          <cell r="D97" t="str">
            <v>L</v>
          </cell>
          <cell r="E97">
            <v>3</v>
          </cell>
          <cell r="F97">
            <v>1</v>
          </cell>
        </row>
        <row r="98">
          <cell r="B98" t="str">
            <v>PM</v>
          </cell>
          <cell r="C98">
            <v>0</v>
          </cell>
          <cell r="D98" t="str">
            <v>L</v>
          </cell>
          <cell r="E98">
            <v>3</v>
          </cell>
          <cell r="F98">
            <v>2</v>
          </cell>
        </row>
        <row r="99">
          <cell r="B99" t="str">
            <v>PM</v>
          </cell>
          <cell r="C99">
            <v>0</v>
          </cell>
          <cell r="D99" t="str">
            <v>L</v>
          </cell>
          <cell r="E99">
            <v>3</v>
          </cell>
          <cell r="F99">
            <v>3</v>
          </cell>
        </row>
        <row r="100">
          <cell r="B100" t="str">
            <v>PM</v>
          </cell>
          <cell r="C100">
            <v>0</v>
          </cell>
          <cell r="D100" t="str">
            <v>L</v>
          </cell>
          <cell r="E100">
            <v>4</v>
          </cell>
          <cell r="F100">
            <v>1</v>
          </cell>
        </row>
        <row r="101">
          <cell r="B101" t="str">
            <v>PM</v>
          </cell>
          <cell r="C101">
            <v>0</v>
          </cell>
          <cell r="D101" t="str">
            <v>L</v>
          </cell>
          <cell r="E101">
            <v>4</v>
          </cell>
          <cell r="F101">
            <v>2</v>
          </cell>
        </row>
        <row r="102">
          <cell r="B102" t="str">
            <v>PM</v>
          </cell>
          <cell r="C102">
            <v>0</v>
          </cell>
          <cell r="D102" t="str">
            <v>L</v>
          </cell>
          <cell r="E102">
            <v>4</v>
          </cell>
          <cell r="F102">
            <v>3</v>
          </cell>
        </row>
        <row r="103">
          <cell r="B103" t="str">
            <v>PM</v>
          </cell>
          <cell r="C103">
            <v>0</v>
          </cell>
          <cell r="D103" t="str">
            <v>L</v>
          </cell>
          <cell r="E103">
            <v>5</v>
          </cell>
          <cell r="F103">
            <v>1</v>
          </cell>
        </row>
        <row r="104">
          <cell r="B104" t="str">
            <v>PM</v>
          </cell>
          <cell r="C104">
            <v>0</v>
          </cell>
          <cell r="D104" t="str">
            <v>L</v>
          </cell>
          <cell r="E104">
            <v>5</v>
          </cell>
          <cell r="F104">
            <v>2</v>
          </cell>
        </row>
        <row r="105">
          <cell r="B105" t="str">
            <v>PM</v>
          </cell>
          <cell r="C105">
            <v>0</v>
          </cell>
          <cell r="D105" t="str">
            <v>L</v>
          </cell>
          <cell r="E105">
            <v>5</v>
          </cell>
          <cell r="F105">
            <v>3</v>
          </cell>
        </row>
        <row r="106">
          <cell r="B106" t="str">
            <v>PM</v>
          </cell>
          <cell r="C106">
            <v>1</v>
          </cell>
          <cell r="D106" t="str">
            <v>L</v>
          </cell>
          <cell r="E106">
            <v>1</v>
          </cell>
          <cell r="F106">
            <v>1</v>
          </cell>
        </row>
        <row r="107">
          <cell r="B107" t="str">
            <v>PM</v>
          </cell>
          <cell r="C107">
            <v>1</v>
          </cell>
          <cell r="D107" t="str">
            <v>L</v>
          </cell>
          <cell r="E107">
            <v>1</v>
          </cell>
          <cell r="F107">
            <v>2</v>
          </cell>
        </row>
        <row r="108">
          <cell r="B108" t="str">
            <v>PM</v>
          </cell>
          <cell r="C108">
            <v>1</v>
          </cell>
          <cell r="D108" t="str">
            <v>L</v>
          </cell>
          <cell r="E108">
            <v>1</v>
          </cell>
          <cell r="F108">
            <v>3</v>
          </cell>
        </row>
        <row r="109">
          <cell r="B109" t="str">
            <v>PM</v>
          </cell>
          <cell r="C109">
            <v>1</v>
          </cell>
          <cell r="D109" t="str">
            <v>L</v>
          </cell>
          <cell r="E109">
            <v>2</v>
          </cell>
          <cell r="F109">
            <v>1</v>
          </cell>
        </row>
        <row r="110">
          <cell r="B110" t="str">
            <v>PM</v>
          </cell>
          <cell r="C110">
            <v>1</v>
          </cell>
          <cell r="D110" t="str">
            <v>L</v>
          </cell>
          <cell r="E110">
            <v>2</v>
          </cell>
          <cell r="F110">
            <v>2</v>
          </cell>
        </row>
        <row r="111">
          <cell r="B111" t="str">
            <v>PM</v>
          </cell>
          <cell r="C111">
            <v>1</v>
          </cell>
          <cell r="D111" t="str">
            <v>L</v>
          </cell>
          <cell r="E111">
            <v>2</v>
          </cell>
          <cell r="F111">
            <v>3</v>
          </cell>
        </row>
        <row r="112">
          <cell r="B112" t="str">
            <v>PM</v>
          </cell>
          <cell r="C112">
            <v>1</v>
          </cell>
          <cell r="D112" t="str">
            <v>L</v>
          </cell>
          <cell r="E112">
            <v>3</v>
          </cell>
          <cell r="F112">
            <v>1</v>
          </cell>
        </row>
        <row r="113">
          <cell r="B113" t="str">
            <v>PM</v>
          </cell>
          <cell r="C113">
            <v>1</v>
          </cell>
          <cell r="D113" t="str">
            <v>L</v>
          </cell>
          <cell r="E113">
            <v>3</v>
          </cell>
          <cell r="F113">
            <v>2</v>
          </cell>
        </row>
        <row r="114">
          <cell r="B114" t="str">
            <v>PM</v>
          </cell>
          <cell r="C114">
            <v>1</v>
          </cell>
          <cell r="D114" t="str">
            <v>L</v>
          </cell>
          <cell r="E114">
            <v>3</v>
          </cell>
          <cell r="F114">
            <v>3</v>
          </cell>
        </row>
        <row r="115">
          <cell r="B115" t="str">
            <v>PM</v>
          </cell>
          <cell r="C115">
            <v>1</v>
          </cell>
          <cell r="D115" t="str">
            <v>L</v>
          </cell>
          <cell r="E115">
            <v>4</v>
          </cell>
          <cell r="F115">
            <v>1</v>
          </cell>
        </row>
        <row r="116">
          <cell r="B116" t="str">
            <v>PM</v>
          </cell>
          <cell r="C116">
            <v>1</v>
          </cell>
          <cell r="D116" t="str">
            <v>L</v>
          </cell>
          <cell r="E116">
            <v>4</v>
          </cell>
          <cell r="F116">
            <v>2</v>
          </cell>
        </row>
        <row r="117">
          <cell r="B117" t="str">
            <v>PM</v>
          </cell>
          <cell r="C117">
            <v>1</v>
          </cell>
          <cell r="D117" t="str">
            <v>L</v>
          </cell>
          <cell r="E117">
            <v>4</v>
          </cell>
          <cell r="F117">
            <v>3</v>
          </cell>
        </row>
        <row r="118">
          <cell r="B118" t="str">
            <v>PM</v>
          </cell>
          <cell r="C118">
            <v>1</v>
          </cell>
          <cell r="D118" t="str">
            <v>L</v>
          </cell>
          <cell r="E118">
            <v>5</v>
          </cell>
          <cell r="F118">
            <v>1</v>
          </cell>
        </row>
        <row r="119">
          <cell r="B119" t="str">
            <v>PM</v>
          </cell>
          <cell r="C119">
            <v>1</v>
          </cell>
          <cell r="D119" t="str">
            <v>L</v>
          </cell>
          <cell r="E119">
            <v>5</v>
          </cell>
          <cell r="F119">
            <v>2</v>
          </cell>
        </row>
        <row r="120">
          <cell r="B120" t="str">
            <v>PM</v>
          </cell>
          <cell r="C120">
            <v>1</v>
          </cell>
          <cell r="D120" t="str">
            <v>L</v>
          </cell>
          <cell r="E120">
            <v>5</v>
          </cell>
          <cell r="F120">
            <v>3</v>
          </cell>
        </row>
        <row r="121">
          <cell r="B121" t="str">
            <v>PK</v>
          </cell>
          <cell r="C121">
            <v>1</v>
          </cell>
          <cell r="D121" t="str">
            <v>L</v>
          </cell>
          <cell r="E121">
            <v>1</v>
          </cell>
          <cell r="F121">
            <v>1</v>
          </cell>
        </row>
        <row r="122">
          <cell r="B122" t="str">
            <v>PK</v>
          </cell>
          <cell r="C122">
            <v>1</v>
          </cell>
          <cell r="D122" t="str">
            <v>L</v>
          </cell>
          <cell r="E122">
            <v>1</v>
          </cell>
          <cell r="F122">
            <v>2</v>
          </cell>
        </row>
        <row r="123">
          <cell r="B123" t="str">
            <v>PK</v>
          </cell>
          <cell r="C123">
            <v>1</v>
          </cell>
          <cell r="D123" t="str">
            <v>L</v>
          </cell>
          <cell r="E123">
            <v>1</v>
          </cell>
          <cell r="F123">
            <v>3</v>
          </cell>
        </row>
        <row r="124">
          <cell r="B124" t="str">
            <v>PK</v>
          </cell>
          <cell r="C124">
            <v>1</v>
          </cell>
          <cell r="D124" t="str">
            <v>L</v>
          </cell>
          <cell r="E124">
            <v>2</v>
          </cell>
          <cell r="F124">
            <v>1</v>
          </cell>
        </row>
        <row r="125">
          <cell r="B125" t="str">
            <v>PK</v>
          </cell>
          <cell r="C125">
            <v>1</v>
          </cell>
          <cell r="D125" t="str">
            <v>L</v>
          </cell>
          <cell r="E125">
            <v>2</v>
          </cell>
          <cell r="F125">
            <v>2</v>
          </cell>
        </row>
        <row r="126">
          <cell r="B126" t="str">
            <v>PK</v>
          </cell>
          <cell r="C126">
            <v>1</v>
          </cell>
          <cell r="D126" t="str">
            <v>L</v>
          </cell>
          <cell r="E126">
            <v>2</v>
          </cell>
          <cell r="F126">
            <v>3</v>
          </cell>
        </row>
        <row r="127">
          <cell r="B127" t="str">
            <v>PK</v>
          </cell>
          <cell r="C127">
            <v>1</v>
          </cell>
          <cell r="D127" t="str">
            <v>L</v>
          </cell>
          <cell r="E127">
            <v>3</v>
          </cell>
          <cell r="F127">
            <v>1</v>
          </cell>
        </row>
        <row r="128">
          <cell r="B128" t="str">
            <v>PK</v>
          </cell>
          <cell r="C128">
            <v>1</v>
          </cell>
          <cell r="D128" t="str">
            <v>L</v>
          </cell>
          <cell r="E128">
            <v>3</v>
          </cell>
          <cell r="F128">
            <v>2</v>
          </cell>
        </row>
        <row r="129">
          <cell r="B129" t="str">
            <v>PK</v>
          </cell>
          <cell r="C129">
            <v>1</v>
          </cell>
          <cell r="D129" t="str">
            <v>L</v>
          </cell>
          <cell r="E129">
            <v>3</v>
          </cell>
          <cell r="F129">
            <v>3</v>
          </cell>
        </row>
        <row r="130">
          <cell r="B130" t="str">
            <v>PK</v>
          </cell>
          <cell r="C130">
            <v>1</v>
          </cell>
          <cell r="D130" t="str">
            <v>L</v>
          </cell>
          <cell r="E130">
            <v>4</v>
          </cell>
          <cell r="F130">
            <v>1</v>
          </cell>
        </row>
        <row r="131">
          <cell r="B131" t="str">
            <v>PK</v>
          </cell>
          <cell r="C131">
            <v>1</v>
          </cell>
          <cell r="D131" t="str">
            <v>L</v>
          </cell>
          <cell r="E131">
            <v>4</v>
          </cell>
          <cell r="F131">
            <v>2</v>
          </cell>
        </row>
        <row r="132">
          <cell r="B132" t="str">
            <v>PK</v>
          </cell>
          <cell r="C132">
            <v>1</v>
          </cell>
          <cell r="D132" t="str">
            <v>L</v>
          </cell>
          <cell r="E132">
            <v>4</v>
          </cell>
          <cell r="F132">
            <v>3</v>
          </cell>
        </row>
        <row r="133">
          <cell r="B133" t="str">
            <v>PK</v>
          </cell>
          <cell r="C133">
            <v>1</v>
          </cell>
          <cell r="D133" t="str">
            <v>L</v>
          </cell>
          <cell r="E133">
            <v>5</v>
          </cell>
          <cell r="F133">
            <v>1</v>
          </cell>
        </row>
        <row r="134">
          <cell r="B134" t="str">
            <v>PK</v>
          </cell>
          <cell r="C134">
            <v>1</v>
          </cell>
          <cell r="D134" t="str">
            <v>L</v>
          </cell>
          <cell r="E134">
            <v>5</v>
          </cell>
          <cell r="F134">
            <v>2</v>
          </cell>
        </row>
        <row r="135">
          <cell r="B135" t="str">
            <v>PK</v>
          </cell>
          <cell r="C135">
            <v>1</v>
          </cell>
          <cell r="D135" t="str">
            <v>L</v>
          </cell>
          <cell r="E135">
            <v>5</v>
          </cell>
          <cell r="F135">
            <v>3</v>
          </cell>
        </row>
        <row r="136">
          <cell r="B136" t="str">
            <v>SC</v>
          </cell>
          <cell r="C136">
            <v>0</v>
          </cell>
          <cell r="D136" t="str">
            <v>D</v>
          </cell>
          <cell r="E136">
            <v>1</v>
          </cell>
          <cell r="F136">
            <v>1</v>
          </cell>
        </row>
        <row r="137">
          <cell r="B137" t="str">
            <v>SC</v>
          </cell>
          <cell r="C137">
            <v>0</v>
          </cell>
          <cell r="D137" t="str">
            <v>D</v>
          </cell>
          <cell r="E137">
            <v>1</v>
          </cell>
          <cell r="F137">
            <v>2</v>
          </cell>
        </row>
        <row r="138">
          <cell r="B138" t="str">
            <v>SC</v>
          </cell>
          <cell r="C138">
            <v>0</v>
          </cell>
          <cell r="D138" t="str">
            <v>D</v>
          </cell>
          <cell r="E138">
            <v>1</v>
          </cell>
          <cell r="F138">
            <v>3</v>
          </cell>
        </row>
        <row r="139">
          <cell r="B139" t="str">
            <v>SC</v>
          </cell>
          <cell r="C139">
            <v>0</v>
          </cell>
          <cell r="D139" t="str">
            <v>D</v>
          </cell>
          <cell r="E139">
            <v>2</v>
          </cell>
          <cell r="F139">
            <v>1</v>
          </cell>
        </row>
        <row r="140">
          <cell r="B140" t="str">
            <v>SC</v>
          </cell>
          <cell r="C140">
            <v>0</v>
          </cell>
          <cell r="D140" t="str">
            <v>D</v>
          </cell>
          <cell r="E140">
            <v>2</v>
          </cell>
          <cell r="F140">
            <v>2</v>
          </cell>
        </row>
        <row r="141">
          <cell r="B141" t="str">
            <v>SC</v>
          </cell>
          <cell r="C141">
            <v>0</v>
          </cell>
          <cell r="D141" t="str">
            <v>D</v>
          </cell>
          <cell r="E141">
            <v>2</v>
          </cell>
          <cell r="F141">
            <v>3</v>
          </cell>
        </row>
        <row r="142">
          <cell r="B142" t="str">
            <v>SC</v>
          </cell>
          <cell r="C142">
            <v>0</v>
          </cell>
          <cell r="D142" t="str">
            <v>D</v>
          </cell>
          <cell r="E142">
            <v>3</v>
          </cell>
          <cell r="F142">
            <v>1</v>
          </cell>
        </row>
        <row r="143">
          <cell r="B143" t="str">
            <v>SC</v>
          </cell>
          <cell r="C143">
            <v>0</v>
          </cell>
          <cell r="D143" t="str">
            <v>D</v>
          </cell>
          <cell r="E143">
            <v>3</v>
          </cell>
          <cell r="F143">
            <v>2</v>
          </cell>
        </row>
        <row r="144">
          <cell r="B144" t="str">
            <v>SC</v>
          </cell>
          <cell r="C144">
            <v>0</v>
          </cell>
          <cell r="D144" t="str">
            <v>D</v>
          </cell>
          <cell r="E144">
            <v>3</v>
          </cell>
          <cell r="F144">
            <v>3</v>
          </cell>
        </row>
        <row r="145">
          <cell r="B145" t="str">
            <v>SC</v>
          </cell>
          <cell r="C145">
            <v>0</v>
          </cell>
          <cell r="D145" t="str">
            <v>D</v>
          </cell>
          <cell r="E145">
            <v>4</v>
          </cell>
          <cell r="F145">
            <v>1</v>
          </cell>
        </row>
        <row r="146">
          <cell r="B146" t="str">
            <v>SC</v>
          </cell>
          <cell r="C146">
            <v>0</v>
          </cell>
          <cell r="D146" t="str">
            <v>D</v>
          </cell>
          <cell r="E146">
            <v>4</v>
          </cell>
          <cell r="F146">
            <v>2</v>
          </cell>
        </row>
        <row r="147">
          <cell r="B147" t="str">
            <v>SC</v>
          </cell>
          <cell r="C147">
            <v>0</v>
          </cell>
          <cell r="D147" t="str">
            <v>D</v>
          </cell>
          <cell r="E147">
            <v>4</v>
          </cell>
          <cell r="F147">
            <v>3</v>
          </cell>
        </row>
        <row r="148">
          <cell r="B148" t="str">
            <v>SC</v>
          </cell>
          <cell r="C148">
            <v>0</v>
          </cell>
          <cell r="D148" t="str">
            <v>D</v>
          </cell>
          <cell r="E148">
            <v>5</v>
          </cell>
          <cell r="F148">
            <v>1</v>
          </cell>
        </row>
        <row r="149">
          <cell r="B149" t="str">
            <v>SC</v>
          </cell>
          <cell r="C149">
            <v>0</v>
          </cell>
          <cell r="D149" t="str">
            <v>D</v>
          </cell>
          <cell r="E149">
            <v>5</v>
          </cell>
          <cell r="F149">
            <v>2</v>
          </cell>
        </row>
        <row r="150">
          <cell r="B150" t="str">
            <v>SC</v>
          </cell>
          <cell r="C150">
            <v>0</v>
          </cell>
          <cell r="D150" t="str">
            <v>D</v>
          </cell>
          <cell r="E150">
            <v>5</v>
          </cell>
          <cell r="F150">
            <v>3</v>
          </cell>
        </row>
        <row r="151">
          <cell r="B151" t="str">
            <v>GS</v>
          </cell>
          <cell r="C151">
            <v>0</v>
          </cell>
          <cell r="D151" t="str">
            <v>D</v>
          </cell>
          <cell r="E151">
            <v>1</v>
          </cell>
          <cell r="F151">
            <v>1</v>
          </cell>
        </row>
        <row r="152">
          <cell r="B152" t="str">
            <v>GS</v>
          </cell>
          <cell r="C152">
            <v>0</v>
          </cell>
          <cell r="D152" t="str">
            <v>D</v>
          </cell>
          <cell r="E152">
            <v>1</v>
          </cell>
          <cell r="F152">
            <v>2</v>
          </cell>
        </row>
        <row r="153">
          <cell r="B153" t="str">
            <v>GS</v>
          </cell>
          <cell r="C153">
            <v>0</v>
          </cell>
          <cell r="D153" t="str">
            <v>D</v>
          </cell>
          <cell r="E153">
            <v>1</v>
          </cell>
          <cell r="F153">
            <v>3</v>
          </cell>
        </row>
        <row r="154">
          <cell r="B154" t="str">
            <v>GS</v>
          </cell>
          <cell r="C154">
            <v>0</v>
          </cell>
          <cell r="D154" t="str">
            <v>D</v>
          </cell>
          <cell r="E154">
            <v>2</v>
          </cell>
          <cell r="F154">
            <v>1</v>
          </cell>
        </row>
        <row r="155">
          <cell r="B155" t="str">
            <v>GS</v>
          </cell>
          <cell r="C155">
            <v>0</v>
          </cell>
          <cell r="D155" t="str">
            <v>D</v>
          </cell>
          <cell r="E155">
            <v>2</v>
          </cell>
          <cell r="F155">
            <v>2</v>
          </cell>
        </row>
        <row r="156">
          <cell r="B156" t="str">
            <v>GS</v>
          </cell>
          <cell r="C156">
            <v>0</v>
          </cell>
          <cell r="D156" t="str">
            <v>D</v>
          </cell>
          <cell r="E156">
            <v>2</v>
          </cell>
          <cell r="F156">
            <v>3</v>
          </cell>
        </row>
        <row r="157">
          <cell r="B157" t="str">
            <v>GS</v>
          </cell>
          <cell r="C157">
            <v>0</v>
          </cell>
          <cell r="D157" t="str">
            <v>D</v>
          </cell>
          <cell r="E157">
            <v>3</v>
          </cell>
          <cell r="F157">
            <v>1</v>
          </cell>
        </row>
        <row r="158">
          <cell r="B158" t="str">
            <v>GS</v>
          </cell>
          <cell r="C158">
            <v>0</v>
          </cell>
          <cell r="D158" t="str">
            <v>D</v>
          </cell>
          <cell r="E158">
            <v>3</v>
          </cell>
          <cell r="F158">
            <v>2</v>
          </cell>
        </row>
        <row r="159">
          <cell r="B159" t="str">
            <v>GS</v>
          </cell>
          <cell r="C159">
            <v>0</v>
          </cell>
          <cell r="D159" t="str">
            <v>D</v>
          </cell>
          <cell r="E159">
            <v>3</v>
          </cell>
          <cell r="F159">
            <v>3</v>
          </cell>
        </row>
        <row r="160">
          <cell r="B160" t="str">
            <v>GS</v>
          </cell>
          <cell r="C160">
            <v>0</v>
          </cell>
          <cell r="D160" t="str">
            <v>D</v>
          </cell>
          <cell r="E160">
            <v>4</v>
          </cell>
          <cell r="F160">
            <v>1</v>
          </cell>
        </row>
        <row r="161">
          <cell r="B161" t="str">
            <v>GS</v>
          </cell>
          <cell r="C161">
            <v>0</v>
          </cell>
          <cell r="D161" t="str">
            <v>D</v>
          </cell>
          <cell r="E161">
            <v>4</v>
          </cell>
          <cell r="F161">
            <v>2</v>
          </cell>
        </row>
        <row r="162">
          <cell r="B162" t="str">
            <v>GS</v>
          </cell>
          <cell r="C162">
            <v>0</v>
          </cell>
          <cell r="D162" t="str">
            <v>D</v>
          </cell>
          <cell r="E162">
            <v>4</v>
          </cell>
          <cell r="F162">
            <v>3</v>
          </cell>
        </row>
        <row r="163">
          <cell r="B163" t="str">
            <v>GS</v>
          </cell>
          <cell r="C163">
            <v>0</v>
          </cell>
          <cell r="D163" t="str">
            <v>D</v>
          </cell>
          <cell r="E163">
            <v>5</v>
          </cell>
          <cell r="F163">
            <v>1</v>
          </cell>
        </row>
        <row r="164">
          <cell r="B164" t="str">
            <v>GS</v>
          </cell>
          <cell r="C164">
            <v>0</v>
          </cell>
          <cell r="D164" t="str">
            <v>D</v>
          </cell>
          <cell r="E164">
            <v>5</v>
          </cell>
          <cell r="F164">
            <v>2</v>
          </cell>
        </row>
        <row r="165">
          <cell r="B165" t="str">
            <v>GS</v>
          </cell>
          <cell r="C165">
            <v>0</v>
          </cell>
          <cell r="D165" t="str">
            <v>D</v>
          </cell>
          <cell r="E165">
            <v>5</v>
          </cell>
          <cell r="F165">
            <v>3</v>
          </cell>
        </row>
        <row r="166">
          <cell r="B166" t="str">
            <v>SC</v>
          </cell>
          <cell r="C166">
            <v>1</v>
          </cell>
          <cell r="D166" t="str">
            <v>D</v>
          </cell>
          <cell r="E166">
            <v>1</v>
          </cell>
          <cell r="F166">
            <v>1</v>
          </cell>
        </row>
        <row r="167">
          <cell r="B167" t="str">
            <v>SC</v>
          </cell>
          <cell r="C167">
            <v>1</v>
          </cell>
          <cell r="D167" t="str">
            <v>D</v>
          </cell>
          <cell r="E167">
            <v>1</v>
          </cell>
          <cell r="F167">
            <v>2</v>
          </cell>
        </row>
        <row r="168">
          <cell r="B168" t="str">
            <v>SC</v>
          </cell>
          <cell r="C168">
            <v>1</v>
          </cell>
          <cell r="D168" t="str">
            <v>D</v>
          </cell>
          <cell r="E168">
            <v>1</v>
          </cell>
          <cell r="F168">
            <v>3</v>
          </cell>
        </row>
        <row r="169">
          <cell r="B169" t="str">
            <v>SC</v>
          </cell>
          <cell r="C169">
            <v>1</v>
          </cell>
          <cell r="D169" t="str">
            <v>D</v>
          </cell>
          <cell r="E169">
            <v>2</v>
          </cell>
          <cell r="F169">
            <v>1</v>
          </cell>
        </row>
        <row r="170">
          <cell r="B170" t="str">
            <v>SC</v>
          </cell>
          <cell r="C170">
            <v>1</v>
          </cell>
          <cell r="D170" t="str">
            <v>D</v>
          </cell>
          <cell r="E170">
            <v>2</v>
          </cell>
          <cell r="F170">
            <v>2</v>
          </cell>
        </row>
        <row r="171">
          <cell r="B171" t="str">
            <v>SC</v>
          </cell>
          <cell r="C171">
            <v>1</v>
          </cell>
          <cell r="D171" t="str">
            <v>D</v>
          </cell>
          <cell r="E171">
            <v>2</v>
          </cell>
          <cell r="F171">
            <v>3</v>
          </cell>
        </row>
        <row r="172">
          <cell r="B172" t="str">
            <v>SC</v>
          </cell>
          <cell r="C172">
            <v>1</v>
          </cell>
          <cell r="D172" t="str">
            <v>D</v>
          </cell>
          <cell r="E172">
            <v>3</v>
          </cell>
          <cell r="F172">
            <v>1</v>
          </cell>
        </row>
        <row r="173">
          <cell r="B173" t="str">
            <v>SC</v>
          </cell>
          <cell r="C173">
            <v>1</v>
          </cell>
          <cell r="D173" t="str">
            <v>D</v>
          </cell>
          <cell r="E173">
            <v>3</v>
          </cell>
          <cell r="F173">
            <v>2</v>
          </cell>
        </row>
        <row r="174">
          <cell r="B174" t="str">
            <v>SC</v>
          </cell>
          <cell r="C174">
            <v>1</v>
          </cell>
          <cell r="D174" t="str">
            <v>D</v>
          </cell>
          <cell r="E174">
            <v>3</v>
          </cell>
          <cell r="F174">
            <v>3</v>
          </cell>
        </row>
        <row r="175">
          <cell r="B175" t="str">
            <v>SC</v>
          </cell>
          <cell r="C175">
            <v>1</v>
          </cell>
          <cell r="D175" t="str">
            <v>D</v>
          </cell>
          <cell r="E175">
            <v>4</v>
          </cell>
          <cell r="F175">
            <v>1</v>
          </cell>
        </row>
        <row r="176">
          <cell r="B176" t="str">
            <v>SC</v>
          </cell>
          <cell r="C176">
            <v>1</v>
          </cell>
          <cell r="D176" t="str">
            <v>D</v>
          </cell>
          <cell r="E176">
            <v>4</v>
          </cell>
          <cell r="F176">
            <v>2</v>
          </cell>
        </row>
        <row r="177">
          <cell r="B177" t="str">
            <v>SC</v>
          </cell>
          <cell r="C177">
            <v>1</v>
          </cell>
          <cell r="D177" t="str">
            <v>D</v>
          </cell>
          <cell r="E177">
            <v>4</v>
          </cell>
          <cell r="F177">
            <v>3</v>
          </cell>
        </row>
        <row r="178">
          <cell r="B178" t="str">
            <v>SC</v>
          </cell>
          <cell r="C178">
            <v>1</v>
          </cell>
          <cell r="D178" t="str">
            <v>D</v>
          </cell>
          <cell r="E178">
            <v>5</v>
          </cell>
          <cell r="F178">
            <v>1</v>
          </cell>
        </row>
        <row r="179">
          <cell r="B179" t="str">
            <v>SC</v>
          </cell>
          <cell r="C179">
            <v>1</v>
          </cell>
          <cell r="D179" t="str">
            <v>D</v>
          </cell>
          <cell r="E179">
            <v>5</v>
          </cell>
          <cell r="F179">
            <v>2</v>
          </cell>
        </row>
        <row r="180">
          <cell r="B180" t="str">
            <v>SC</v>
          </cell>
          <cell r="C180">
            <v>1</v>
          </cell>
          <cell r="D180" t="str">
            <v>D</v>
          </cell>
          <cell r="E180">
            <v>5</v>
          </cell>
          <cell r="F180">
            <v>3</v>
          </cell>
        </row>
        <row r="181">
          <cell r="B181" t="str">
            <v>GS</v>
          </cell>
          <cell r="C181">
            <v>1</v>
          </cell>
          <cell r="D181" t="str">
            <v>D</v>
          </cell>
          <cell r="E181">
            <v>1</v>
          </cell>
          <cell r="F181">
            <v>1</v>
          </cell>
        </row>
        <row r="182">
          <cell r="B182" t="str">
            <v>GS</v>
          </cell>
          <cell r="C182">
            <v>1</v>
          </cell>
          <cell r="D182" t="str">
            <v>D</v>
          </cell>
          <cell r="E182">
            <v>1</v>
          </cell>
          <cell r="F182">
            <v>2</v>
          </cell>
        </row>
        <row r="183">
          <cell r="B183" t="str">
            <v>GS</v>
          </cell>
          <cell r="C183">
            <v>1</v>
          </cell>
          <cell r="D183" t="str">
            <v>D</v>
          </cell>
          <cell r="E183">
            <v>1</v>
          </cell>
          <cell r="F183">
            <v>3</v>
          </cell>
        </row>
        <row r="184">
          <cell r="B184" t="str">
            <v>GS</v>
          </cell>
          <cell r="C184">
            <v>1</v>
          </cell>
          <cell r="D184" t="str">
            <v>D</v>
          </cell>
          <cell r="E184">
            <v>2</v>
          </cell>
          <cell r="F184">
            <v>1</v>
          </cell>
        </row>
        <row r="185">
          <cell r="B185" t="str">
            <v>GS</v>
          </cell>
          <cell r="C185">
            <v>1</v>
          </cell>
          <cell r="D185" t="str">
            <v>D</v>
          </cell>
          <cell r="E185">
            <v>2</v>
          </cell>
          <cell r="F185">
            <v>2</v>
          </cell>
        </row>
        <row r="186">
          <cell r="B186" t="str">
            <v>GS</v>
          </cell>
          <cell r="C186">
            <v>1</v>
          </cell>
          <cell r="D186" t="str">
            <v>D</v>
          </cell>
          <cell r="E186">
            <v>2</v>
          </cell>
          <cell r="F186">
            <v>3</v>
          </cell>
        </row>
        <row r="187">
          <cell r="B187" t="str">
            <v>GS</v>
          </cell>
          <cell r="C187">
            <v>1</v>
          </cell>
          <cell r="D187" t="str">
            <v>D</v>
          </cell>
          <cell r="E187">
            <v>3</v>
          </cell>
          <cell r="F187">
            <v>1</v>
          </cell>
        </row>
        <row r="188">
          <cell r="B188" t="str">
            <v>GS</v>
          </cell>
          <cell r="C188">
            <v>1</v>
          </cell>
          <cell r="D188" t="str">
            <v>D</v>
          </cell>
          <cell r="E188">
            <v>3</v>
          </cell>
          <cell r="F188">
            <v>2</v>
          </cell>
        </row>
        <row r="189">
          <cell r="B189" t="str">
            <v>GS</v>
          </cell>
          <cell r="C189">
            <v>1</v>
          </cell>
          <cell r="D189" t="str">
            <v>D</v>
          </cell>
          <cell r="E189">
            <v>3</v>
          </cell>
          <cell r="F189">
            <v>3</v>
          </cell>
        </row>
        <row r="190">
          <cell r="B190" t="str">
            <v>GS</v>
          </cell>
          <cell r="C190">
            <v>1</v>
          </cell>
          <cell r="D190" t="str">
            <v>D</v>
          </cell>
          <cell r="E190">
            <v>4</v>
          </cell>
          <cell r="F190">
            <v>1</v>
          </cell>
        </row>
        <row r="191">
          <cell r="B191" t="str">
            <v>GS</v>
          </cell>
          <cell r="C191">
            <v>1</v>
          </cell>
          <cell r="D191" t="str">
            <v>D</v>
          </cell>
          <cell r="E191">
            <v>4</v>
          </cell>
          <cell r="F191">
            <v>2</v>
          </cell>
        </row>
        <row r="192">
          <cell r="B192" t="str">
            <v>GS</v>
          </cell>
          <cell r="C192">
            <v>1</v>
          </cell>
          <cell r="D192" t="str">
            <v>D</v>
          </cell>
          <cell r="E192">
            <v>4</v>
          </cell>
          <cell r="F192">
            <v>3</v>
          </cell>
        </row>
        <row r="193">
          <cell r="B193" t="str">
            <v>GS</v>
          </cell>
          <cell r="C193">
            <v>1</v>
          </cell>
          <cell r="D193" t="str">
            <v>D</v>
          </cell>
          <cell r="E193">
            <v>5</v>
          </cell>
          <cell r="F193">
            <v>1</v>
          </cell>
        </row>
        <row r="194">
          <cell r="B194" t="str">
            <v>GS</v>
          </cell>
          <cell r="C194">
            <v>1</v>
          </cell>
          <cell r="D194" t="str">
            <v>D</v>
          </cell>
          <cell r="E194">
            <v>5</v>
          </cell>
          <cell r="F194">
            <v>2</v>
          </cell>
        </row>
        <row r="195">
          <cell r="B195" t="str">
            <v>GS</v>
          </cell>
          <cell r="C195">
            <v>1</v>
          </cell>
          <cell r="D195" t="str">
            <v>D</v>
          </cell>
          <cell r="E195">
            <v>5</v>
          </cell>
          <cell r="F195">
            <v>3</v>
          </cell>
        </row>
      </sheetData>
      <sheetData sheetId="3"/>
      <sheetData sheetId="4"/>
      <sheetData sheetId="5">
        <row r="2">
          <cell r="V2" t="str">
            <v>PK 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7718-D602-45A6-A207-30BD5B223034}">
  <dimension ref="A1:Y181"/>
  <sheetViews>
    <sheetView tabSelected="1" workbookViewId="0">
      <selection activeCell="V2" sqref="V2:V7"/>
    </sheetView>
  </sheetViews>
  <sheetFormatPr defaultRowHeight="15.75" x14ac:dyDescent="0.25"/>
  <cols>
    <col min="10" max="10" width="7.375" customWidth="1"/>
    <col min="11" max="11" width="7.5" customWidth="1"/>
    <col min="12" max="12" width="6.75" customWidth="1"/>
  </cols>
  <sheetData>
    <row r="1" spans="1:25" s="1" customFormat="1" ht="31.5" x14ac:dyDescent="0.25">
      <c r="A1" s="1" t="str">
        <f>'[1]N2O  DE'!B15</f>
        <v>Site</v>
      </c>
      <c r="B1" s="1" t="str">
        <f>'[1]N2O  DE'!C15</f>
        <v>Time</v>
      </c>
      <c r="C1" s="1" t="str">
        <f>'[1]N2O  DE'!D15</f>
        <v>L/D</v>
      </c>
      <c r="D1" s="1" t="str">
        <f>'[1]N2O  DE'!E15</f>
        <v>Core</v>
      </c>
      <c r="E1" s="1" t="str">
        <f>'[1]N2O  DE'!F15</f>
        <v>Rep</v>
      </c>
      <c r="F1" s="1" t="s">
        <v>0</v>
      </c>
      <c r="G1" s="1" t="s">
        <v>1</v>
      </c>
      <c r="H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R1" s="1" t="s">
        <v>0</v>
      </c>
      <c r="S1" s="1" t="s">
        <v>1</v>
      </c>
      <c r="T1" s="1" t="s">
        <v>2</v>
      </c>
      <c r="W1" s="1" t="s">
        <v>0</v>
      </c>
      <c r="X1" s="1" t="s">
        <v>1</v>
      </c>
      <c r="Y1" s="1" t="s">
        <v>2</v>
      </c>
    </row>
    <row r="2" spans="1:25" x14ac:dyDescent="0.25">
      <c r="A2" t="str">
        <f>'[1]N2O  DE'!B16</f>
        <v>PK</v>
      </c>
      <c r="B2">
        <f>'[1]N2O  DE'!C16</f>
        <v>0</v>
      </c>
      <c r="C2" t="str">
        <f>'[1]N2O  DE'!D16</f>
        <v>D</v>
      </c>
      <c r="D2">
        <f>'[1]N2O  DE'!E16</f>
        <v>1</v>
      </c>
      <c r="E2">
        <f>'[1]N2O  DE'!F16</f>
        <v>1</v>
      </c>
      <c r="F2" s="2">
        <v>5.0177071146916754</v>
      </c>
      <c r="G2" s="2">
        <v>7.7030913600761979</v>
      </c>
      <c r="H2" s="2">
        <v>21.37506384406305</v>
      </c>
      <c r="J2" t="s">
        <v>6</v>
      </c>
      <c r="K2" t="s">
        <v>7</v>
      </c>
      <c r="L2">
        <v>0</v>
      </c>
      <c r="M2" s="2">
        <f>AVERAGE(F2:F4)</f>
        <v>4.9173798816485332</v>
      </c>
      <c r="N2" s="2">
        <f>AVERAGE(G2:G4)</f>
        <v>5.9204428080265314</v>
      </c>
      <c r="O2" s="2">
        <f>AVERAGE(H2:H4)</f>
        <v>21.594699790213571</v>
      </c>
      <c r="Q2" t="s">
        <v>8</v>
      </c>
      <c r="R2" s="2">
        <f>AVERAGE(M2:M6)</f>
        <v>4.9375030006332832</v>
      </c>
      <c r="S2" s="2">
        <f t="shared" ref="S2:T2" si="0">AVERAGE(N2:N6)</f>
        <v>5.9917762290676384</v>
      </c>
      <c r="T2" s="2">
        <f t="shared" si="0"/>
        <v>20.655367247098241</v>
      </c>
      <c r="V2" t="s">
        <v>9</v>
      </c>
      <c r="W2" s="2">
        <f>R4-R2</f>
        <v>-1.0594285631830891</v>
      </c>
      <c r="X2" s="2">
        <f t="shared" ref="W2:Y3" si="1">S4-S2</f>
        <v>8.4268718330562855</v>
      </c>
      <c r="Y2" s="2">
        <f t="shared" si="1"/>
        <v>3.0257013675070823</v>
      </c>
    </row>
    <row r="3" spans="1:25" x14ac:dyDescent="0.25">
      <c r="A3" t="str">
        <f>'[1]N2O  DE'!B17</f>
        <v>PK</v>
      </c>
      <c r="B3">
        <f>'[1]N2O  DE'!C17</f>
        <v>0</v>
      </c>
      <c r="C3" t="str">
        <f>'[1]N2O  DE'!D17</f>
        <v>D</v>
      </c>
      <c r="D3">
        <f>'[1]N2O  DE'!E17</f>
        <v>1</v>
      </c>
      <c r="E3">
        <f>'[1]N2O  DE'!F17</f>
        <v>2</v>
      </c>
      <c r="F3" s="2">
        <v>4.5546474081904069</v>
      </c>
      <c r="G3" s="2">
        <v>5.7845610260388511</v>
      </c>
      <c r="H3" s="2">
        <v>20.974405731410467</v>
      </c>
      <c r="J3" t="s">
        <v>6</v>
      </c>
      <c r="K3" t="s">
        <v>7</v>
      </c>
      <c r="L3">
        <v>0</v>
      </c>
      <c r="M3" s="2">
        <f>AVERAGE(F5:F7)</f>
        <v>5.1835391140318192</v>
      </c>
      <c r="N3" s="2">
        <f>AVERAGE(G5:G7)</f>
        <v>6.9748198095000644</v>
      </c>
      <c r="O3" s="2">
        <f>AVERAGE(H5:H7)</f>
        <v>19.523512879176558</v>
      </c>
      <c r="Q3" t="s">
        <v>10</v>
      </c>
      <c r="R3" s="2">
        <f>AVERAGE(M7:M11)</f>
        <v>4.2452018745420839</v>
      </c>
      <c r="S3" s="2">
        <f t="shared" ref="S3:T3" si="2">AVERAGE(N7:N11)</f>
        <v>3.093369926498311</v>
      </c>
      <c r="T3" s="2">
        <f t="shared" si="2"/>
        <v>27.506845538376052</v>
      </c>
      <c r="V3" t="s">
        <v>11</v>
      </c>
      <c r="W3" s="2">
        <f t="shared" si="1"/>
        <v>-0.43847088153448022</v>
      </c>
      <c r="X3" s="2">
        <f t="shared" si="1"/>
        <v>5.1791125508849207</v>
      </c>
      <c r="Y3" s="2">
        <f t="shared" si="1"/>
        <v>2.7403200757962907</v>
      </c>
    </row>
    <row r="4" spans="1:25" x14ac:dyDescent="0.25">
      <c r="A4" t="str">
        <f>'[1]N2O  DE'!B18</f>
        <v>PK</v>
      </c>
      <c r="B4">
        <f>'[1]N2O  DE'!C18</f>
        <v>0</v>
      </c>
      <c r="C4" t="str">
        <f>'[1]N2O  DE'!D18</f>
        <v>D</v>
      </c>
      <c r="D4">
        <f>'[1]N2O  DE'!E18</f>
        <v>1</v>
      </c>
      <c r="E4">
        <f>'[1]N2O  DE'!F18</f>
        <v>3</v>
      </c>
      <c r="F4" s="2">
        <v>5.1797851220635174</v>
      </c>
      <c r="G4" s="2">
        <v>4.2736760379645435</v>
      </c>
      <c r="H4" s="2">
        <v>22.43462979516719</v>
      </c>
      <c r="J4" t="s">
        <v>6</v>
      </c>
      <c r="K4" t="s">
        <v>7</v>
      </c>
      <c r="L4">
        <v>0</v>
      </c>
      <c r="M4" s="2">
        <f>AVERAGE(F8:F10)</f>
        <v>4.7643220261329979</v>
      </c>
      <c r="N4" s="2">
        <f>AVERAGE(G8:G10)</f>
        <v>7.7983071988482422</v>
      </c>
      <c r="O4" s="2">
        <f>AVERAGE(H8:H10)</f>
        <v>19.758876213188596</v>
      </c>
      <c r="Q4" t="s">
        <v>12</v>
      </c>
      <c r="R4" s="2">
        <f>AVERAGE(M12:M16)</f>
        <v>3.8780744374501941</v>
      </c>
      <c r="S4" s="2">
        <f t="shared" ref="S4:T4" si="3">AVERAGE(N12:N16)</f>
        <v>14.418648062123925</v>
      </c>
      <c r="T4" s="2">
        <f t="shared" si="3"/>
        <v>23.681068614605323</v>
      </c>
      <c r="V4" t="s">
        <v>13</v>
      </c>
      <c r="W4" s="2">
        <f t="shared" ref="W4:Y5" si="4">R8-R6</f>
        <v>-1.663121431956557</v>
      </c>
      <c r="X4" s="2">
        <f t="shared" si="4"/>
        <v>43.625022858593923</v>
      </c>
      <c r="Y4" s="2">
        <f t="shared" si="4"/>
        <v>-0.4911810994877932</v>
      </c>
    </row>
    <row r="5" spans="1:25" x14ac:dyDescent="0.25">
      <c r="A5" t="str">
        <f>'[1]N2O  DE'!B19</f>
        <v>PK</v>
      </c>
      <c r="B5">
        <f>'[1]N2O  DE'!C19</f>
        <v>0</v>
      </c>
      <c r="C5" t="str">
        <f>'[1]N2O  DE'!D19</f>
        <v>D</v>
      </c>
      <c r="D5">
        <f>'[1]N2O  DE'!E19</f>
        <v>2</v>
      </c>
      <c r="E5">
        <f>'[1]N2O  DE'!F19</f>
        <v>1</v>
      </c>
      <c r="F5" s="2">
        <v>5.2092501144765011</v>
      </c>
      <c r="G5" s="3">
        <v>11.222094559306472</v>
      </c>
      <c r="H5" s="2">
        <v>19.359897572612191</v>
      </c>
      <c r="J5" t="s">
        <v>6</v>
      </c>
      <c r="K5" t="s">
        <v>7</v>
      </c>
      <c r="L5">
        <v>0</v>
      </c>
      <c r="M5" s="2">
        <f>AVERAGE(F11:F13)</f>
        <v>4.4861506332001477</v>
      </c>
      <c r="N5" s="2">
        <f>AVERAGE(G11:G13)</f>
        <v>4.9348822768647835</v>
      </c>
      <c r="O5" s="2">
        <f>AVERAGE(H11:H13)</f>
        <v>19.818439855808069</v>
      </c>
      <c r="Q5" t="s">
        <v>14</v>
      </c>
      <c r="R5" s="2">
        <f>AVERAGE(M17:M21)</f>
        <v>3.8067309930076036</v>
      </c>
      <c r="S5" s="2">
        <f t="shared" ref="S5:T5" si="5">AVERAGE(N17:N21)</f>
        <v>8.2724824773832317</v>
      </c>
      <c r="T5" s="2">
        <f t="shared" si="5"/>
        <v>30.247165614172342</v>
      </c>
      <c r="V5" t="s">
        <v>15</v>
      </c>
      <c r="W5" s="2">
        <f t="shared" si="4"/>
        <v>-1.0605953706364275</v>
      </c>
      <c r="X5" s="2">
        <f t="shared" si="4"/>
        <v>3.3835023718087855</v>
      </c>
      <c r="Y5" s="2">
        <f t="shared" si="4"/>
        <v>-6.2020719815087944E-3</v>
      </c>
    </row>
    <row r="6" spans="1:25" x14ac:dyDescent="0.25">
      <c r="A6" t="str">
        <f>'[1]N2O  DE'!B20</f>
        <v>PK</v>
      </c>
      <c r="B6">
        <f>'[1]N2O  DE'!C20</f>
        <v>0</v>
      </c>
      <c r="C6" t="str">
        <f>'[1]N2O  DE'!D20</f>
        <v>D</v>
      </c>
      <c r="D6">
        <f>'[1]N2O  DE'!E20</f>
        <v>2</v>
      </c>
      <c r="E6">
        <f>'[1]N2O  DE'!F20</f>
        <v>2</v>
      </c>
      <c r="F6" s="2">
        <v>4.9357466708639341</v>
      </c>
      <c r="G6" s="2">
        <v>5.7888470089606976</v>
      </c>
      <c r="H6" s="2">
        <v>19.649261591284706</v>
      </c>
      <c r="J6" t="s">
        <v>6</v>
      </c>
      <c r="K6" t="s">
        <v>7</v>
      </c>
      <c r="L6">
        <v>0</v>
      </c>
      <c r="M6" s="2">
        <f>AVERAGE(F14:F16)</f>
        <v>5.3361233481529169</v>
      </c>
      <c r="N6" s="2">
        <f>AVERAGE(G14:G16)</f>
        <v>4.3304290520985704</v>
      </c>
      <c r="O6" s="2">
        <f>AVERAGE(H14:H16)</f>
        <v>22.581307497104408</v>
      </c>
      <c r="Q6" t="s">
        <v>16</v>
      </c>
      <c r="R6" s="2">
        <f>AVERAGE(M22:M26)</f>
        <v>5.8813703197633949</v>
      </c>
      <c r="S6" s="2">
        <f t="shared" ref="S6:T6" si="6">AVERAGE(N22:N26)</f>
        <v>22.369699034001972</v>
      </c>
      <c r="T6" s="2">
        <f t="shared" si="6"/>
        <v>22.806818299543192</v>
      </c>
      <c r="V6" t="s">
        <v>17</v>
      </c>
      <c r="W6" s="2">
        <f t="shared" ref="W6:Y7" si="7">R12-R10</f>
        <v>0.58094306276310181</v>
      </c>
      <c r="X6" s="2">
        <f t="shared" si="7"/>
        <v>134.05968068911312</v>
      </c>
      <c r="Y6" s="2">
        <f t="shared" si="7"/>
        <v>2.370553601964847</v>
      </c>
    </row>
    <row r="7" spans="1:25" x14ac:dyDescent="0.25">
      <c r="A7" t="str">
        <f>'[1]N2O  DE'!B21</f>
        <v>PK</v>
      </c>
      <c r="B7">
        <f>'[1]N2O  DE'!C21</f>
        <v>0</v>
      </c>
      <c r="C7" t="str">
        <f>'[1]N2O  DE'!D21</f>
        <v>D</v>
      </c>
      <c r="D7">
        <f>'[1]N2O  DE'!E21</f>
        <v>2</v>
      </c>
      <c r="E7">
        <f>'[1]N2O  DE'!F21</f>
        <v>3</v>
      </c>
      <c r="F7" s="2">
        <v>5.4056205567550215</v>
      </c>
      <c r="G7" s="2">
        <v>3.9135178602330218</v>
      </c>
      <c r="H7" s="2">
        <v>19.561379473632776</v>
      </c>
      <c r="J7" t="s">
        <v>18</v>
      </c>
      <c r="K7" t="s">
        <v>7</v>
      </c>
      <c r="L7">
        <v>0</v>
      </c>
      <c r="M7" s="2">
        <f>AVERAGE(F17:F19)</f>
        <v>4.0170029411374317</v>
      </c>
      <c r="N7" s="2">
        <f>AVERAGE(G17:G19)</f>
        <v>3.3500463138295014</v>
      </c>
      <c r="O7" s="2">
        <f>AVERAGE(H17:H19)</f>
        <v>25.558997533175695</v>
      </c>
      <c r="Q7" t="s">
        <v>19</v>
      </c>
      <c r="R7" s="2">
        <f>AVERAGE(M27:M31)</f>
        <v>4.6989939023064098</v>
      </c>
      <c r="S7" s="2">
        <f t="shared" ref="S7:T7" si="8">AVERAGE(N27:N31)</f>
        <v>2.5500981132940721</v>
      </c>
      <c r="T7" s="2">
        <f t="shared" si="8"/>
        <v>30.025008993982219</v>
      </c>
      <c r="V7" t="s">
        <v>20</v>
      </c>
      <c r="W7" s="2">
        <f t="shared" si="7"/>
        <v>1.8841655121568368</v>
      </c>
      <c r="X7" s="2">
        <f t="shared" si="7"/>
        <v>7.8863595189309308</v>
      </c>
      <c r="Y7" s="2">
        <f t="shared" si="7"/>
        <v>1.4433387146028807</v>
      </c>
    </row>
    <row r="8" spans="1:25" x14ac:dyDescent="0.25">
      <c r="A8" t="str">
        <f>'[1]N2O  DE'!B22</f>
        <v>PK</v>
      </c>
      <c r="B8">
        <f>'[1]N2O  DE'!C22</f>
        <v>0</v>
      </c>
      <c r="C8" t="str">
        <f>'[1]N2O  DE'!D22</f>
        <v>D</v>
      </c>
      <c r="D8">
        <f>'[1]N2O  DE'!E22</f>
        <v>3</v>
      </c>
      <c r="E8">
        <f>'[1]N2O  DE'!F22</f>
        <v>1</v>
      </c>
      <c r="F8" s="2">
        <v>4.9563844148073066</v>
      </c>
      <c r="G8" s="2">
        <v>8.4032675198625881</v>
      </c>
      <c r="H8" s="2">
        <v>19.508013870322618</v>
      </c>
      <c r="J8" t="s">
        <v>18</v>
      </c>
      <c r="K8" t="s">
        <v>7</v>
      </c>
      <c r="L8">
        <v>0</v>
      </c>
      <c r="M8" s="2">
        <f>AVERAGE(F20:F22)</f>
        <v>4.1250902130269003</v>
      </c>
      <c r="N8" s="2">
        <f>AVERAGE(G20:G22)</f>
        <v>1.9877790402538886</v>
      </c>
      <c r="O8" s="2">
        <f>AVERAGE(H20:H22)</f>
        <v>27.638756983197936</v>
      </c>
      <c r="Q8" t="s">
        <v>21</v>
      </c>
      <c r="R8" s="2">
        <f>AVERAGE(M32:M36)</f>
        <v>4.2182488878068378</v>
      </c>
      <c r="S8" s="2">
        <f t="shared" ref="S8:T8" si="9">AVERAGE(N32:N36)</f>
        <v>65.994721892595891</v>
      </c>
      <c r="T8" s="2">
        <f t="shared" si="9"/>
        <v>22.315637200055399</v>
      </c>
    </row>
    <row r="9" spans="1:25" x14ac:dyDescent="0.25">
      <c r="A9" t="str">
        <f>'[1]N2O  DE'!B23</f>
        <v>PK</v>
      </c>
      <c r="B9">
        <f>'[1]N2O  DE'!C23</f>
        <v>0</v>
      </c>
      <c r="C9" t="str">
        <f>'[1]N2O  DE'!D23</f>
        <v>D</v>
      </c>
      <c r="D9">
        <f>'[1]N2O  DE'!E23</f>
        <v>3</v>
      </c>
      <c r="E9">
        <f>'[1]N2O  DE'!F23</f>
        <v>2</v>
      </c>
      <c r="F9" s="2">
        <v>4.3898542270641787</v>
      </c>
      <c r="G9" s="2">
        <v>8.3927792655219555</v>
      </c>
      <c r="H9" s="2">
        <v>19.832404345471677</v>
      </c>
      <c r="J9" t="s">
        <v>18</v>
      </c>
      <c r="K9" t="s">
        <v>7</v>
      </c>
      <c r="L9">
        <v>0</v>
      </c>
      <c r="M9" s="2">
        <f>AVERAGE(F23:F25)</f>
        <v>4.2352452639126659</v>
      </c>
      <c r="N9" s="2">
        <f>AVERAGE(G23:G25)</f>
        <v>1.8949606991875392</v>
      </c>
      <c r="O9" s="2">
        <f>AVERAGE(H23:H25)</f>
        <v>29.584706588275584</v>
      </c>
      <c r="Q9" t="s">
        <v>22</v>
      </c>
      <c r="R9" s="2">
        <f>AVERAGE(M37:M41)</f>
        <v>3.6383985316699823</v>
      </c>
      <c r="S9" s="2">
        <f t="shared" ref="S9:T9" si="10">AVERAGE(N37:N41)</f>
        <v>5.9336004851028576</v>
      </c>
      <c r="T9" s="2">
        <f t="shared" si="10"/>
        <v>30.01880692200071</v>
      </c>
    </row>
    <row r="10" spans="1:25" x14ac:dyDescent="0.25">
      <c r="A10" t="str">
        <f>'[1]N2O  DE'!B24</f>
        <v>PK</v>
      </c>
      <c r="B10">
        <f>'[1]N2O  DE'!C24</f>
        <v>0</v>
      </c>
      <c r="C10" t="str">
        <f>'[1]N2O  DE'!D24</f>
        <v>D</v>
      </c>
      <c r="D10">
        <f>'[1]N2O  DE'!E24</f>
        <v>3</v>
      </c>
      <c r="E10">
        <f>'[1]N2O  DE'!F24</f>
        <v>3</v>
      </c>
      <c r="F10" s="2">
        <v>4.9467274365275076</v>
      </c>
      <c r="G10" s="3">
        <v>6.5988748111601847</v>
      </c>
      <c r="H10" s="2">
        <v>19.936210423771492</v>
      </c>
      <c r="J10" t="s">
        <v>18</v>
      </c>
      <c r="K10" t="s">
        <v>7</v>
      </c>
      <c r="L10">
        <v>0</v>
      </c>
      <c r="M10" s="2">
        <f>AVERAGE(F26:F28)</f>
        <v>4.7798707102517435</v>
      </c>
      <c r="N10" s="2">
        <f>AVERAGE(G26:G28)</f>
        <v>4.9895187042396811</v>
      </c>
      <c r="O10" s="2">
        <f>AVERAGE(H26:H28)</f>
        <v>27.708221405998827</v>
      </c>
      <c r="Q10" t="s">
        <v>23</v>
      </c>
      <c r="R10" s="2">
        <f>AVERAGE(M42:M46)</f>
        <v>3.6704638873404791</v>
      </c>
      <c r="S10" s="2">
        <f t="shared" ref="S10:T10" si="11">AVERAGE(N42:N46)</f>
        <v>420.60640077932459</v>
      </c>
      <c r="T10" s="2">
        <f t="shared" si="11"/>
        <v>27.038805849193256</v>
      </c>
    </row>
    <row r="11" spans="1:25" x14ac:dyDescent="0.25">
      <c r="A11" t="str">
        <f>'[1]N2O  DE'!B25</f>
        <v>PK</v>
      </c>
      <c r="B11">
        <f>'[1]N2O  DE'!C25</f>
        <v>0</v>
      </c>
      <c r="C11" t="str">
        <f>'[1]N2O  DE'!D25</f>
        <v>D</v>
      </c>
      <c r="D11">
        <f>'[1]N2O  DE'!E25</f>
        <v>4</v>
      </c>
      <c r="E11">
        <f>'[1]N2O  DE'!F25</f>
        <v>1</v>
      </c>
      <c r="F11" s="2">
        <v>4.5123842322407279</v>
      </c>
      <c r="G11" s="2">
        <v>3.4378588758971302</v>
      </c>
      <c r="H11" s="2">
        <v>19.713054416773979</v>
      </c>
      <c r="J11" t="s">
        <v>18</v>
      </c>
      <c r="K11" t="s">
        <v>7</v>
      </c>
      <c r="L11">
        <v>0</v>
      </c>
      <c r="M11" s="2">
        <f>AVERAGE(F29:F31)</f>
        <v>4.068800244381678</v>
      </c>
      <c r="N11" s="2">
        <f>AVERAGE(G29:G31)</f>
        <v>3.244544874980944</v>
      </c>
      <c r="O11" s="2">
        <f>AVERAGE(H29:H31)</f>
        <v>27.043545181232229</v>
      </c>
      <c r="Q11" t="s">
        <v>24</v>
      </c>
      <c r="R11" s="2">
        <f>AVERAGE(M47:M51)</f>
        <v>3.3615154466817052</v>
      </c>
      <c r="S11" s="2">
        <f t="shared" ref="S11:T11" si="12">AVERAGE(N47:N51)</f>
        <v>44.054602270159123</v>
      </c>
      <c r="T11" s="2">
        <f t="shared" si="12"/>
        <v>24.967643258693567</v>
      </c>
    </row>
    <row r="12" spans="1:25" x14ac:dyDescent="0.25">
      <c r="A12" t="str">
        <f>'[1]N2O  DE'!B26</f>
        <v>PK</v>
      </c>
      <c r="B12">
        <f>'[1]N2O  DE'!C26</f>
        <v>0</v>
      </c>
      <c r="C12" t="str">
        <f>'[1]N2O  DE'!D26</f>
        <v>D</v>
      </c>
      <c r="D12">
        <f>'[1]N2O  DE'!E26</f>
        <v>4</v>
      </c>
      <c r="E12">
        <f>'[1]N2O  DE'!F26</f>
        <v>2</v>
      </c>
      <c r="F12" s="2">
        <v>4.5037236203356024</v>
      </c>
      <c r="G12" s="3">
        <v>7.3472291710056448</v>
      </c>
      <c r="H12" s="2">
        <v>19.817561274482028</v>
      </c>
      <c r="J12" t="s">
        <v>6</v>
      </c>
      <c r="K12" t="s">
        <v>7</v>
      </c>
      <c r="L12">
        <v>1</v>
      </c>
      <c r="M12" s="2">
        <f>AVERAGE(F32:F34)</f>
        <v>3.5880810059035482</v>
      </c>
      <c r="N12" s="2">
        <f>AVERAGE(G32:G34)</f>
        <v>11.912367215815012</v>
      </c>
      <c r="O12" s="2">
        <f>AVERAGE(H32:H34)</f>
        <v>23.662125306497256</v>
      </c>
      <c r="Q12" t="s">
        <v>25</v>
      </c>
      <c r="R12" s="2">
        <f>AVERAGE(M52:M56)</f>
        <v>4.2514069501035809</v>
      </c>
      <c r="S12" s="2">
        <f t="shared" ref="S12:T12" si="13">AVERAGE(N52:N56)</f>
        <v>554.66608146843771</v>
      </c>
      <c r="T12" s="2">
        <f t="shared" si="13"/>
        <v>29.409359451158103</v>
      </c>
    </row>
    <row r="13" spans="1:25" x14ac:dyDescent="0.25">
      <c r="A13" t="str">
        <f>'[1]N2O  DE'!B27</f>
        <v>PK</v>
      </c>
      <c r="B13">
        <f>'[1]N2O  DE'!C27</f>
        <v>0</v>
      </c>
      <c r="C13" t="str">
        <f>'[1]N2O  DE'!D27</f>
        <v>D</v>
      </c>
      <c r="D13">
        <f>'[1]N2O  DE'!E27</f>
        <v>4</v>
      </c>
      <c r="E13">
        <f>'[1]N2O  DE'!F27</f>
        <v>3</v>
      </c>
      <c r="F13" s="2">
        <v>4.4423440470241138</v>
      </c>
      <c r="G13" s="2">
        <v>4.0195587836915765</v>
      </c>
      <c r="H13" s="2">
        <v>19.924703876168202</v>
      </c>
      <c r="J13" t="s">
        <v>6</v>
      </c>
      <c r="K13" t="s">
        <v>7</v>
      </c>
      <c r="L13">
        <v>1</v>
      </c>
      <c r="M13" s="2">
        <f>AVERAGE(F35:F37)</f>
        <v>3.8674384369960912</v>
      </c>
      <c r="N13" s="2">
        <f>AVERAGE(G35:G37)</f>
        <v>10.612732428974207</v>
      </c>
      <c r="O13" s="2">
        <f>AVERAGE(H35:H37)</f>
        <v>23.5580649708876</v>
      </c>
      <c r="Q13" t="s">
        <v>26</v>
      </c>
      <c r="R13" s="2">
        <f>AVERAGE(M57:M61)</f>
        <v>5.245680958838542</v>
      </c>
      <c r="S13" s="2">
        <f t="shared" ref="S13:T13" si="14">AVERAGE(N57:N61)</f>
        <v>51.940961789090053</v>
      </c>
      <c r="T13" s="2">
        <f t="shared" si="14"/>
        <v>26.410981973296447</v>
      </c>
    </row>
    <row r="14" spans="1:25" x14ac:dyDescent="0.25">
      <c r="A14" t="str">
        <f>'[1]N2O  DE'!B28</f>
        <v>PK</v>
      </c>
      <c r="B14">
        <f>'[1]N2O  DE'!C28</f>
        <v>0</v>
      </c>
      <c r="C14" t="str">
        <f>'[1]N2O  DE'!D28</f>
        <v>D</v>
      </c>
      <c r="D14">
        <f>'[1]N2O  DE'!E28</f>
        <v>5</v>
      </c>
      <c r="E14">
        <f>'[1]N2O  DE'!F28</f>
        <v>1</v>
      </c>
      <c r="F14" s="2">
        <v>5.0076060055686797</v>
      </c>
      <c r="G14" s="2">
        <v>2.7774537108380764</v>
      </c>
      <c r="H14" s="2">
        <v>22.165829272249532</v>
      </c>
      <c r="J14" t="s">
        <v>6</v>
      </c>
      <c r="K14" t="s">
        <v>7</v>
      </c>
      <c r="L14">
        <v>1</v>
      </c>
      <c r="M14" s="2">
        <f>AVERAGE(F38:F40)</f>
        <v>2.4910359735294452</v>
      </c>
      <c r="N14" s="2">
        <f>AVERAGE(G38:G40)</f>
        <v>31.177238144062901</v>
      </c>
      <c r="O14" s="2">
        <f>AVERAGE(H38:H40)</f>
        <v>25.376734411776344</v>
      </c>
    </row>
    <row r="15" spans="1:25" x14ac:dyDescent="0.25">
      <c r="A15" t="str">
        <f>'[1]N2O  DE'!B29</f>
        <v>PK</v>
      </c>
      <c r="B15">
        <f>'[1]N2O  DE'!C29</f>
        <v>0</v>
      </c>
      <c r="C15" t="str">
        <f>'[1]N2O  DE'!D29</f>
        <v>D</v>
      </c>
      <c r="D15">
        <f>'[1]N2O  DE'!E29</f>
        <v>5</v>
      </c>
      <c r="E15">
        <f>'[1]N2O  DE'!F29</f>
        <v>2</v>
      </c>
      <c r="F15" s="2">
        <v>5.6307060307036876</v>
      </c>
      <c r="G15" s="2">
        <v>1.9579948600219754</v>
      </c>
      <c r="H15" s="2">
        <v>22.619574553544211</v>
      </c>
      <c r="J15" t="s">
        <v>6</v>
      </c>
      <c r="K15" t="s">
        <v>7</v>
      </c>
      <c r="L15">
        <v>1</v>
      </c>
      <c r="M15" s="2">
        <f>AVERAGE(F41:F43)</f>
        <v>4.7407787301534929</v>
      </c>
      <c r="N15" s="2">
        <f>AVERAGE(G41:G43)</f>
        <v>7.9931000360641962</v>
      </c>
      <c r="O15" s="2">
        <f>AVERAGE(H41:H43)</f>
        <v>23.005453552037171</v>
      </c>
    </row>
    <row r="16" spans="1:25" x14ac:dyDescent="0.25">
      <c r="A16" t="str">
        <f>'[1]N2O  DE'!B30</f>
        <v>PK</v>
      </c>
      <c r="B16">
        <f>'[1]N2O  DE'!C30</f>
        <v>0</v>
      </c>
      <c r="C16" t="str">
        <f>'[1]N2O  DE'!D30</f>
        <v>D</v>
      </c>
      <c r="D16">
        <f>'[1]N2O  DE'!E30</f>
        <v>5</v>
      </c>
      <c r="E16">
        <f>'[1]N2O  DE'!F30</f>
        <v>3</v>
      </c>
      <c r="F16" s="2">
        <v>5.3700580081863842</v>
      </c>
      <c r="G16" s="3">
        <v>8.2558385854356615</v>
      </c>
      <c r="H16" s="2">
        <v>22.958518665519481</v>
      </c>
      <c r="J16" t="s">
        <v>6</v>
      </c>
      <c r="K16" t="s">
        <v>7</v>
      </c>
      <c r="L16">
        <v>1</v>
      </c>
      <c r="M16" s="2">
        <f>AVERAGE(F44:F46)</f>
        <v>4.7030380406683925</v>
      </c>
      <c r="N16" s="2">
        <f>AVERAGE(G44:G46)</f>
        <v>10.397802485703302</v>
      </c>
      <c r="O16" s="2">
        <f>AVERAGE(H44:H46)</f>
        <v>22.802964831828252</v>
      </c>
    </row>
    <row r="17" spans="1:15" x14ac:dyDescent="0.25">
      <c r="A17" t="str">
        <f>'[1]N2O  DE'!B31</f>
        <v>PM</v>
      </c>
      <c r="B17">
        <f>'[1]N2O  DE'!C31</f>
        <v>0</v>
      </c>
      <c r="C17" t="str">
        <f>'[1]N2O  DE'!D31</f>
        <v>D</v>
      </c>
      <c r="D17">
        <f>'[1]N2O  DE'!E31</f>
        <v>1</v>
      </c>
      <c r="E17">
        <f>'[1]N2O  DE'!F31</f>
        <v>1</v>
      </c>
      <c r="F17" s="2">
        <v>4.4038860198739211</v>
      </c>
      <c r="G17" s="2">
        <v>4.4481576627135482</v>
      </c>
      <c r="H17" s="2">
        <v>25.147020984174432</v>
      </c>
      <c r="J17" t="s">
        <v>18</v>
      </c>
      <c r="K17" t="s">
        <v>7</v>
      </c>
      <c r="L17">
        <v>1</v>
      </c>
      <c r="M17" s="2">
        <f>AVERAGE(F47:F49)</f>
        <v>3.8906526708342444</v>
      </c>
      <c r="N17" s="2">
        <f>AVERAGE(G47:G49)</f>
        <v>2.9737352134530037</v>
      </c>
      <c r="O17" s="2">
        <f>AVERAGE(H47:H49)</f>
        <v>29.072916227779871</v>
      </c>
    </row>
    <row r="18" spans="1:15" x14ac:dyDescent="0.25">
      <c r="A18" t="str">
        <f>'[1]N2O  DE'!B32</f>
        <v>PM</v>
      </c>
      <c r="B18">
        <f>'[1]N2O  DE'!C32</f>
        <v>0</v>
      </c>
      <c r="C18" t="str">
        <f>'[1]N2O  DE'!D32</f>
        <v>D</v>
      </c>
      <c r="D18">
        <f>'[1]N2O  DE'!E32</f>
        <v>1</v>
      </c>
      <c r="E18">
        <f>'[1]N2O  DE'!F32</f>
        <v>2</v>
      </c>
      <c r="F18" s="2">
        <v>4.000390670197743</v>
      </c>
      <c r="G18" s="2">
        <v>4.1059193616348395</v>
      </c>
      <c r="H18" s="2">
        <v>26.020893702655936</v>
      </c>
      <c r="J18" t="s">
        <v>18</v>
      </c>
      <c r="K18" t="s">
        <v>7</v>
      </c>
      <c r="L18">
        <v>1</v>
      </c>
      <c r="M18" s="2">
        <f>AVERAGE(F50:F52)</f>
        <v>4.1972429634130561</v>
      </c>
      <c r="N18" s="2">
        <f>AVERAGE(G50:G52)</f>
        <v>8.7639791406650449</v>
      </c>
      <c r="O18" s="2">
        <f>AVERAGE(H50:H52)</f>
        <v>31.311134104103445</v>
      </c>
    </row>
    <row r="19" spans="1:15" x14ac:dyDescent="0.25">
      <c r="A19" t="str">
        <f>'[1]N2O  DE'!B33</f>
        <v>PM</v>
      </c>
      <c r="B19">
        <f>'[1]N2O  DE'!C33</f>
        <v>0</v>
      </c>
      <c r="C19" t="str">
        <f>'[1]N2O  DE'!D33</f>
        <v>D</v>
      </c>
      <c r="D19">
        <f>'[1]N2O  DE'!E33</f>
        <v>1</v>
      </c>
      <c r="E19">
        <f>'[1]N2O  DE'!F33</f>
        <v>3</v>
      </c>
      <c r="F19" s="2">
        <v>3.6467321333406306</v>
      </c>
      <c r="G19" s="3">
        <v>1.4960619171401153</v>
      </c>
      <c r="H19" s="2">
        <v>25.509077912696707</v>
      </c>
      <c r="J19" t="s">
        <v>18</v>
      </c>
      <c r="K19" t="s">
        <v>7</v>
      </c>
      <c r="L19">
        <v>1</v>
      </c>
      <c r="M19" s="2">
        <f>AVERAGE(F53:F55)</f>
        <v>4.0348032138859251</v>
      </c>
      <c r="N19" s="2">
        <f>AVERAGE(G53:G55)</f>
        <v>7.801102279775125</v>
      </c>
      <c r="O19" s="2">
        <f>AVERAGE(H53:H55)</f>
        <v>31.277360883050921</v>
      </c>
    </row>
    <row r="20" spans="1:15" x14ac:dyDescent="0.25">
      <c r="A20" t="str">
        <f>'[1]N2O  DE'!B34</f>
        <v>PM</v>
      </c>
      <c r="B20">
        <f>'[1]N2O  DE'!C34</f>
        <v>0</v>
      </c>
      <c r="C20" t="str">
        <f>'[1]N2O  DE'!D34</f>
        <v>D</v>
      </c>
      <c r="D20">
        <f>'[1]N2O  DE'!E34</f>
        <v>2</v>
      </c>
      <c r="E20">
        <f>'[1]N2O  DE'!F34</f>
        <v>1</v>
      </c>
      <c r="F20" s="2">
        <v>4.2929522283419441</v>
      </c>
      <c r="G20" s="2">
        <v>0.97635195338420455</v>
      </c>
      <c r="H20" s="2">
        <v>27.288008676256947</v>
      </c>
      <c r="J20" t="s">
        <v>18</v>
      </c>
      <c r="K20" t="s">
        <v>7</v>
      </c>
      <c r="L20">
        <v>1</v>
      </c>
      <c r="M20" s="2">
        <f>AVERAGE(F56:F58)</f>
        <v>3.3700069103954546</v>
      </c>
      <c r="N20" s="2">
        <f>AVERAGE(G56:G58)</f>
        <v>11.783895096358782</v>
      </c>
      <c r="O20" s="2">
        <f>AVERAGE(H56:H58)</f>
        <v>29.826035404926426</v>
      </c>
    </row>
    <row r="21" spans="1:15" x14ac:dyDescent="0.25">
      <c r="A21" t="str">
        <f>'[1]N2O  DE'!B35</f>
        <v>PM</v>
      </c>
      <c r="B21">
        <f>'[1]N2O  DE'!C35</f>
        <v>0</v>
      </c>
      <c r="C21" t="str">
        <f>'[1]N2O  DE'!D35</f>
        <v>D</v>
      </c>
      <c r="D21">
        <f>'[1]N2O  DE'!E35</f>
        <v>2</v>
      </c>
      <c r="E21">
        <f>'[1]N2O  DE'!F35</f>
        <v>2</v>
      </c>
      <c r="F21" s="2">
        <v>4.0964038759553842</v>
      </c>
      <c r="G21" s="3">
        <v>4.986985167377461</v>
      </c>
      <c r="H21" s="2">
        <v>26.361063782012412</v>
      </c>
      <c r="J21" t="s">
        <v>18</v>
      </c>
      <c r="K21" t="s">
        <v>7</v>
      </c>
      <c r="L21">
        <v>1</v>
      </c>
      <c r="M21" s="2">
        <f>AVERAGE(F59:F61)</f>
        <v>3.5409492065093371</v>
      </c>
      <c r="N21" s="2">
        <f>AVERAGE(G59:G61)</f>
        <v>10.0397006566642</v>
      </c>
      <c r="O21" s="2">
        <f>AVERAGE(H59:H61)</f>
        <v>29.748381451001052</v>
      </c>
    </row>
    <row r="22" spans="1:15" x14ac:dyDescent="0.25">
      <c r="A22" t="str">
        <f>'[1]N2O  DE'!B36</f>
        <v>PM</v>
      </c>
      <c r="B22">
        <f>'[1]N2O  DE'!C36</f>
        <v>0</v>
      </c>
      <c r="C22" t="str">
        <f>'[1]N2O  DE'!D36</f>
        <v>D</v>
      </c>
      <c r="D22">
        <f>'[1]N2O  DE'!E36</f>
        <v>2</v>
      </c>
      <c r="E22">
        <f>'[1]N2O  DE'!F36</f>
        <v>3</v>
      </c>
      <c r="F22" s="2">
        <v>3.9859145347833742</v>
      </c>
      <c r="G22" s="2">
        <v>0</v>
      </c>
      <c r="H22" s="2">
        <v>29.26719849132445</v>
      </c>
      <c r="J22" t="s">
        <v>6</v>
      </c>
      <c r="K22" t="s">
        <v>27</v>
      </c>
      <c r="L22">
        <v>0</v>
      </c>
      <c r="M22" s="2">
        <f>AVERAGE(F62:F64)</f>
        <v>10.138537253324508</v>
      </c>
      <c r="N22" s="2">
        <f>AVERAGE(G62:G64)</f>
        <v>21.849571166037691</v>
      </c>
      <c r="O22" s="2">
        <f>AVERAGE(H62:H64)</f>
        <v>23.20692946245072</v>
      </c>
    </row>
    <row r="23" spans="1:15" x14ac:dyDescent="0.25">
      <c r="A23" t="str">
        <f>'[1]N2O  DE'!B37</f>
        <v>PM</v>
      </c>
      <c r="B23">
        <f>'[1]N2O  DE'!C37</f>
        <v>0</v>
      </c>
      <c r="C23" t="str">
        <f>'[1]N2O  DE'!D37</f>
        <v>D</v>
      </c>
      <c r="D23">
        <f>'[1]N2O  DE'!E37</f>
        <v>3</v>
      </c>
      <c r="E23">
        <f>'[1]N2O  DE'!F37</f>
        <v>1</v>
      </c>
      <c r="F23" s="2">
        <v>4.4781495014357677</v>
      </c>
      <c r="G23" s="2">
        <v>2.8093383567464714</v>
      </c>
      <c r="H23" s="2">
        <v>29.359946043563284</v>
      </c>
      <c r="J23" t="s">
        <v>6</v>
      </c>
      <c r="K23" t="s">
        <v>27</v>
      </c>
      <c r="L23">
        <v>0</v>
      </c>
      <c r="M23" s="2">
        <f>AVERAGE(F65:F67)</f>
        <v>4.4737953857023465</v>
      </c>
      <c r="N23" s="2">
        <f>AVERAGE(G65:G67)</f>
        <v>36.998653119017327</v>
      </c>
      <c r="O23" s="2">
        <f>AVERAGE(H65:H67)</f>
        <v>23.22064063114583</v>
      </c>
    </row>
    <row r="24" spans="1:15" x14ac:dyDescent="0.25">
      <c r="A24" t="str">
        <f>'[1]N2O  DE'!B38</f>
        <v>PM</v>
      </c>
      <c r="B24">
        <f>'[1]N2O  DE'!C38</f>
        <v>0</v>
      </c>
      <c r="C24" t="str">
        <f>'[1]N2O  DE'!D38</f>
        <v>D</v>
      </c>
      <c r="D24">
        <f>'[1]N2O  DE'!E38</f>
        <v>3</v>
      </c>
      <c r="E24">
        <f>'[1]N2O  DE'!F38</f>
        <v>2</v>
      </c>
      <c r="F24" s="2">
        <v>4.1520127116730396</v>
      </c>
      <c r="G24" s="3">
        <v>8.762574363326632E-2</v>
      </c>
      <c r="H24" s="2">
        <v>29.567830533250941</v>
      </c>
      <c r="J24" t="s">
        <v>6</v>
      </c>
      <c r="K24" t="s">
        <v>27</v>
      </c>
      <c r="L24">
        <v>0</v>
      </c>
      <c r="M24" s="2">
        <f>AVERAGE(F68:F70)</f>
        <v>4.9557462870677389</v>
      </c>
      <c r="N24" s="2">
        <f>AVERAGE(G68:G70)</f>
        <v>14.027886008379872</v>
      </c>
      <c r="O24" s="2">
        <f>AVERAGE(H68:H70)</f>
        <v>22.342943338622529</v>
      </c>
    </row>
    <row r="25" spans="1:15" x14ac:dyDescent="0.25">
      <c r="A25" t="str">
        <f>'[1]N2O  DE'!B39</f>
        <v>PM</v>
      </c>
      <c r="B25">
        <f>'[1]N2O  DE'!C39</f>
        <v>0</v>
      </c>
      <c r="C25" t="str">
        <f>'[1]N2O  DE'!D39</f>
        <v>D</v>
      </c>
      <c r="D25">
        <f>'[1]N2O  DE'!E39</f>
        <v>3</v>
      </c>
      <c r="E25">
        <f>'[1]N2O  DE'!F39</f>
        <v>3</v>
      </c>
      <c r="F25" s="2">
        <v>4.0755735786291893</v>
      </c>
      <c r="G25" s="2">
        <v>2.7879179971828805</v>
      </c>
      <c r="H25" s="2">
        <v>29.826343188012526</v>
      </c>
      <c r="J25" t="s">
        <v>6</v>
      </c>
      <c r="K25" t="s">
        <v>27</v>
      </c>
      <c r="L25">
        <v>0</v>
      </c>
      <c r="M25" s="2">
        <f>AVERAGE(F71:F73)</f>
        <v>4.9014871002136431</v>
      </c>
      <c r="N25" s="2">
        <f>AVERAGE(G71:G73)</f>
        <v>21.842885510945134</v>
      </c>
      <c r="O25" s="2">
        <f>AVERAGE(H71:H73)</f>
        <v>22.618100154300297</v>
      </c>
    </row>
    <row r="26" spans="1:15" x14ac:dyDescent="0.25">
      <c r="A26" t="str">
        <f>'[1]N2O  DE'!B40</f>
        <v>PM</v>
      </c>
      <c r="B26">
        <f>'[1]N2O  DE'!C40</f>
        <v>0</v>
      </c>
      <c r="C26" t="str">
        <f>'[1]N2O  DE'!D40</f>
        <v>D</v>
      </c>
      <c r="D26">
        <f>'[1]N2O  DE'!E40</f>
        <v>4</v>
      </c>
      <c r="E26">
        <f>'[1]N2O  DE'!F40</f>
        <v>1</v>
      </c>
      <c r="F26" s="2">
        <v>5.1540010626510249</v>
      </c>
      <c r="G26" s="2">
        <v>7.3708724090728817</v>
      </c>
      <c r="H26" s="2">
        <v>27.918900537100093</v>
      </c>
      <c r="J26" t="s">
        <v>6</v>
      </c>
      <c r="K26" t="s">
        <v>27</v>
      </c>
      <c r="L26">
        <v>0</v>
      </c>
      <c r="M26" s="2">
        <f>AVERAGE(F74:F76)</f>
        <v>4.9372855725087375</v>
      </c>
      <c r="N26" s="2">
        <f>AVERAGE(G74:G76)</f>
        <v>17.129499365629822</v>
      </c>
      <c r="O26" s="2">
        <f>AVERAGE(H74:H76)</f>
        <v>22.645477911196593</v>
      </c>
    </row>
    <row r="27" spans="1:15" x14ac:dyDescent="0.25">
      <c r="A27" t="str">
        <f>'[1]N2O  DE'!B41</f>
        <v>PM</v>
      </c>
      <c r="B27">
        <f>'[1]N2O  DE'!C41</f>
        <v>0</v>
      </c>
      <c r="C27" t="str">
        <f>'[1]N2O  DE'!D41</f>
        <v>D</v>
      </c>
      <c r="D27">
        <f>'[1]N2O  DE'!E41</f>
        <v>4</v>
      </c>
      <c r="E27">
        <f>'[1]N2O  DE'!F41</f>
        <v>2</v>
      </c>
      <c r="F27" s="2">
        <v>4.4248572973072955</v>
      </c>
      <c r="G27" s="3">
        <v>1.8294033350522594</v>
      </c>
      <c r="H27" s="2">
        <v>26.794736778332744</v>
      </c>
      <c r="J27" t="s">
        <v>18</v>
      </c>
      <c r="K27" t="s">
        <v>27</v>
      </c>
      <c r="L27">
        <v>0</v>
      </c>
      <c r="M27" s="2">
        <f>AVERAGE(F77:F79)</f>
        <v>4.9561332432082557</v>
      </c>
      <c r="N27" s="2">
        <f>AVERAGE(G77:G79)</f>
        <v>0.95191586655761096</v>
      </c>
      <c r="O27" s="2">
        <f>AVERAGE(H77:H79)</f>
        <v>30.183982402009594</v>
      </c>
    </row>
    <row r="28" spans="1:15" x14ac:dyDescent="0.25">
      <c r="A28" t="str">
        <f>'[1]N2O  DE'!B42</f>
        <v>PM</v>
      </c>
      <c r="B28">
        <f>'[1]N2O  DE'!C42</f>
        <v>0</v>
      </c>
      <c r="C28" t="str">
        <f>'[1]N2O  DE'!D42</f>
        <v>D</v>
      </c>
      <c r="D28">
        <f>'[1]N2O  DE'!E42</f>
        <v>4</v>
      </c>
      <c r="E28">
        <f>'[1]N2O  DE'!F42</f>
        <v>3</v>
      </c>
      <c r="F28" s="2">
        <v>4.7607537707969092</v>
      </c>
      <c r="G28" s="2">
        <v>5.7682803685939001</v>
      </c>
      <c r="H28" s="2">
        <v>28.411026902563652</v>
      </c>
      <c r="J28" t="s">
        <v>18</v>
      </c>
      <c r="K28" t="s">
        <v>27</v>
      </c>
      <c r="L28">
        <v>0</v>
      </c>
      <c r="M28" s="2">
        <f>AVERAGE(F80:F82)</f>
        <v>4.5788442920755505</v>
      </c>
      <c r="N28" s="2">
        <f>AVERAGE(G80:G82)</f>
        <v>1.8989931013386168</v>
      </c>
      <c r="O28" s="2">
        <f>AVERAGE(H80:H82)</f>
        <v>30.964834242647694</v>
      </c>
    </row>
    <row r="29" spans="1:15" x14ac:dyDescent="0.25">
      <c r="A29" t="str">
        <f>'[1]N2O  DE'!B43</f>
        <v>PM</v>
      </c>
      <c r="B29">
        <f>'[1]N2O  DE'!C43</f>
        <v>0</v>
      </c>
      <c r="C29" t="str">
        <f>'[1]N2O  DE'!D43</f>
        <v>D</v>
      </c>
      <c r="D29">
        <f>'[1]N2O  DE'!E43</f>
        <v>5</v>
      </c>
      <c r="E29">
        <f>'[1]N2O  DE'!F43</f>
        <v>1</v>
      </c>
      <c r="F29" s="2">
        <v>3.9226500268656004</v>
      </c>
      <c r="G29" s="2">
        <v>2.3837471914633315</v>
      </c>
      <c r="H29" s="2">
        <v>27.29445112587084</v>
      </c>
      <c r="J29" t="s">
        <v>18</v>
      </c>
      <c r="K29" t="s">
        <v>27</v>
      </c>
      <c r="L29">
        <v>0</v>
      </c>
      <c r="M29" s="2">
        <f>AVERAGE(F83:F85)</f>
        <v>4.4539269257597498</v>
      </c>
      <c r="N29" s="2">
        <f>AVERAGE(G83:G85)</f>
        <v>3.9055819809387393</v>
      </c>
      <c r="O29" s="2">
        <f>AVERAGE(H83:H85)</f>
        <v>30.058646332598958</v>
      </c>
    </row>
    <row r="30" spans="1:15" x14ac:dyDescent="0.25">
      <c r="A30" t="str">
        <f>'[1]N2O  DE'!B44</f>
        <v>PM</v>
      </c>
      <c r="B30">
        <f>'[1]N2O  DE'!C44</f>
        <v>0</v>
      </c>
      <c r="C30" t="str">
        <f>'[1]N2O  DE'!D44</f>
        <v>D</v>
      </c>
      <c r="D30">
        <f>'[1]N2O  DE'!E44</f>
        <v>5</v>
      </c>
      <c r="E30">
        <f>'[1]N2O  DE'!F44</f>
        <v>2</v>
      </c>
      <c r="F30" s="2">
        <v>4.1892176307774278</v>
      </c>
      <c r="G30" s="2">
        <v>1.8164486263131536</v>
      </c>
      <c r="H30" s="2">
        <v>26.771276772855863</v>
      </c>
      <c r="J30" t="s">
        <v>18</v>
      </c>
      <c r="K30" t="s">
        <v>27</v>
      </c>
      <c r="L30">
        <v>0</v>
      </c>
      <c r="M30" s="2">
        <f>AVERAGE(F86:F88)</f>
        <v>5.0502695029026832</v>
      </c>
      <c r="N30" s="2">
        <f>AVERAGE(G86:G88)</f>
        <v>2.4046819990191413</v>
      </c>
      <c r="O30" s="2">
        <f>AVERAGE(H86:H88)</f>
        <v>30.064614332360275</v>
      </c>
    </row>
    <row r="31" spans="1:15" x14ac:dyDescent="0.25">
      <c r="A31" t="str">
        <f>'[1]N2O  DE'!B45</f>
        <v>PM</v>
      </c>
      <c r="B31">
        <f>'[1]N2O  DE'!C45</f>
        <v>0</v>
      </c>
      <c r="C31" t="str">
        <f>'[1]N2O  DE'!D45</f>
        <v>D</v>
      </c>
      <c r="D31">
        <f>'[1]N2O  DE'!E45</f>
        <v>5</v>
      </c>
      <c r="E31">
        <f>'[1]N2O  DE'!F45</f>
        <v>3</v>
      </c>
      <c r="F31" s="2">
        <v>4.0945330755020075</v>
      </c>
      <c r="G31" s="3">
        <v>5.5334388071663465</v>
      </c>
      <c r="H31" s="2">
        <v>27.064907644969971</v>
      </c>
      <c r="J31" t="s">
        <v>18</v>
      </c>
      <c r="K31" t="s">
        <v>27</v>
      </c>
      <c r="L31">
        <v>0</v>
      </c>
      <c r="M31" s="2">
        <f>AVERAGE(F89:F91)</f>
        <v>4.4557955475858071</v>
      </c>
      <c r="N31" s="2">
        <f>AVERAGE(G89:G91)</f>
        <v>3.5893176186162505</v>
      </c>
      <c r="O31" s="2">
        <f>AVERAGE(H89:H91)</f>
        <v>28.852967660294592</v>
      </c>
    </row>
    <row r="32" spans="1:15" x14ac:dyDescent="0.25">
      <c r="A32" t="str">
        <f>'[1]N2O  DE'!B46</f>
        <v>PK</v>
      </c>
      <c r="B32">
        <f>'[1]N2O  DE'!C46</f>
        <v>1</v>
      </c>
      <c r="C32" t="str">
        <f>'[1]N2O  DE'!D46</f>
        <v>D</v>
      </c>
      <c r="D32">
        <f>'[1]N2O  DE'!E46</f>
        <v>1</v>
      </c>
      <c r="E32">
        <f>'[1]N2O  DE'!F46</f>
        <v>1</v>
      </c>
      <c r="F32" s="2">
        <v>3.0918231742080553</v>
      </c>
      <c r="G32" s="2">
        <v>13.451357781477531</v>
      </c>
      <c r="H32" s="2">
        <v>27.404618887067922</v>
      </c>
      <c r="J32" t="s">
        <v>6</v>
      </c>
      <c r="K32" t="s">
        <v>27</v>
      </c>
      <c r="L32">
        <v>1</v>
      </c>
      <c r="M32" s="2">
        <f>AVERAGE(F107:F109)</f>
        <v>4.4139278360278533</v>
      </c>
      <c r="N32" s="2">
        <f>AVERAGE(G107:G109)</f>
        <v>44.572051803705072</v>
      </c>
      <c r="O32" s="2">
        <f>AVERAGE(H107:H109)</f>
        <v>21.907951817033776</v>
      </c>
    </row>
    <row r="33" spans="1:15" x14ac:dyDescent="0.25">
      <c r="A33" t="str">
        <f>'[1]N2O  DE'!B47</f>
        <v>PK</v>
      </c>
      <c r="B33">
        <f>'[1]N2O  DE'!C47</f>
        <v>1</v>
      </c>
      <c r="C33" t="str">
        <f>'[1]N2O  DE'!D47</f>
        <v>D</v>
      </c>
      <c r="D33">
        <f>'[1]N2O  DE'!E47</f>
        <v>1</v>
      </c>
      <c r="E33">
        <f>'[1]N2O  DE'!F47</f>
        <v>2</v>
      </c>
      <c r="F33" s="2">
        <v>4.6615113109980406</v>
      </c>
      <c r="G33" s="2">
        <v>12.078044342829497</v>
      </c>
      <c r="H33" s="2">
        <v>21.367464590273929</v>
      </c>
      <c r="J33" t="s">
        <v>6</v>
      </c>
      <c r="K33" t="s">
        <v>27</v>
      </c>
      <c r="L33">
        <v>1</v>
      </c>
      <c r="M33" s="2">
        <f>AVERAGE(F110:F112)</f>
        <v>3.9987167229184215</v>
      </c>
      <c r="N33" s="2">
        <f>AVERAGE(G110:G112)</f>
        <v>123.16585974279452</v>
      </c>
      <c r="O33" s="2">
        <f>AVERAGE(H110:H112)</f>
        <v>23.084836987082152</v>
      </c>
    </row>
    <row r="34" spans="1:15" x14ac:dyDescent="0.25">
      <c r="A34" t="str">
        <f>'[1]N2O  DE'!B48</f>
        <v>PK</v>
      </c>
      <c r="B34">
        <f>'[1]N2O  DE'!C48</f>
        <v>1</v>
      </c>
      <c r="C34" t="str">
        <f>'[1]N2O  DE'!D48</f>
        <v>D</v>
      </c>
      <c r="D34">
        <f>'[1]N2O  DE'!E48</f>
        <v>1</v>
      </c>
      <c r="E34">
        <f>'[1]N2O  DE'!F48</f>
        <v>3</v>
      </c>
      <c r="F34" s="2">
        <v>3.0109085325045468</v>
      </c>
      <c r="G34" s="2">
        <v>10.207699523138009</v>
      </c>
      <c r="H34" s="2">
        <v>22.214292442149905</v>
      </c>
      <c r="J34" t="s">
        <v>6</v>
      </c>
      <c r="K34" t="s">
        <v>27</v>
      </c>
      <c r="L34">
        <v>1</v>
      </c>
      <c r="M34" s="2">
        <f>AVERAGE(F113:F115)</f>
        <v>4.4455107091992714</v>
      </c>
      <c r="N34" s="2">
        <f>AVERAGE(G113:G115)</f>
        <v>32.06406054368238</v>
      </c>
      <c r="O34" s="2">
        <f>AVERAGE(H113:H115)</f>
        <v>20.928237345035637</v>
      </c>
    </row>
    <row r="35" spans="1:15" x14ac:dyDescent="0.25">
      <c r="A35" t="str">
        <f>'[1]N2O  DE'!B49</f>
        <v>PK</v>
      </c>
      <c r="B35">
        <f>'[1]N2O  DE'!C49</f>
        <v>1</v>
      </c>
      <c r="C35" t="str">
        <f>'[1]N2O  DE'!D49</f>
        <v>D</v>
      </c>
      <c r="D35">
        <f>'[1]N2O  DE'!E49</f>
        <v>2</v>
      </c>
      <c r="E35">
        <f>'[1]N2O  DE'!F49</f>
        <v>1</v>
      </c>
      <c r="F35" s="2">
        <v>4.4454206722098579</v>
      </c>
      <c r="G35" s="2">
        <v>8.0724066152682745</v>
      </c>
      <c r="H35" s="2">
        <v>26.253574132136819</v>
      </c>
      <c r="J35" t="s">
        <v>6</v>
      </c>
      <c r="K35" t="s">
        <v>27</v>
      </c>
      <c r="L35">
        <v>1</v>
      </c>
      <c r="M35" s="2">
        <f>AVERAGE(F116:F118)</f>
        <v>4.417732745637057</v>
      </c>
      <c r="N35" s="2">
        <f>AVERAGE(G116:G118)</f>
        <v>83.619156298294044</v>
      </c>
      <c r="O35" s="2">
        <f>AVERAGE(H116:H118)</f>
        <v>24.823902612184256</v>
      </c>
    </row>
    <row r="36" spans="1:15" x14ac:dyDescent="0.25">
      <c r="A36" t="str">
        <f>'[1]N2O  DE'!B50</f>
        <v>PK</v>
      </c>
      <c r="B36">
        <f>'[1]N2O  DE'!C50</f>
        <v>1</v>
      </c>
      <c r="C36" t="str">
        <f>'[1]N2O  DE'!D50</f>
        <v>D</v>
      </c>
      <c r="D36">
        <f>'[1]N2O  DE'!E50</f>
        <v>2</v>
      </c>
      <c r="E36">
        <f>'[1]N2O  DE'!F50</f>
        <v>2</v>
      </c>
      <c r="F36" s="2">
        <v>4.7611918505005049</v>
      </c>
      <c r="G36" s="2">
        <v>12.225133189014928</v>
      </c>
      <c r="H36" s="2">
        <v>21.380124752884573</v>
      </c>
      <c r="J36" t="s">
        <v>6</v>
      </c>
      <c r="K36" t="s">
        <v>27</v>
      </c>
      <c r="L36">
        <v>1</v>
      </c>
      <c r="M36" s="2">
        <f>AVERAGE(F119:F121)</f>
        <v>3.815356425251585</v>
      </c>
      <c r="N36" s="2">
        <f>AVERAGE(G119:G121)</f>
        <v>46.552481074503397</v>
      </c>
      <c r="O36" s="2">
        <f>AVERAGE(H119:H121)</f>
        <v>20.833257238941155</v>
      </c>
    </row>
    <row r="37" spans="1:15" x14ac:dyDescent="0.25">
      <c r="A37" t="str">
        <f>'[1]N2O  DE'!B51</f>
        <v>PK</v>
      </c>
      <c r="B37">
        <f>'[1]N2O  DE'!C51</f>
        <v>1</v>
      </c>
      <c r="C37" t="str">
        <f>'[1]N2O  DE'!D51</f>
        <v>D</v>
      </c>
      <c r="D37">
        <f>'[1]N2O  DE'!E51</f>
        <v>2</v>
      </c>
      <c r="E37">
        <f>'[1]N2O  DE'!F51</f>
        <v>3</v>
      </c>
      <c r="F37" s="2">
        <v>2.3957027882779118</v>
      </c>
      <c r="G37" s="2">
        <v>11.540657482639418</v>
      </c>
      <c r="H37" s="2">
        <v>23.040496027641407</v>
      </c>
      <c r="J37" t="s">
        <v>18</v>
      </c>
      <c r="K37" t="s">
        <v>27</v>
      </c>
      <c r="L37">
        <v>1</v>
      </c>
      <c r="M37" s="2">
        <f>AVERAGE(F92:F94)</f>
        <v>4.2613889247466403</v>
      </c>
      <c r="N37" s="2">
        <f>AVERAGE(G92:G94)</f>
        <v>7.4866374436138683</v>
      </c>
      <c r="O37" s="2">
        <f>AVERAGE(H92:H94)</f>
        <v>30.336827404666327</v>
      </c>
    </row>
    <row r="38" spans="1:15" x14ac:dyDescent="0.25">
      <c r="A38" t="str">
        <f>'[1]N2O  DE'!B52</f>
        <v>PK</v>
      </c>
      <c r="B38">
        <f>'[1]N2O  DE'!C52</f>
        <v>1</v>
      </c>
      <c r="C38" t="str">
        <f>'[1]N2O  DE'!D52</f>
        <v>D</v>
      </c>
      <c r="D38">
        <f>'[1]N2O  DE'!E52</f>
        <v>3</v>
      </c>
      <c r="E38">
        <f>'[1]N2O  DE'!F52</f>
        <v>1</v>
      </c>
      <c r="F38" s="2">
        <v>2.4869386653921834</v>
      </c>
      <c r="G38" s="2">
        <v>28.678126080744526</v>
      </c>
      <c r="H38" s="2">
        <v>28.056290009527249</v>
      </c>
      <c r="J38" t="s">
        <v>18</v>
      </c>
      <c r="K38" t="s">
        <v>27</v>
      </c>
      <c r="L38">
        <v>1</v>
      </c>
      <c r="M38" s="2">
        <f>AVERAGE(F95:F97)</f>
        <v>4.6831241787823599</v>
      </c>
      <c r="N38" s="2">
        <f>AVERAGE(G95:G97)</f>
        <v>1.9623745376981221</v>
      </c>
      <c r="O38" s="2">
        <f>AVERAGE(H95:H97)</f>
        <v>30.172456097408286</v>
      </c>
    </row>
    <row r="39" spans="1:15" x14ac:dyDescent="0.25">
      <c r="A39" t="str">
        <f>'[1]N2O  DE'!B53</f>
        <v>PK</v>
      </c>
      <c r="B39">
        <f>'[1]N2O  DE'!C53</f>
        <v>1</v>
      </c>
      <c r="C39" t="str">
        <f>'[1]N2O  DE'!D53</f>
        <v>D</v>
      </c>
      <c r="D39">
        <f>'[1]N2O  DE'!E53</f>
        <v>3</v>
      </c>
      <c r="E39">
        <f>'[1]N2O  DE'!F53</f>
        <v>2</v>
      </c>
      <c r="F39" s="2">
        <v>3.6901636469912891</v>
      </c>
      <c r="G39" s="2">
        <v>32.536273511835127</v>
      </c>
      <c r="H39" s="2">
        <v>24.122205474856525</v>
      </c>
      <c r="J39" t="s">
        <v>18</v>
      </c>
      <c r="K39" t="s">
        <v>27</v>
      </c>
      <c r="L39">
        <v>1</v>
      </c>
      <c r="M39" s="2">
        <f>AVERAGE(F98:F100)</f>
        <v>3.1848561015834398</v>
      </c>
      <c r="N39" s="2">
        <f>AVERAGE(G98:G100)</f>
        <v>7.7607458745703752</v>
      </c>
      <c r="O39" s="2">
        <f>AVERAGE(H98:H100)</f>
        <v>28.9859287109979</v>
      </c>
    </row>
    <row r="40" spans="1:15" x14ac:dyDescent="0.25">
      <c r="A40" t="str">
        <f>'[1]N2O  DE'!B54</f>
        <v>PK</v>
      </c>
      <c r="B40">
        <f>'[1]N2O  DE'!C54</f>
        <v>1</v>
      </c>
      <c r="C40" t="str">
        <f>'[1]N2O  DE'!D54</f>
        <v>D</v>
      </c>
      <c r="D40">
        <f>'[1]N2O  DE'!E54</f>
        <v>3</v>
      </c>
      <c r="E40">
        <f>'[1]N2O  DE'!F54</f>
        <v>3</v>
      </c>
      <c r="F40" s="2">
        <v>1.2960056082048623</v>
      </c>
      <c r="G40" s="2">
        <v>32.317314839609054</v>
      </c>
      <c r="H40" s="2">
        <v>23.951707750945257</v>
      </c>
      <c r="J40" t="s">
        <v>18</v>
      </c>
      <c r="K40" t="s">
        <v>27</v>
      </c>
      <c r="L40">
        <v>1</v>
      </c>
      <c r="M40" s="2">
        <f>AVERAGE(F101:F103)</f>
        <v>1.4525329146063288</v>
      </c>
      <c r="N40" s="2">
        <f>AVERAGE(G101:G103)</f>
        <v>7.1015983077439619</v>
      </c>
      <c r="O40" s="2">
        <f>AVERAGE(H101:H103)</f>
        <v>30.835201817395657</v>
      </c>
    </row>
    <row r="41" spans="1:15" x14ac:dyDescent="0.25">
      <c r="A41" t="str">
        <f>'[1]N2O  DE'!B55</f>
        <v>PK</v>
      </c>
      <c r="B41">
        <f>'[1]N2O  DE'!C55</f>
        <v>1</v>
      </c>
      <c r="C41" t="str">
        <f>'[1]N2O  DE'!D55</f>
        <v>D</v>
      </c>
      <c r="D41">
        <f>'[1]N2O  DE'!E55</f>
        <v>4</v>
      </c>
      <c r="E41">
        <f>'[1]N2O  DE'!F55</f>
        <v>1</v>
      </c>
      <c r="F41" s="2">
        <v>4.966292101034357</v>
      </c>
      <c r="G41" s="2">
        <v>6.5677002377225691</v>
      </c>
      <c r="H41" s="2">
        <v>26.262366014607629</v>
      </c>
      <c r="J41" t="s">
        <v>18</v>
      </c>
      <c r="K41" t="s">
        <v>27</v>
      </c>
      <c r="L41">
        <v>1</v>
      </c>
      <c r="M41" s="2">
        <f>AVERAGE(F104:F106)</f>
        <v>4.6100905386311402</v>
      </c>
      <c r="N41" s="2">
        <f>AVERAGE(G104:G106)</f>
        <v>5.3566462618879607</v>
      </c>
      <c r="O41" s="2">
        <f>AVERAGE(H104:H106)</f>
        <v>29.763620579535388</v>
      </c>
    </row>
    <row r="42" spans="1:15" x14ac:dyDescent="0.25">
      <c r="A42" t="str">
        <f>'[1]N2O  DE'!B56</f>
        <v>PK</v>
      </c>
      <c r="B42">
        <f>'[1]N2O  DE'!C56</f>
        <v>1</v>
      </c>
      <c r="C42" t="str">
        <f>'[1]N2O  DE'!D56</f>
        <v>D</v>
      </c>
      <c r="D42">
        <f>'[1]N2O  DE'!E56</f>
        <v>4</v>
      </c>
      <c r="E42">
        <f>'[1]N2O  DE'!F56</f>
        <v>2</v>
      </c>
      <c r="F42" s="2">
        <v>4.7716456896868538</v>
      </c>
      <c r="G42" s="2">
        <v>7.285838455779615</v>
      </c>
      <c r="H42" s="2">
        <v>21.430884159817094</v>
      </c>
      <c r="J42" t="s">
        <v>28</v>
      </c>
      <c r="K42" t="s">
        <v>7</v>
      </c>
      <c r="L42">
        <v>0</v>
      </c>
      <c r="M42" s="2">
        <f>AVERAGE(F122:F124)</f>
        <v>4.6398407604124774</v>
      </c>
      <c r="N42" s="2">
        <f>AVERAGE(G122:G124)</f>
        <v>258.44948416758245</v>
      </c>
      <c r="O42" s="2">
        <f>AVERAGE(H122:H124)</f>
        <v>28.432708835481098</v>
      </c>
    </row>
    <row r="43" spans="1:15" x14ac:dyDescent="0.25">
      <c r="A43" t="str">
        <f>'[1]N2O  DE'!B57</f>
        <v>PK</v>
      </c>
      <c r="B43">
        <f>'[1]N2O  DE'!C57</f>
        <v>1</v>
      </c>
      <c r="C43" t="str">
        <f>'[1]N2O  DE'!D57</f>
        <v>D</v>
      </c>
      <c r="D43">
        <f>'[1]N2O  DE'!E57</f>
        <v>4</v>
      </c>
      <c r="E43">
        <f>'[1]N2O  DE'!F57</f>
        <v>3</v>
      </c>
      <c r="F43" s="2">
        <v>4.4843983997392671</v>
      </c>
      <c r="G43" s="2">
        <v>10.125761414690407</v>
      </c>
      <c r="H43" s="2">
        <v>21.3231104816868</v>
      </c>
      <c r="J43" t="s">
        <v>28</v>
      </c>
      <c r="K43" t="s">
        <v>7</v>
      </c>
      <c r="L43">
        <v>0</v>
      </c>
      <c r="M43" s="2">
        <f>AVERAGE(F125:F127)</f>
        <v>1.6909615107290319</v>
      </c>
      <c r="N43" s="2">
        <f>AVERAGE(G125:G127)</f>
        <v>447.42752630859854</v>
      </c>
      <c r="O43" s="2">
        <f>AVERAGE(H125:H127)</f>
        <v>27.659418756512455</v>
      </c>
    </row>
    <row r="44" spans="1:15" x14ac:dyDescent="0.25">
      <c r="A44" t="str">
        <f>'[1]N2O  DE'!B58</f>
        <v>PK</v>
      </c>
      <c r="B44">
        <f>'[1]N2O  DE'!C58</f>
        <v>1</v>
      </c>
      <c r="C44" t="str">
        <f>'[1]N2O  DE'!D58</f>
        <v>D</v>
      </c>
      <c r="D44">
        <f>'[1]N2O  DE'!E58</f>
        <v>5</v>
      </c>
      <c r="E44">
        <f>'[1]N2O  DE'!F58</f>
        <v>1</v>
      </c>
      <c r="F44" s="2">
        <v>4.8786117490858771</v>
      </c>
      <c r="G44" s="2">
        <v>9.5810808618667824</v>
      </c>
      <c r="H44" s="2">
        <v>24.709643660999504</v>
      </c>
      <c r="J44" t="s">
        <v>28</v>
      </c>
      <c r="K44" t="s">
        <v>7</v>
      </c>
      <c r="L44">
        <v>0</v>
      </c>
      <c r="M44" s="2">
        <f>AVERAGE(F128:F130)</f>
        <v>4.2889013829914751</v>
      </c>
      <c r="N44" s="2">
        <f>AVERAGE(G128:G130)</f>
        <v>522.04981574832152</v>
      </c>
      <c r="O44" s="2">
        <f>AVERAGE(H128:H130)</f>
        <v>26.809618598407312</v>
      </c>
    </row>
    <row r="45" spans="1:15" x14ac:dyDescent="0.25">
      <c r="A45" t="str">
        <f>'[1]N2O  DE'!B59</f>
        <v>PK</v>
      </c>
      <c r="B45">
        <f>'[1]N2O  DE'!C59</f>
        <v>1</v>
      </c>
      <c r="C45" t="str">
        <f>'[1]N2O  DE'!D59</f>
        <v>D</v>
      </c>
      <c r="D45">
        <f>'[1]N2O  DE'!E59</f>
        <v>5</v>
      </c>
      <c r="E45">
        <f>'[1]N2O  DE'!F59</f>
        <v>2</v>
      </c>
      <c r="F45" s="2">
        <v>4.7119831573663973</v>
      </c>
      <c r="G45" s="2">
        <v>9.9016946846087404</v>
      </c>
      <c r="H45" s="2">
        <v>21.972369184188242</v>
      </c>
      <c r="J45" t="s">
        <v>28</v>
      </c>
      <c r="K45" t="s">
        <v>7</v>
      </c>
      <c r="L45">
        <v>0</v>
      </c>
      <c r="M45" s="2">
        <f>AVERAGE(F131:F133)</f>
        <v>3.7647892104283289</v>
      </c>
      <c r="N45" s="2">
        <f>AVERAGE(G131:G133)</f>
        <v>493.64635464613667</v>
      </c>
      <c r="O45" s="2">
        <f>AVERAGE(H131:H133)</f>
        <v>26.412460284338238</v>
      </c>
    </row>
    <row r="46" spans="1:15" x14ac:dyDescent="0.25">
      <c r="A46" t="str">
        <f>'[1]N2O  DE'!B60</f>
        <v>PK</v>
      </c>
      <c r="B46">
        <f>'[1]N2O  DE'!C60</f>
        <v>1</v>
      </c>
      <c r="C46" t="str">
        <f>'[1]N2O  DE'!D60</f>
        <v>D</v>
      </c>
      <c r="D46">
        <f>'[1]N2O  DE'!E60</f>
        <v>5</v>
      </c>
      <c r="E46">
        <f>'[1]N2O  DE'!F60</f>
        <v>3</v>
      </c>
      <c r="F46" s="2">
        <v>4.518519215552903</v>
      </c>
      <c r="G46" s="2">
        <v>11.710631910634383</v>
      </c>
      <c r="H46" s="2">
        <v>21.726881650297024</v>
      </c>
      <c r="J46" t="s">
        <v>28</v>
      </c>
      <c r="K46" t="s">
        <v>7</v>
      </c>
      <c r="L46">
        <v>0</v>
      </c>
      <c r="M46" s="2">
        <f>AVERAGE(F134:F136)</f>
        <v>3.967826572141083</v>
      </c>
      <c r="N46" s="2">
        <f>AVERAGE(G134:G136)</f>
        <v>381.45882302598375</v>
      </c>
      <c r="O46" s="2">
        <f>AVERAGE(H134:H136)</f>
        <v>25.879822771227172</v>
      </c>
    </row>
    <row r="47" spans="1:15" x14ac:dyDescent="0.25">
      <c r="A47" t="str">
        <f>'[1]N2O  DE'!B61</f>
        <v>PM</v>
      </c>
      <c r="B47">
        <f>'[1]N2O  DE'!C61</f>
        <v>1</v>
      </c>
      <c r="C47" t="str">
        <f>'[1]N2O  DE'!D61</f>
        <v>D</v>
      </c>
      <c r="D47">
        <f>'[1]N2O  DE'!E61</f>
        <v>1</v>
      </c>
      <c r="E47">
        <f>'[1]N2O  DE'!F61</f>
        <v>1</v>
      </c>
      <c r="F47" s="2">
        <v>3.6910334541237866</v>
      </c>
      <c r="G47" s="3">
        <v>0.82366979266892293</v>
      </c>
      <c r="H47" s="2">
        <v>30.486781015545937</v>
      </c>
      <c r="J47" t="s">
        <v>29</v>
      </c>
      <c r="K47" t="s">
        <v>7</v>
      </c>
      <c r="L47">
        <v>0</v>
      </c>
      <c r="M47" s="2">
        <f>AVERAGE(F137:F139)</f>
        <v>1.3495396928491843</v>
      </c>
      <c r="N47" s="2">
        <f>AVERAGE(G137:G139)</f>
        <v>61.413863842102465</v>
      </c>
      <c r="O47" s="2">
        <f>AVERAGE(H137:H139)</f>
        <v>24.020865949393365</v>
      </c>
    </row>
    <row r="48" spans="1:15" x14ac:dyDescent="0.25">
      <c r="A48" t="str">
        <f>'[1]N2O  DE'!B62</f>
        <v>PM</v>
      </c>
      <c r="B48">
        <f>'[1]N2O  DE'!C62</f>
        <v>1</v>
      </c>
      <c r="C48" t="str">
        <f>'[1]N2O  DE'!D62</f>
        <v>D</v>
      </c>
      <c r="D48">
        <f>'[1]N2O  DE'!E62</f>
        <v>1</v>
      </c>
      <c r="E48">
        <f>'[1]N2O  DE'!F62</f>
        <v>2</v>
      </c>
      <c r="F48" s="2">
        <v>4.0887895155590801</v>
      </c>
      <c r="G48" s="2">
        <v>4.9673134726320409</v>
      </c>
      <c r="H48" s="2">
        <v>27.544854381354874</v>
      </c>
      <c r="J48" t="s">
        <v>29</v>
      </c>
      <c r="K48" t="s">
        <v>7</v>
      </c>
      <c r="L48">
        <v>0</v>
      </c>
      <c r="M48" s="2">
        <f>AVERAGE(F140:F142)</f>
        <v>3.7334437790490291</v>
      </c>
      <c r="N48" s="2">
        <f>AVERAGE(G140:G142)</f>
        <v>44.509822828289806</v>
      </c>
      <c r="O48" s="2">
        <f>AVERAGE(H140:H142)</f>
        <v>24.641207031919752</v>
      </c>
    </row>
    <row r="49" spans="1:15" x14ac:dyDescent="0.25">
      <c r="A49" t="str">
        <f>'[1]N2O  DE'!B63</f>
        <v>PM</v>
      </c>
      <c r="B49">
        <f>'[1]N2O  DE'!C63</f>
        <v>1</v>
      </c>
      <c r="C49" t="str">
        <f>'[1]N2O  DE'!D63</f>
        <v>D</v>
      </c>
      <c r="D49">
        <f>'[1]N2O  DE'!E63</f>
        <v>1</v>
      </c>
      <c r="E49">
        <f>'[1]N2O  DE'!F63</f>
        <v>3</v>
      </c>
      <c r="F49" s="2">
        <v>3.892135042819866</v>
      </c>
      <c r="G49" s="2">
        <v>3.1302223750580462</v>
      </c>
      <c r="H49" s="2">
        <v>29.187113286438802</v>
      </c>
      <c r="J49" t="s">
        <v>29</v>
      </c>
      <c r="K49" t="s">
        <v>7</v>
      </c>
      <c r="L49">
        <v>0</v>
      </c>
      <c r="M49" s="2">
        <f>AVERAGE(F143:F145)</f>
        <v>4.0623190103783884</v>
      </c>
      <c r="N49" s="2">
        <f>AVERAGE(G143:G145)</f>
        <v>37.921440926950062</v>
      </c>
      <c r="O49" s="2">
        <f>AVERAGE(H143:H145)</f>
        <v>24.753892665535215</v>
      </c>
    </row>
    <row r="50" spans="1:15" x14ac:dyDescent="0.25">
      <c r="A50" t="str">
        <f>'[1]N2O  DE'!B64</f>
        <v>PM</v>
      </c>
      <c r="B50">
        <f>'[1]N2O  DE'!C64</f>
        <v>1</v>
      </c>
      <c r="C50" t="str">
        <f>'[1]N2O  DE'!D64</f>
        <v>D</v>
      </c>
      <c r="D50">
        <f>'[1]N2O  DE'!E64</f>
        <v>2</v>
      </c>
      <c r="E50">
        <f>'[1]N2O  DE'!F64</f>
        <v>1</v>
      </c>
      <c r="F50" s="2">
        <v>3.8754874087724822</v>
      </c>
      <c r="G50" s="2">
        <v>7.283030228633133</v>
      </c>
      <c r="H50" s="2">
        <v>31.053015329094031</v>
      </c>
      <c r="J50" t="s">
        <v>29</v>
      </c>
      <c r="K50" t="s">
        <v>7</v>
      </c>
      <c r="L50">
        <v>0</v>
      </c>
      <c r="M50" s="2">
        <f>AVERAGE(F146:F148)</f>
        <v>4.1281708469231146</v>
      </c>
      <c r="N50" s="2">
        <f>AVERAGE(G146:G148)</f>
        <v>36.080279840987949</v>
      </c>
      <c r="O50" s="2">
        <f>AVERAGE(H146:H148)</f>
        <v>25.3424261597611</v>
      </c>
    </row>
    <row r="51" spans="1:15" x14ac:dyDescent="0.25">
      <c r="A51" t="str">
        <f>'[1]N2O  DE'!B65</f>
        <v>PM</v>
      </c>
      <c r="B51">
        <f>'[1]N2O  DE'!C65</f>
        <v>1</v>
      </c>
      <c r="C51" t="str">
        <f>'[1]N2O  DE'!D65</f>
        <v>D</v>
      </c>
      <c r="D51">
        <f>'[1]N2O  DE'!E65</f>
        <v>2</v>
      </c>
      <c r="E51">
        <f>'[1]N2O  DE'!F65</f>
        <v>2</v>
      </c>
      <c r="F51" s="2">
        <v>3.8695162836972212</v>
      </c>
      <c r="G51" s="2">
        <v>9.1011792016729327</v>
      </c>
      <c r="H51" s="2">
        <v>27.916142324010579</v>
      </c>
      <c r="J51" t="s">
        <v>29</v>
      </c>
      <c r="K51" t="s">
        <v>7</v>
      </c>
      <c r="L51">
        <v>0</v>
      </c>
      <c r="M51" s="2">
        <f>AVERAGE(F149:F151)</f>
        <v>3.5341039042088096</v>
      </c>
      <c r="N51" s="2">
        <f>AVERAGE(G149:G151)</f>
        <v>40.347603912465324</v>
      </c>
      <c r="O51" s="2">
        <f>AVERAGE(H149:H151)</f>
        <v>26.079824486858399</v>
      </c>
    </row>
    <row r="52" spans="1:15" x14ac:dyDescent="0.25">
      <c r="A52" t="str">
        <f>'[1]N2O  DE'!B66</f>
        <v>PM</v>
      </c>
      <c r="B52">
        <f>'[1]N2O  DE'!C66</f>
        <v>1</v>
      </c>
      <c r="C52" t="str">
        <f>'[1]N2O  DE'!D66</f>
        <v>D</v>
      </c>
      <c r="D52">
        <f>'[1]N2O  DE'!E66</f>
        <v>2</v>
      </c>
      <c r="E52">
        <f>'[1]N2O  DE'!F66</f>
        <v>3</v>
      </c>
      <c r="F52" s="2">
        <v>4.8467251977694659</v>
      </c>
      <c r="G52" s="2">
        <v>9.9077279916890681</v>
      </c>
      <c r="H52" s="2">
        <v>34.964244659205733</v>
      </c>
      <c r="J52" t="s">
        <v>28</v>
      </c>
      <c r="K52" t="s">
        <v>7</v>
      </c>
      <c r="L52">
        <v>1</v>
      </c>
      <c r="M52" s="2">
        <f>AVERAGE(F152:F154)</f>
        <v>3.740876740629576</v>
      </c>
      <c r="N52" s="2">
        <f>AVERAGE(G152:G154)</f>
        <v>565.37924874792873</v>
      </c>
      <c r="O52" s="2">
        <f>AVERAGE(H152:H154)</f>
        <v>29.050536345091754</v>
      </c>
    </row>
    <row r="53" spans="1:15" x14ac:dyDescent="0.25">
      <c r="A53" t="str">
        <f>'[1]N2O  DE'!B67</f>
        <v>PM</v>
      </c>
      <c r="B53">
        <f>'[1]N2O  DE'!C67</f>
        <v>1</v>
      </c>
      <c r="C53" t="str">
        <f>'[1]N2O  DE'!D67</f>
        <v>D</v>
      </c>
      <c r="D53">
        <f>'[1]N2O  DE'!E67</f>
        <v>3</v>
      </c>
      <c r="E53">
        <f>'[1]N2O  DE'!F67</f>
        <v>1</v>
      </c>
      <c r="F53" s="2">
        <v>4.0763681556743174</v>
      </c>
      <c r="G53" s="2">
        <v>6.2776781523704148</v>
      </c>
      <c r="H53" s="2">
        <v>31.385592323570823</v>
      </c>
      <c r="J53" t="s">
        <v>28</v>
      </c>
      <c r="K53" t="s">
        <v>7</v>
      </c>
      <c r="L53">
        <v>1</v>
      </c>
      <c r="M53" s="2">
        <f>AVERAGE(F155:F157)</f>
        <v>3.0343534316347416</v>
      </c>
      <c r="N53" s="2">
        <f>AVERAGE(G155:G157)</f>
        <v>656.63120682360307</v>
      </c>
      <c r="O53" s="2">
        <f>AVERAGE(H155:H157)</f>
        <v>28.21424889742055</v>
      </c>
    </row>
    <row r="54" spans="1:15" x14ac:dyDescent="0.25">
      <c r="A54" t="str">
        <f>'[1]N2O  DE'!B68</f>
        <v>PM</v>
      </c>
      <c r="B54">
        <f>'[1]N2O  DE'!C68</f>
        <v>1</v>
      </c>
      <c r="C54" t="str">
        <f>'[1]N2O  DE'!D68</f>
        <v>D</v>
      </c>
      <c r="D54">
        <f>'[1]N2O  DE'!E68</f>
        <v>3</v>
      </c>
      <c r="E54">
        <f>'[1]N2O  DE'!F68</f>
        <v>2</v>
      </c>
      <c r="F54" s="2">
        <v>3.6364839557716238</v>
      </c>
      <c r="G54" s="2">
        <v>8.9187959198933875</v>
      </c>
      <c r="H54" s="2">
        <v>28.707771848751186</v>
      </c>
      <c r="J54" t="s">
        <v>28</v>
      </c>
      <c r="K54" t="s">
        <v>7</v>
      </c>
      <c r="L54">
        <v>1</v>
      </c>
      <c r="M54" s="2">
        <f>AVERAGE(F158:F160)</f>
        <v>8.0711406016417868</v>
      </c>
      <c r="N54" s="2">
        <f>AVERAGE(G158:G160)</f>
        <v>540.46657352867499</v>
      </c>
      <c r="O54" s="2">
        <f>AVERAGE(H158:H160)</f>
        <v>30.533124899702738</v>
      </c>
    </row>
    <row r="55" spans="1:15" x14ac:dyDescent="0.25">
      <c r="A55" t="str">
        <f>'[1]N2O  DE'!B69</f>
        <v>PM</v>
      </c>
      <c r="B55">
        <f>'[1]N2O  DE'!C69</f>
        <v>1</v>
      </c>
      <c r="C55" t="str">
        <f>'[1]N2O  DE'!D69</f>
        <v>D</v>
      </c>
      <c r="D55">
        <f>'[1]N2O  DE'!E69</f>
        <v>3</v>
      </c>
      <c r="E55">
        <f>'[1]N2O  DE'!F69</f>
        <v>3</v>
      </c>
      <c r="F55" s="2">
        <v>4.3915575302118333</v>
      </c>
      <c r="G55" s="2">
        <v>8.2068327670615702</v>
      </c>
      <c r="H55" s="2">
        <v>33.738718476830748</v>
      </c>
      <c r="J55" t="s">
        <v>28</v>
      </c>
      <c r="K55" t="s">
        <v>7</v>
      </c>
      <c r="L55">
        <v>1</v>
      </c>
      <c r="M55" s="2">
        <f>AVERAGE(F161:F163)</f>
        <v>3.9834105740927446</v>
      </c>
      <c r="N55" s="2">
        <f>AVERAGE(G161:G163)</f>
        <v>585.8251189761246</v>
      </c>
      <c r="O55" s="2">
        <f>AVERAGE(H161:H163)</f>
        <v>29.462821117378951</v>
      </c>
    </row>
    <row r="56" spans="1:15" x14ac:dyDescent="0.25">
      <c r="A56" t="str">
        <f>'[1]N2O  DE'!B70</f>
        <v>PM</v>
      </c>
      <c r="B56">
        <f>'[1]N2O  DE'!C70</f>
        <v>1</v>
      </c>
      <c r="C56" t="str">
        <f>'[1]N2O  DE'!D70</f>
        <v>D</v>
      </c>
      <c r="D56">
        <f>'[1]N2O  DE'!E70</f>
        <v>4</v>
      </c>
      <c r="E56">
        <f>'[1]N2O  DE'!F70</f>
        <v>1</v>
      </c>
      <c r="F56" s="2">
        <v>2.3394106302071878</v>
      </c>
      <c r="G56" s="2">
        <v>11.812840295064801</v>
      </c>
      <c r="H56" s="2">
        <v>31.125770058717304</v>
      </c>
      <c r="J56" t="s">
        <v>28</v>
      </c>
      <c r="K56" t="s">
        <v>7</v>
      </c>
      <c r="L56">
        <v>1</v>
      </c>
      <c r="M56" s="2">
        <f>AVERAGE(F164:F166)</f>
        <v>2.4272534025190531</v>
      </c>
      <c r="N56" s="2">
        <f>AVERAGE(G164:G166)</f>
        <v>425.02825926585706</v>
      </c>
      <c r="O56" s="2">
        <f>AVERAGE(H164:H166)</f>
        <v>29.786065996196516</v>
      </c>
    </row>
    <row r="57" spans="1:15" x14ac:dyDescent="0.25">
      <c r="A57" t="str">
        <f>'[1]N2O  DE'!B71</f>
        <v>PM</v>
      </c>
      <c r="B57">
        <f>'[1]N2O  DE'!C71</f>
        <v>1</v>
      </c>
      <c r="C57" t="str">
        <f>'[1]N2O  DE'!D71</f>
        <v>D</v>
      </c>
      <c r="D57">
        <f>'[1]N2O  DE'!E71</f>
        <v>4</v>
      </c>
      <c r="E57">
        <f>'[1]N2O  DE'!F71</f>
        <v>2</v>
      </c>
      <c r="F57" s="2">
        <v>3.9837262285230381</v>
      </c>
      <c r="G57" s="2">
        <v>12.969418756438627</v>
      </c>
      <c r="H57" s="2">
        <v>27.27409002993652</v>
      </c>
      <c r="J57" t="s">
        <v>29</v>
      </c>
      <c r="K57" t="s">
        <v>7</v>
      </c>
      <c r="L57">
        <v>1</v>
      </c>
      <c r="M57" s="2">
        <f>AVERAGE(F167:F169)</f>
        <v>5.3204737900401868</v>
      </c>
      <c r="N57" s="2">
        <f>AVERAGE(G167:G169)</f>
        <v>54.56323131084158</v>
      </c>
      <c r="O57" s="2">
        <f>AVERAGE(H167:H169)</f>
        <v>27.597551935353607</v>
      </c>
    </row>
    <row r="58" spans="1:15" x14ac:dyDescent="0.25">
      <c r="A58" t="str">
        <f>'[1]N2O  DE'!B72</f>
        <v>PM</v>
      </c>
      <c r="B58">
        <f>'[1]N2O  DE'!C72</f>
        <v>1</v>
      </c>
      <c r="C58" t="str">
        <f>'[1]N2O  DE'!D72</f>
        <v>D</v>
      </c>
      <c r="D58">
        <f>'[1]N2O  DE'!E72</f>
        <v>4</v>
      </c>
      <c r="E58">
        <f>'[1]N2O  DE'!F72</f>
        <v>3</v>
      </c>
      <c r="F58" s="2">
        <v>3.7868838724561376</v>
      </c>
      <c r="G58" s="2">
        <v>10.569426237572914</v>
      </c>
      <c r="H58" s="2">
        <v>31.078246126125453</v>
      </c>
      <c r="J58" t="s">
        <v>29</v>
      </c>
      <c r="K58" t="s">
        <v>7</v>
      </c>
      <c r="L58">
        <v>1</v>
      </c>
      <c r="M58" s="2">
        <f>AVERAGE(F170:F172)</f>
        <v>2.5900100626708649</v>
      </c>
      <c r="N58" s="2">
        <f>AVERAGE(G170:G172)</f>
        <v>58.141398999668674</v>
      </c>
      <c r="O58" s="2">
        <f>AVERAGE(H170:H172)</f>
        <v>28.283608570145713</v>
      </c>
    </row>
    <row r="59" spans="1:15" x14ac:dyDescent="0.25">
      <c r="A59" t="str">
        <f>'[1]N2O  DE'!B73</f>
        <v>PM</v>
      </c>
      <c r="B59">
        <f>'[1]N2O  DE'!C73</f>
        <v>1</v>
      </c>
      <c r="C59" t="str">
        <f>'[1]N2O  DE'!D73</f>
        <v>D</v>
      </c>
      <c r="D59">
        <f>'[1]N2O  DE'!E73</f>
        <v>5</v>
      </c>
      <c r="E59">
        <f>'[1]N2O  DE'!F73</f>
        <v>1</v>
      </c>
      <c r="F59" s="2">
        <v>4.3789675586268419</v>
      </c>
      <c r="G59" s="3">
        <v>7.3181218554317198</v>
      </c>
      <c r="H59" s="2">
        <v>30.646363062161129</v>
      </c>
      <c r="J59" t="s">
        <v>29</v>
      </c>
      <c r="K59" t="s">
        <v>7</v>
      </c>
      <c r="L59">
        <v>1</v>
      </c>
      <c r="M59" s="2">
        <f>AVERAGE(F173:F175)</f>
        <v>6.5966126359545472</v>
      </c>
      <c r="N59" s="2">
        <f>AVERAGE(G173:G175)</f>
        <v>54.668973790306403</v>
      </c>
      <c r="O59" s="2">
        <f>AVERAGE(H173:H175)</f>
        <v>25.675377584889684</v>
      </c>
    </row>
    <row r="60" spans="1:15" x14ac:dyDescent="0.25">
      <c r="A60" t="str">
        <f>'[1]N2O  DE'!B74</f>
        <v>PM</v>
      </c>
      <c r="B60">
        <f>'[1]N2O  DE'!C74</f>
        <v>1</v>
      </c>
      <c r="C60" t="str">
        <f>'[1]N2O  DE'!D74</f>
        <v>D</v>
      </c>
      <c r="D60">
        <f>'[1]N2O  DE'!E74</f>
        <v>5</v>
      </c>
      <c r="E60">
        <f>'[1]N2O  DE'!F74</f>
        <v>2</v>
      </c>
      <c r="F60" s="2">
        <v>2.296217290513924</v>
      </c>
      <c r="G60" s="2">
        <v>11.552475872737199</v>
      </c>
      <c r="H60" s="2">
        <v>29.829777463253208</v>
      </c>
      <c r="J60" t="s">
        <v>29</v>
      </c>
      <c r="K60" t="s">
        <v>7</v>
      </c>
      <c r="L60">
        <v>1</v>
      </c>
      <c r="M60" s="2">
        <f>AVERAGE(F176:F178)</f>
        <v>7.4555048185198176</v>
      </c>
      <c r="N60" s="2">
        <f>AVERAGE(G176:G178)</f>
        <v>44.897753282142425</v>
      </c>
      <c r="O60" s="2">
        <f>AVERAGE(H176:H178)</f>
        <v>25.49924493997629</v>
      </c>
    </row>
    <row r="61" spans="1:15" x14ac:dyDescent="0.25">
      <c r="A61" t="str">
        <f>'[1]N2O  DE'!B75</f>
        <v>PM</v>
      </c>
      <c r="B61">
        <f>'[1]N2O  DE'!C75</f>
        <v>1</v>
      </c>
      <c r="C61" t="str">
        <f>'[1]N2O  DE'!D75</f>
        <v>D</v>
      </c>
      <c r="D61">
        <f>'[1]N2O  DE'!E75</f>
        <v>5</v>
      </c>
      <c r="E61">
        <f>'[1]N2O  DE'!F75</f>
        <v>3</v>
      </c>
      <c r="F61" s="2">
        <v>3.9476627703872449</v>
      </c>
      <c r="G61" s="2">
        <v>11.248504241823682</v>
      </c>
      <c r="H61" s="2">
        <v>28.769003827588822</v>
      </c>
      <c r="J61" t="s">
        <v>29</v>
      </c>
      <c r="K61" t="s">
        <v>7</v>
      </c>
      <c r="L61">
        <v>1</v>
      </c>
      <c r="M61" s="2">
        <f>AVERAGE(F179:F181)</f>
        <v>4.2658034870072932</v>
      </c>
      <c r="N61" s="2">
        <f>AVERAGE(G179:G181)</f>
        <v>47.433451562491207</v>
      </c>
      <c r="O61" s="2">
        <f>AVERAGE(H179:H181)</f>
        <v>24.999126836116918</v>
      </c>
    </row>
    <row r="62" spans="1:15" x14ac:dyDescent="0.25">
      <c r="A62" t="str">
        <f>'[1]N2O  DE'!B76</f>
        <v>PK</v>
      </c>
      <c r="B62">
        <f>'[1]N2O  DE'!C76</f>
        <v>0</v>
      </c>
      <c r="C62" t="str">
        <f>'[1]N2O  DE'!D76</f>
        <v>L</v>
      </c>
      <c r="D62">
        <f>'[1]N2O  DE'!E76</f>
        <v>1</v>
      </c>
      <c r="E62">
        <f>'[1]N2O  DE'!F76</f>
        <v>1</v>
      </c>
      <c r="F62" s="2">
        <v>3.766385666886654</v>
      </c>
      <c r="G62" s="2">
        <v>19.216547329740468</v>
      </c>
      <c r="H62" s="2">
        <v>25.303214197928099</v>
      </c>
    </row>
    <row r="63" spans="1:15" x14ac:dyDescent="0.25">
      <c r="A63" t="str">
        <f>'[1]N2O  DE'!B77</f>
        <v>PK</v>
      </c>
      <c r="B63">
        <f>'[1]N2O  DE'!C77</f>
        <v>0</v>
      </c>
      <c r="C63" t="str">
        <f>'[1]N2O  DE'!D77</f>
        <v>L</v>
      </c>
      <c r="D63">
        <f>'[1]N2O  DE'!E77</f>
        <v>1</v>
      </c>
      <c r="E63">
        <f>'[1]N2O  DE'!F77</f>
        <v>2</v>
      </c>
      <c r="F63" s="2">
        <v>4.0635063778119695</v>
      </c>
      <c r="G63" s="2">
        <v>22.892730951059956</v>
      </c>
      <c r="H63" s="2">
        <v>21.443262825821463</v>
      </c>
    </row>
    <row r="64" spans="1:15" x14ac:dyDescent="0.25">
      <c r="A64" t="str">
        <f>'[1]N2O  DE'!B78</f>
        <v>PK</v>
      </c>
      <c r="B64">
        <f>'[1]N2O  DE'!C78</f>
        <v>0</v>
      </c>
      <c r="C64" t="str">
        <f>'[1]N2O  DE'!D78</f>
        <v>L</v>
      </c>
      <c r="D64">
        <f>'[1]N2O  DE'!E78</f>
        <v>1</v>
      </c>
      <c r="E64">
        <f>'[1]N2O  DE'!F78</f>
        <v>3</v>
      </c>
      <c r="F64" s="2">
        <v>22.585719715274898</v>
      </c>
      <c r="G64" s="2">
        <v>23.439435217312649</v>
      </c>
      <c r="H64" s="2">
        <v>22.874311363602601</v>
      </c>
      <c r="M64" s="2"/>
      <c r="N64" s="2"/>
      <c r="O64" s="2"/>
    </row>
    <row r="65" spans="1:15" x14ac:dyDescent="0.25">
      <c r="A65" t="str">
        <f>'[1]N2O  DE'!B79</f>
        <v>PK</v>
      </c>
      <c r="B65">
        <f>'[1]N2O  DE'!C79</f>
        <v>0</v>
      </c>
      <c r="C65" t="str">
        <f>'[1]N2O  DE'!D79</f>
        <v>L</v>
      </c>
      <c r="D65">
        <f>'[1]N2O  DE'!E79</f>
        <v>2</v>
      </c>
      <c r="E65">
        <f>'[1]N2O  DE'!F79</f>
        <v>1</v>
      </c>
      <c r="F65" s="2">
        <v>3.4765600688127467</v>
      </c>
      <c r="G65" s="2">
        <v>33.720813006700553</v>
      </c>
      <c r="H65" s="2">
        <v>25.906516520689554</v>
      </c>
    </row>
    <row r="66" spans="1:15" x14ac:dyDescent="0.25">
      <c r="A66" t="str">
        <f>'[1]N2O  DE'!B80</f>
        <v>PK</v>
      </c>
      <c r="B66">
        <f>'[1]N2O  DE'!C80</f>
        <v>0</v>
      </c>
      <c r="C66" t="str">
        <f>'[1]N2O  DE'!D80</f>
        <v>L</v>
      </c>
      <c r="D66">
        <f>'[1]N2O  DE'!E80</f>
        <v>2</v>
      </c>
      <c r="E66">
        <f>'[1]N2O  DE'!F80</f>
        <v>2</v>
      </c>
      <c r="F66" s="2">
        <v>5.1312063524746518</v>
      </c>
      <c r="G66" s="2">
        <v>38.463230209014171</v>
      </c>
      <c r="H66" s="2">
        <v>21.763470533688427</v>
      </c>
    </row>
    <row r="67" spans="1:15" x14ac:dyDescent="0.25">
      <c r="A67" t="str">
        <f>'[1]N2O  DE'!B81</f>
        <v>PK</v>
      </c>
      <c r="B67">
        <f>'[1]N2O  DE'!C81</f>
        <v>0</v>
      </c>
      <c r="C67" t="str">
        <f>'[1]N2O  DE'!D81</f>
        <v>L</v>
      </c>
      <c r="D67">
        <f>'[1]N2O  DE'!E81</f>
        <v>2</v>
      </c>
      <c r="E67">
        <f>'[1]N2O  DE'!F81</f>
        <v>3</v>
      </c>
      <c r="F67" s="2">
        <v>4.8136197358196426</v>
      </c>
      <c r="G67" s="2">
        <v>38.811916141337264</v>
      </c>
      <c r="H67" s="2">
        <v>21.991934839059518</v>
      </c>
      <c r="M67" s="2"/>
      <c r="N67" s="2"/>
      <c r="O67" s="2"/>
    </row>
    <row r="68" spans="1:15" x14ac:dyDescent="0.25">
      <c r="A68" t="str">
        <f>'[1]N2O  DE'!B82</f>
        <v>PK</v>
      </c>
      <c r="B68">
        <f>'[1]N2O  DE'!C82</f>
        <v>0</v>
      </c>
      <c r="C68" t="str">
        <f>'[1]N2O  DE'!D82</f>
        <v>L</v>
      </c>
      <c r="D68">
        <f>'[1]N2O  DE'!E82</f>
        <v>3</v>
      </c>
      <c r="E68">
        <f>'[1]N2O  DE'!F82</f>
        <v>1</v>
      </c>
      <c r="F68" s="2">
        <v>4.6161683562283971</v>
      </c>
      <c r="G68" s="2">
        <v>12.452032035035501</v>
      </c>
      <c r="H68" s="2">
        <v>24.628268332660291</v>
      </c>
    </row>
    <row r="69" spans="1:15" x14ac:dyDescent="0.25">
      <c r="A69" t="str">
        <f>'[1]N2O  DE'!B83</f>
        <v>PK</v>
      </c>
      <c r="B69">
        <f>'[1]N2O  DE'!C83</f>
        <v>0</v>
      </c>
      <c r="C69" t="str">
        <f>'[1]N2O  DE'!D83</f>
        <v>L</v>
      </c>
      <c r="D69">
        <f>'[1]N2O  DE'!E83</f>
        <v>3</v>
      </c>
      <c r="E69">
        <f>'[1]N2O  DE'!F83</f>
        <v>2</v>
      </c>
      <c r="F69" s="2">
        <v>4.9285918082035209</v>
      </c>
      <c r="G69" s="2">
        <v>13.213552475718281</v>
      </c>
      <c r="H69" s="2">
        <v>21.12411733031961</v>
      </c>
    </row>
    <row r="70" spans="1:15" x14ac:dyDescent="0.25">
      <c r="A70" t="str">
        <f>'[1]N2O  DE'!B84</f>
        <v>PK</v>
      </c>
      <c r="B70">
        <f>'[1]N2O  DE'!C84</f>
        <v>0</v>
      </c>
      <c r="C70" t="str">
        <f>'[1]N2O  DE'!D84</f>
        <v>L</v>
      </c>
      <c r="D70">
        <f>'[1]N2O  DE'!E84</f>
        <v>3</v>
      </c>
      <c r="E70">
        <f>'[1]N2O  DE'!F84</f>
        <v>3</v>
      </c>
      <c r="F70" s="2">
        <v>5.3224786967712987</v>
      </c>
      <c r="G70" s="2">
        <v>16.418073514385828</v>
      </c>
      <c r="H70" s="2">
        <v>21.276444352887687</v>
      </c>
      <c r="M70" s="2"/>
      <c r="N70" s="2"/>
      <c r="O70" s="2"/>
    </row>
    <row r="71" spans="1:15" x14ac:dyDescent="0.25">
      <c r="A71" t="str">
        <f>'[1]N2O  DE'!B85</f>
        <v>PK</v>
      </c>
      <c r="B71">
        <f>'[1]N2O  DE'!C85</f>
        <v>0</v>
      </c>
      <c r="C71" t="str">
        <f>'[1]N2O  DE'!D85</f>
        <v>L</v>
      </c>
      <c r="D71">
        <f>'[1]N2O  DE'!E85</f>
        <v>4</v>
      </c>
      <c r="E71">
        <f>'[1]N2O  DE'!F85</f>
        <v>1</v>
      </c>
      <c r="F71" s="2">
        <v>4.9695540636371156</v>
      </c>
      <c r="G71" s="2">
        <v>22.285291187053147</v>
      </c>
      <c r="H71" s="2">
        <v>24.56284816283603</v>
      </c>
    </row>
    <row r="72" spans="1:15" x14ac:dyDescent="0.25">
      <c r="A72" t="str">
        <f>'[1]N2O  DE'!B86</f>
        <v>PK</v>
      </c>
      <c r="B72">
        <f>'[1]N2O  DE'!C86</f>
        <v>0</v>
      </c>
      <c r="C72" t="str">
        <f>'[1]N2O  DE'!D86</f>
        <v>L</v>
      </c>
      <c r="D72">
        <f>'[1]N2O  DE'!E86</f>
        <v>4</v>
      </c>
      <c r="E72">
        <f>'[1]N2O  DE'!F86</f>
        <v>2</v>
      </c>
      <c r="F72" s="2">
        <v>4.7870076125831096</v>
      </c>
      <c r="G72" s="2">
        <v>21.401949986482315</v>
      </c>
      <c r="H72" s="2">
        <v>21.370331158624026</v>
      </c>
    </row>
    <row r="73" spans="1:15" x14ac:dyDescent="0.25">
      <c r="A73" t="str">
        <f>'[1]N2O  DE'!B87</f>
        <v>PK</v>
      </c>
      <c r="B73">
        <f>'[1]N2O  DE'!C87</f>
        <v>0</v>
      </c>
      <c r="C73" t="str">
        <f>'[1]N2O  DE'!D87</f>
        <v>L</v>
      </c>
      <c r="D73">
        <f>'[1]N2O  DE'!E87</f>
        <v>4</v>
      </c>
      <c r="E73">
        <f>'[1]N2O  DE'!F87</f>
        <v>3</v>
      </c>
      <c r="F73" s="2">
        <v>4.9478996244207041</v>
      </c>
      <c r="G73" s="2">
        <v>21.84141535929994</v>
      </c>
      <c r="H73" s="2">
        <v>21.921121141440832</v>
      </c>
      <c r="M73" s="2"/>
      <c r="N73" s="2"/>
      <c r="O73" s="2"/>
    </row>
    <row r="74" spans="1:15" x14ac:dyDescent="0.25">
      <c r="A74" t="str">
        <f>'[1]N2O  DE'!B88</f>
        <v>PK</v>
      </c>
      <c r="B74">
        <f>'[1]N2O  DE'!C88</f>
        <v>0</v>
      </c>
      <c r="C74" t="str">
        <f>'[1]N2O  DE'!D88</f>
        <v>L</v>
      </c>
      <c r="D74">
        <f>'[1]N2O  DE'!E88</f>
        <v>5</v>
      </c>
      <c r="E74">
        <f>'[1]N2O  DE'!F88</f>
        <v>1</v>
      </c>
      <c r="F74" s="2">
        <v>4.9717589287339958</v>
      </c>
      <c r="G74" s="2">
        <v>16.260497713716592</v>
      </c>
      <c r="H74" s="2">
        <v>25.015446691152835</v>
      </c>
    </row>
    <row r="75" spans="1:15" x14ac:dyDescent="0.25">
      <c r="A75" t="str">
        <f>'[1]N2O  DE'!B89</f>
        <v>PK</v>
      </c>
      <c r="B75">
        <f>'[1]N2O  DE'!C89</f>
        <v>0</v>
      </c>
      <c r="C75" t="str">
        <f>'[1]N2O  DE'!D89</f>
        <v>L</v>
      </c>
      <c r="D75">
        <f>'[1]N2O  DE'!E89</f>
        <v>5</v>
      </c>
      <c r="E75">
        <f>'[1]N2O  DE'!F89</f>
        <v>2</v>
      </c>
      <c r="F75" s="2">
        <v>5.0148008845908736</v>
      </c>
      <c r="G75" s="2">
        <v>18.025972481938414</v>
      </c>
      <c r="H75" s="2">
        <v>21.477529311765725</v>
      </c>
    </row>
    <row r="76" spans="1:15" x14ac:dyDescent="0.25">
      <c r="A76" t="str">
        <f>'[1]N2O  DE'!B90</f>
        <v>PK</v>
      </c>
      <c r="B76">
        <f>'[1]N2O  DE'!C90</f>
        <v>0</v>
      </c>
      <c r="C76" t="str">
        <f>'[1]N2O  DE'!D90</f>
        <v>L</v>
      </c>
      <c r="D76">
        <f>'[1]N2O  DE'!E90</f>
        <v>5</v>
      </c>
      <c r="E76">
        <f>'[1]N2O  DE'!F90</f>
        <v>3</v>
      </c>
      <c r="F76" s="2">
        <v>4.8252969042013421</v>
      </c>
      <c r="G76" s="2">
        <v>17.102027901234461</v>
      </c>
      <c r="H76" s="2">
        <v>21.443457730671213</v>
      </c>
      <c r="M76" s="2"/>
      <c r="N76" s="2"/>
      <c r="O76" s="2"/>
    </row>
    <row r="77" spans="1:15" x14ac:dyDescent="0.25">
      <c r="A77" t="str">
        <f>'[1]N2O  DE'!B91</f>
        <v>PM</v>
      </c>
      <c r="B77">
        <f>'[1]N2O  DE'!C91</f>
        <v>0</v>
      </c>
      <c r="C77" t="str">
        <f>'[1]N2O  DE'!D91</f>
        <v>L</v>
      </c>
      <c r="D77">
        <f>'[1]N2O  DE'!E91</f>
        <v>1</v>
      </c>
      <c r="E77">
        <f>'[1]N2O  DE'!F91</f>
        <v>1</v>
      </c>
      <c r="F77" s="2">
        <v>5.0455598370374402</v>
      </c>
      <c r="G77" s="2">
        <v>0</v>
      </c>
      <c r="H77" s="2">
        <v>30.18820545107948</v>
      </c>
    </row>
    <row r="78" spans="1:15" x14ac:dyDescent="0.25">
      <c r="A78" t="str">
        <f>'[1]N2O  DE'!B92</f>
        <v>PM</v>
      </c>
      <c r="B78">
        <f>'[1]N2O  DE'!C92</f>
        <v>0</v>
      </c>
      <c r="C78" t="str">
        <f>'[1]N2O  DE'!D92</f>
        <v>L</v>
      </c>
      <c r="D78">
        <f>'[1]N2O  DE'!E92</f>
        <v>1</v>
      </c>
      <c r="E78">
        <f>'[1]N2O  DE'!F92</f>
        <v>2</v>
      </c>
      <c r="F78" s="2">
        <v>4.6368526002104051</v>
      </c>
      <c r="G78" s="2">
        <v>2.8557475996728328</v>
      </c>
      <c r="H78" s="2">
        <v>28.015674017731492</v>
      </c>
    </row>
    <row r="79" spans="1:15" x14ac:dyDescent="0.25">
      <c r="A79" t="str">
        <f>'[1]N2O  DE'!B93</f>
        <v>PM</v>
      </c>
      <c r="B79">
        <f>'[1]N2O  DE'!C93</f>
        <v>0</v>
      </c>
      <c r="C79" t="str">
        <f>'[1]N2O  DE'!D93</f>
        <v>L</v>
      </c>
      <c r="D79">
        <f>'[1]N2O  DE'!E93</f>
        <v>1</v>
      </c>
      <c r="E79">
        <f>'[1]N2O  DE'!F93</f>
        <v>3</v>
      </c>
      <c r="F79" s="2">
        <v>5.1859872923769235</v>
      </c>
      <c r="G79" s="2">
        <v>0</v>
      </c>
      <c r="H79" s="2">
        <v>32.348067737217818</v>
      </c>
    </row>
    <row r="80" spans="1:15" x14ac:dyDescent="0.25">
      <c r="A80" t="str">
        <f>'[1]N2O  DE'!B94</f>
        <v>PM</v>
      </c>
      <c r="B80">
        <f>'[1]N2O  DE'!C94</f>
        <v>0</v>
      </c>
      <c r="C80" t="str">
        <f>'[1]N2O  DE'!D94</f>
        <v>L</v>
      </c>
      <c r="D80">
        <f>'[1]N2O  DE'!E94</f>
        <v>2</v>
      </c>
      <c r="E80">
        <f>'[1]N2O  DE'!F94</f>
        <v>1</v>
      </c>
      <c r="F80" s="2">
        <v>4.7853931986494729</v>
      </c>
      <c r="G80" s="2">
        <v>0</v>
      </c>
      <c r="H80" s="2">
        <v>30.825121790871879</v>
      </c>
    </row>
    <row r="81" spans="1:8" x14ac:dyDescent="0.25">
      <c r="A81" t="str">
        <f>'[1]N2O  DE'!B95</f>
        <v>PM</v>
      </c>
      <c r="B81">
        <f>'[1]N2O  DE'!C95</f>
        <v>0</v>
      </c>
      <c r="C81" t="str">
        <f>'[1]N2O  DE'!D95</f>
        <v>L</v>
      </c>
      <c r="D81">
        <f>'[1]N2O  DE'!E95</f>
        <v>2</v>
      </c>
      <c r="E81">
        <f>'[1]N2O  DE'!F95</f>
        <v>2</v>
      </c>
      <c r="F81" s="2">
        <v>4.6181015938792909</v>
      </c>
      <c r="G81" s="2">
        <v>1.1238674012837147</v>
      </c>
      <c r="H81" s="2">
        <v>27.575296368186567</v>
      </c>
    </row>
    <row r="82" spans="1:8" x14ac:dyDescent="0.25">
      <c r="A82" t="str">
        <f>'[1]N2O  DE'!B96</f>
        <v>PM</v>
      </c>
      <c r="B82">
        <f>'[1]N2O  DE'!C96</f>
        <v>0</v>
      </c>
      <c r="C82" t="str">
        <f>'[1]N2O  DE'!D96</f>
        <v>L</v>
      </c>
      <c r="D82">
        <f>'[1]N2O  DE'!E96</f>
        <v>2</v>
      </c>
      <c r="E82">
        <f>'[1]N2O  DE'!F96</f>
        <v>3</v>
      </c>
      <c r="F82" s="2">
        <v>4.3330380836978852</v>
      </c>
      <c r="G82" s="2">
        <v>4.5731119027321361</v>
      </c>
      <c r="H82" s="2">
        <v>34.494084568884631</v>
      </c>
    </row>
    <row r="83" spans="1:8" x14ac:dyDescent="0.25">
      <c r="A83" t="str">
        <f>'[1]N2O  DE'!B97</f>
        <v>PM</v>
      </c>
      <c r="B83">
        <f>'[1]N2O  DE'!C97</f>
        <v>0</v>
      </c>
      <c r="C83" t="str">
        <f>'[1]N2O  DE'!D97</f>
        <v>L</v>
      </c>
      <c r="D83">
        <f>'[1]N2O  DE'!E97</f>
        <v>3</v>
      </c>
      <c r="E83">
        <f>'[1]N2O  DE'!F97</f>
        <v>1</v>
      </c>
      <c r="F83" s="2">
        <v>4.8379461933993362</v>
      </c>
      <c r="G83" s="2">
        <v>3.1937740823060747</v>
      </c>
      <c r="H83" s="2">
        <v>31.946247532440236</v>
      </c>
    </row>
    <row r="84" spans="1:8" x14ac:dyDescent="0.25">
      <c r="A84" t="str">
        <f>'[1]N2O  DE'!B98</f>
        <v>PM</v>
      </c>
      <c r="B84">
        <f>'[1]N2O  DE'!C98</f>
        <v>0</v>
      </c>
      <c r="C84" t="str">
        <f>'[1]N2O  DE'!D98</f>
        <v>L</v>
      </c>
      <c r="D84">
        <f>'[1]N2O  DE'!E98</f>
        <v>3</v>
      </c>
      <c r="E84">
        <f>'[1]N2O  DE'!F98</f>
        <v>2</v>
      </c>
      <c r="F84" s="2">
        <v>4.3991218361435349</v>
      </c>
      <c r="G84" s="2">
        <v>7.3111604975031232</v>
      </c>
      <c r="H84" s="2">
        <v>29.89469453292158</v>
      </c>
    </row>
    <row r="85" spans="1:8" x14ac:dyDescent="0.25">
      <c r="A85" t="str">
        <f>'[1]N2O  DE'!B99</f>
        <v>PM</v>
      </c>
      <c r="B85">
        <f>'[1]N2O  DE'!C99</f>
        <v>0</v>
      </c>
      <c r="C85" t="str">
        <f>'[1]N2O  DE'!D99</f>
        <v>L</v>
      </c>
      <c r="D85">
        <f>'[1]N2O  DE'!E99</f>
        <v>3</v>
      </c>
      <c r="E85">
        <f>'[1]N2O  DE'!F99</f>
        <v>3</v>
      </c>
      <c r="F85" s="2">
        <v>4.1247127477363765</v>
      </c>
      <c r="G85" s="2">
        <v>1.21181136300702</v>
      </c>
      <c r="H85" s="2">
        <v>28.334996932435065</v>
      </c>
    </row>
    <row r="86" spans="1:8" x14ac:dyDescent="0.25">
      <c r="A86" t="str">
        <f>'[1]N2O  DE'!B100</f>
        <v>PM</v>
      </c>
      <c r="B86">
        <f>'[1]N2O  DE'!C100</f>
        <v>0</v>
      </c>
      <c r="C86" t="str">
        <f>'[1]N2O  DE'!D100</f>
        <v>L</v>
      </c>
      <c r="D86">
        <f>'[1]N2O  DE'!E100</f>
        <v>4</v>
      </c>
      <c r="E86">
        <f>'[1]N2O  DE'!F100</f>
        <v>1</v>
      </c>
      <c r="F86" s="2">
        <v>5.4042627874382099</v>
      </c>
      <c r="G86" s="2">
        <v>0</v>
      </c>
      <c r="H86" s="2">
        <v>32.4754427392349</v>
      </c>
    </row>
    <row r="87" spans="1:8" x14ac:dyDescent="0.25">
      <c r="A87" t="str">
        <f>'[1]N2O  DE'!B101</f>
        <v>PM</v>
      </c>
      <c r="B87">
        <f>'[1]N2O  DE'!C101</f>
        <v>0</v>
      </c>
      <c r="C87" t="str">
        <f>'[1]N2O  DE'!D101</f>
        <v>L</v>
      </c>
      <c r="D87">
        <f>'[1]N2O  DE'!E101</f>
        <v>4</v>
      </c>
      <c r="E87">
        <f>'[1]N2O  DE'!F101</f>
        <v>2</v>
      </c>
      <c r="F87" s="2">
        <v>4.4338645387823421</v>
      </c>
      <c r="G87" s="2">
        <v>4.1727094026571541</v>
      </c>
      <c r="H87" s="2">
        <v>27.157220868616456</v>
      </c>
    </row>
    <row r="88" spans="1:8" x14ac:dyDescent="0.25">
      <c r="A88" t="str">
        <f>'[1]N2O  DE'!B102</f>
        <v>PM</v>
      </c>
      <c r="B88">
        <f>'[1]N2O  DE'!C102</f>
        <v>0</v>
      </c>
      <c r="C88" t="str">
        <f>'[1]N2O  DE'!D102</f>
        <v>L</v>
      </c>
      <c r="D88">
        <f>'[1]N2O  DE'!E102</f>
        <v>4</v>
      </c>
      <c r="E88">
        <f>'[1]N2O  DE'!F102</f>
        <v>3</v>
      </c>
      <c r="F88" s="2">
        <v>5.3126811824874984</v>
      </c>
      <c r="G88" s="2">
        <v>3.0413365944002693</v>
      </c>
      <c r="H88" s="2">
        <v>30.561179389229473</v>
      </c>
    </row>
    <row r="89" spans="1:8" x14ac:dyDescent="0.25">
      <c r="A89" t="str">
        <f>'[1]N2O  DE'!B103</f>
        <v>PM</v>
      </c>
      <c r="B89">
        <f>'[1]N2O  DE'!C103</f>
        <v>0</v>
      </c>
      <c r="C89" t="str">
        <f>'[1]N2O  DE'!D103</f>
        <v>L</v>
      </c>
      <c r="D89">
        <f>'[1]N2O  DE'!E103</f>
        <v>5</v>
      </c>
      <c r="E89">
        <f>'[1]N2O  DE'!F103</f>
        <v>1</v>
      </c>
      <c r="F89" s="2">
        <v>4.3890524781045546</v>
      </c>
      <c r="G89" s="2">
        <v>1.2625823479901537</v>
      </c>
      <c r="H89" s="2">
        <v>29.926288222336069</v>
      </c>
    </row>
    <row r="90" spans="1:8" x14ac:dyDescent="0.25">
      <c r="A90" t="str">
        <f>'[1]N2O  DE'!B104</f>
        <v>PM</v>
      </c>
      <c r="B90">
        <f>'[1]N2O  DE'!C104</f>
        <v>0</v>
      </c>
      <c r="C90" t="str">
        <f>'[1]N2O  DE'!D104</f>
        <v>L</v>
      </c>
      <c r="D90">
        <f>'[1]N2O  DE'!E104</f>
        <v>5</v>
      </c>
      <c r="E90">
        <f>'[1]N2O  DE'!F104</f>
        <v>2</v>
      </c>
      <c r="F90" s="2">
        <v>4.7342271540035794</v>
      </c>
      <c r="G90" s="2">
        <v>4.0118749788834114</v>
      </c>
      <c r="H90" s="2">
        <v>26.34605807437546</v>
      </c>
    </row>
    <row r="91" spans="1:8" x14ac:dyDescent="0.25">
      <c r="A91" t="str">
        <f>'[1]N2O  DE'!B105</f>
        <v>PM</v>
      </c>
      <c r="B91">
        <f>'[1]N2O  DE'!C105</f>
        <v>0</v>
      </c>
      <c r="C91" t="str">
        <f>'[1]N2O  DE'!D105</f>
        <v>L</v>
      </c>
      <c r="D91">
        <f>'[1]N2O  DE'!E105</f>
        <v>5</v>
      </c>
      <c r="E91">
        <f>'[1]N2O  DE'!F105</f>
        <v>3</v>
      </c>
      <c r="F91" s="2">
        <v>4.2441070106492864</v>
      </c>
      <c r="G91" s="2">
        <v>5.4934955289751874</v>
      </c>
      <c r="H91" s="2">
        <v>30.286556684172247</v>
      </c>
    </row>
    <row r="92" spans="1:8" x14ac:dyDescent="0.25">
      <c r="A92" t="str">
        <f>'[1]N2O  DE'!B106</f>
        <v>PM</v>
      </c>
      <c r="B92">
        <f>'[1]N2O  DE'!C106</f>
        <v>1</v>
      </c>
      <c r="C92" t="str">
        <f>'[1]N2O  DE'!D106</f>
        <v>L</v>
      </c>
      <c r="D92">
        <f>'[1]N2O  DE'!E106</f>
        <v>1</v>
      </c>
      <c r="E92">
        <f>'[1]N2O  DE'!F106</f>
        <v>1</v>
      </c>
      <c r="F92" s="2">
        <v>3.8247233098916951</v>
      </c>
      <c r="G92" s="2">
        <v>7.1035473272917606</v>
      </c>
      <c r="H92" s="2">
        <v>31.246482951769138</v>
      </c>
    </row>
    <row r="93" spans="1:8" x14ac:dyDescent="0.25">
      <c r="A93" t="str">
        <f>'[1]N2O  DE'!B107</f>
        <v>PM</v>
      </c>
      <c r="B93">
        <f>'[1]N2O  DE'!C107</f>
        <v>1</v>
      </c>
      <c r="C93" t="str">
        <f>'[1]N2O  DE'!D107</f>
        <v>L</v>
      </c>
      <c r="D93">
        <f>'[1]N2O  DE'!E107</f>
        <v>1</v>
      </c>
      <c r="E93">
        <f>'[1]N2O  DE'!F107</f>
        <v>2</v>
      </c>
      <c r="F93" s="2">
        <v>4.3969602326385306</v>
      </c>
      <c r="G93" s="2">
        <v>6.8750621159161485</v>
      </c>
      <c r="H93" s="2">
        <v>26.701432492970714</v>
      </c>
    </row>
    <row r="94" spans="1:8" x14ac:dyDescent="0.25">
      <c r="A94" t="str">
        <f>'[1]N2O  DE'!B108</f>
        <v>PM</v>
      </c>
      <c r="B94">
        <f>'[1]N2O  DE'!C108</f>
        <v>1</v>
      </c>
      <c r="C94" t="str">
        <f>'[1]N2O  DE'!D108</f>
        <v>L</v>
      </c>
      <c r="D94">
        <f>'[1]N2O  DE'!E108</f>
        <v>1</v>
      </c>
      <c r="E94">
        <f>'[1]N2O  DE'!F108</f>
        <v>3</v>
      </c>
      <c r="F94" s="2">
        <v>4.5624832317096953</v>
      </c>
      <c r="G94" s="2">
        <v>8.4813028876336958</v>
      </c>
      <c r="H94" s="2">
        <v>33.062566769259135</v>
      </c>
    </row>
    <row r="95" spans="1:8" x14ac:dyDescent="0.25">
      <c r="A95" t="str">
        <f>'[1]N2O  DE'!B109</f>
        <v>PM</v>
      </c>
      <c r="B95">
        <f>'[1]N2O  DE'!C109</f>
        <v>1</v>
      </c>
      <c r="C95" t="str">
        <f>'[1]N2O  DE'!D109</f>
        <v>L</v>
      </c>
      <c r="D95">
        <f>'[1]N2O  DE'!E109</f>
        <v>2</v>
      </c>
      <c r="E95">
        <f>'[1]N2O  DE'!F109</f>
        <v>1</v>
      </c>
      <c r="F95" s="2">
        <v>5.2673116174921644</v>
      </c>
      <c r="G95" s="2">
        <v>0.65176122768210676</v>
      </c>
      <c r="H95" s="2">
        <v>31.818692237841468</v>
      </c>
    </row>
    <row r="96" spans="1:8" x14ac:dyDescent="0.25">
      <c r="A96" t="str">
        <f>'[1]N2O  DE'!B110</f>
        <v>PM</v>
      </c>
      <c r="B96">
        <f>'[1]N2O  DE'!C110</f>
        <v>1</v>
      </c>
      <c r="C96" t="str">
        <f>'[1]N2O  DE'!D110</f>
        <v>L</v>
      </c>
      <c r="D96">
        <f>'[1]N2O  DE'!E110</f>
        <v>2</v>
      </c>
      <c r="E96">
        <f>'[1]N2O  DE'!F110</f>
        <v>2</v>
      </c>
      <c r="F96" s="2">
        <v>4.3316367361741488</v>
      </c>
      <c r="G96" s="2">
        <v>3.7065979941856502</v>
      </c>
      <c r="H96" s="2">
        <v>27.666337183863781</v>
      </c>
    </row>
    <row r="97" spans="1:8" x14ac:dyDescent="0.25">
      <c r="A97" t="str">
        <f>'[1]N2O  DE'!B111</f>
        <v>PM</v>
      </c>
      <c r="B97">
        <f>'[1]N2O  DE'!C111</f>
        <v>1</v>
      </c>
      <c r="C97" t="str">
        <f>'[1]N2O  DE'!D111</f>
        <v>L</v>
      </c>
      <c r="D97">
        <f>'[1]N2O  DE'!E111</f>
        <v>2</v>
      </c>
      <c r="E97">
        <f>'[1]N2O  DE'!F111</f>
        <v>3</v>
      </c>
      <c r="F97" s="2">
        <v>4.4504241826807673</v>
      </c>
      <c r="G97" s="2">
        <v>1.5287643912266093</v>
      </c>
      <c r="H97" s="2">
        <v>31.032338870519613</v>
      </c>
    </row>
    <row r="98" spans="1:8" x14ac:dyDescent="0.25">
      <c r="A98" t="str">
        <f>'[1]N2O  DE'!B112</f>
        <v>PM</v>
      </c>
      <c r="B98">
        <f>'[1]N2O  DE'!C112</f>
        <v>1</v>
      </c>
      <c r="C98" t="str">
        <f>'[1]N2O  DE'!D112</f>
        <v>L</v>
      </c>
      <c r="D98">
        <f>'[1]N2O  DE'!E112</f>
        <v>3</v>
      </c>
      <c r="E98">
        <f>'[1]N2O  DE'!F112</f>
        <v>1</v>
      </c>
      <c r="F98" s="2">
        <v>5.0712620600537965</v>
      </c>
      <c r="G98" s="2">
        <v>6.80376537940987</v>
      </c>
      <c r="H98" s="2">
        <v>31.182945984181934</v>
      </c>
    </row>
    <row r="99" spans="1:8" x14ac:dyDescent="0.25">
      <c r="A99" t="str">
        <f>'[1]N2O  DE'!B113</f>
        <v>PM</v>
      </c>
      <c r="B99">
        <f>'[1]N2O  DE'!C113</f>
        <v>1</v>
      </c>
      <c r="C99" t="str">
        <f>'[1]N2O  DE'!D113</f>
        <v>L</v>
      </c>
      <c r="D99">
        <f>'[1]N2O  DE'!E113</f>
        <v>3</v>
      </c>
      <c r="E99">
        <f>'[1]N2O  DE'!F113</f>
        <v>2</v>
      </c>
      <c r="F99" s="2">
        <v>4.3358901590569312</v>
      </c>
      <c r="G99" s="2">
        <v>7.8209616801992814</v>
      </c>
      <c r="H99" s="2">
        <v>27.224190720820435</v>
      </c>
    </row>
    <row r="100" spans="1:8" x14ac:dyDescent="0.25">
      <c r="A100" t="str">
        <f>'[1]N2O  DE'!B114</f>
        <v>PM</v>
      </c>
      <c r="B100">
        <f>'[1]N2O  DE'!C114</f>
        <v>1</v>
      </c>
      <c r="C100" t="str">
        <f>'[1]N2O  DE'!D114</f>
        <v>L</v>
      </c>
      <c r="D100">
        <f>'[1]N2O  DE'!E114</f>
        <v>3</v>
      </c>
      <c r="E100">
        <f>'[1]N2O  DE'!F114</f>
        <v>3</v>
      </c>
      <c r="F100" s="2">
        <v>0.14741608563959205</v>
      </c>
      <c r="G100" s="2">
        <v>8.6575105641019743</v>
      </c>
      <c r="H100" s="2">
        <v>28.550649427991338</v>
      </c>
    </row>
    <row r="101" spans="1:8" x14ac:dyDescent="0.25">
      <c r="A101" t="str">
        <f>'[1]N2O  DE'!B115</f>
        <v>PM</v>
      </c>
      <c r="B101">
        <f>'[1]N2O  DE'!C115</f>
        <v>1</v>
      </c>
      <c r="C101" t="str">
        <f>'[1]N2O  DE'!D115</f>
        <v>L</v>
      </c>
      <c r="D101">
        <f>'[1]N2O  DE'!E115</f>
        <v>4</v>
      </c>
      <c r="E101">
        <f>'[1]N2O  DE'!F115</f>
        <v>1</v>
      </c>
      <c r="F101" s="2">
        <v>4.3575987438189863</v>
      </c>
      <c r="G101" s="2">
        <v>4.3197035871915324</v>
      </c>
      <c r="H101" s="2">
        <v>31.75317545480684</v>
      </c>
    </row>
    <row r="102" spans="1:8" x14ac:dyDescent="0.25">
      <c r="A102" t="str">
        <f>'[1]N2O  DE'!B116</f>
        <v>PM</v>
      </c>
      <c r="B102">
        <f>'[1]N2O  DE'!C116</f>
        <v>1</v>
      </c>
      <c r="C102" t="str">
        <f>'[1]N2O  DE'!D116</f>
        <v>L</v>
      </c>
      <c r="D102">
        <f>'[1]N2O  DE'!E116</f>
        <v>4</v>
      </c>
      <c r="E102">
        <f>'[1]N2O  DE'!F116</f>
        <v>2</v>
      </c>
      <c r="F102" s="2">
        <v>0</v>
      </c>
      <c r="G102" s="2">
        <v>9.1934465286422142</v>
      </c>
      <c r="H102" s="2">
        <v>26.943327515747683</v>
      </c>
    </row>
    <row r="103" spans="1:8" x14ac:dyDescent="0.25">
      <c r="A103" t="str">
        <f>'[1]N2O  DE'!B117</f>
        <v>PM</v>
      </c>
      <c r="B103">
        <f>'[1]N2O  DE'!C117</f>
        <v>1</v>
      </c>
      <c r="C103" t="str">
        <f>'[1]N2O  DE'!D117</f>
        <v>L</v>
      </c>
      <c r="D103">
        <f>'[1]N2O  DE'!E117</f>
        <v>4</v>
      </c>
      <c r="E103">
        <f>'[1]N2O  DE'!F117</f>
        <v>3</v>
      </c>
      <c r="F103" s="2">
        <v>0</v>
      </c>
      <c r="G103" s="2">
        <v>7.7916448073981392</v>
      </c>
      <c r="H103" s="2">
        <v>33.809102481632451</v>
      </c>
    </row>
    <row r="104" spans="1:8" x14ac:dyDescent="0.25">
      <c r="A104" t="str">
        <f>'[1]N2O  DE'!B118</f>
        <v>PM</v>
      </c>
      <c r="B104">
        <f>'[1]N2O  DE'!C118</f>
        <v>1</v>
      </c>
      <c r="C104" t="str">
        <f>'[1]N2O  DE'!D118</f>
        <v>L</v>
      </c>
      <c r="D104">
        <f>'[1]N2O  DE'!E118</f>
        <v>5</v>
      </c>
      <c r="E104">
        <f>'[1]N2O  DE'!F118</f>
        <v>1</v>
      </c>
      <c r="F104" s="2">
        <v>4.4837785138546913</v>
      </c>
      <c r="G104" s="2">
        <v>5.8210180562265244</v>
      </c>
      <c r="H104" s="2">
        <v>31.921410566807179</v>
      </c>
    </row>
    <row r="105" spans="1:8" x14ac:dyDescent="0.25">
      <c r="A105" t="str">
        <f>'[1]N2O  DE'!B119</f>
        <v>PM</v>
      </c>
      <c r="B105">
        <f>'[1]N2O  DE'!C119</f>
        <v>1</v>
      </c>
      <c r="C105" t="str">
        <f>'[1]N2O  DE'!D119</f>
        <v>L</v>
      </c>
      <c r="D105">
        <f>'[1]N2O  DE'!E119</f>
        <v>5</v>
      </c>
      <c r="E105">
        <f>'[1]N2O  DE'!F119</f>
        <v>2</v>
      </c>
      <c r="F105" s="2">
        <v>4.9245888261877777</v>
      </c>
      <c r="G105" s="2">
        <v>5.356290875444718</v>
      </c>
      <c r="H105" s="2">
        <v>27.565861421610588</v>
      </c>
    </row>
    <row r="106" spans="1:8" x14ac:dyDescent="0.25">
      <c r="A106" t="str">
        <f>'[1]N2O  DE'!B120</f>
        <v>PM</v>
      </c>
      <c r="B106">
        <f>'[1]N2O  DE'!C120</f>
        <v>1</v>
      </c>
      <c r="C106" t="str">
        <f>'[1]N2O  DE'!D120</f>
        <v>L</v>
      </c>
      <c r="D106">
        <f>'[1]N2O  DE'!E120</f>
        <v>5</v>
      </c>
      <c r="E106">
        <f>'[1]N2O  DE'!F120</f>
        <v>3</v>
      </c>
      <c r="F106" s="2">
        <v>4.4219042758509524</v>
      </c>
      <c r="G106" s="2">
        <v>4.8926298539926405</v>
      </c>
      <c r="H106" s="2">
        <v>29.803589750188404</v>
      </c>
    </row>
    <row r="107" spans="1:8" x14ac:dyDescent="0.25">
      <c r="A107" t="str">
        <f>'[1]N2O  DE'!B121</f>
        <v>PK</v>
      </c>
      <c r="B107">
        <f>'[1]N2O  DE'!C121</f>
        <v>1</v>
      </c>
      <c r="C107" t="str">
        <f>'[1]N2O  DE'!D121</f>
        <v>L</v>
      </c>
      <c r="D107">
        <f>'[1]N2O  DE'!E121</f>
        <v>1</v>
      </c>
      <c r="E107">
        <f>'[1]N2O  DE'!F121</f>
        <v>1</v>
      </c>
      <c r="F107" s="2">
        <v>4.8305480383044621</v>
      </c>
      <c r="G107" s="2">
        <v>40.800499007057105</v>
      </c>
      <c r="H107" s="2">
        <v>24.272138198122189</v>
      </c>
    </row>
    <row r="108" spans="1:8" x14ac:dyDescent="0.25">
      <c r="A108" t="str">
        <f>'[1]N2O  DE'!B122</f>
        <v>PK</v>
      </c>
      <c r="B108">
        <f>'[1]N2O  DE'!C122</f>
        <v>1</v>
      </c>
      <c r="C108" t="str">
        <f>'[1]N2O  DE'!D122</f>
        <v>L</v>
      </c>
      <c r="D108">
        <f>'[1]N2O  DE'!E122</f>
        <v>1</v>
      </c>
      <c r="E108">
        <f>'[1]N2O  DE'!F122</f>
        <v>2</v>
      </c>
      <c r="F108" s="2">
        <v>4.2316572610597074</v>
      </c>
      <c r="G108" s="2">
        <v>48.291264823334664</v>
      </c>
      <c r="H108" s="2">
        <v>20.180947143327337</v>
      </c>
    </row>
    <row r="109" spans="1:8" x14ac:dyDescent="0.25">
      <c r="A109" t="str">
        <f>'[1]N2O  DE'!B123</f>
        <v>PK</v>
      </c>
      <c r="B109">
        <f>'[1]N2O  DE'!C123</f>
        <v>1</v>
      </c>
      <c r="C109" t="str">
        <f>'[1]N2O  DE'!D123</f>
        <v>L</v>
      </c>
      <c r="D109">
        <f>'[1]N2O  DE'!E123</f>
        <v>1</v>
      </c>
      <c r="E109">
        <f>'[1]N2O  DE'!F123</f>
        <v>3</v>
      </c>
      <c r="F109" s="2">
        <v>4.1795782087193922</v>
      </c>
      <c r="G109" s="2">
        <v>44.624391580723433</v>
      </c>
      <c r="H109" s="2">
        <v>21.270770109651806</v>
      </c>
    </row>
    <row r="110" spans="1:8" x14ac:dyDescent="0.25">
      <c r="A110" t="str">
        <f>'[1]N2O  DE'!B124</f>
        <v>PK</v>
      </c>
      <c r="B110">
        <f>'[1]N2O  DE'!C124</f>
        <v>1</v>
      </c>
      <c r="C110" t="str">
        <f>'[1]N2O  DE'!D124</f>
        <v>L</v>
      </c>
      <c r="D110">
        <f>'[1]N2O  DE'!E124</f>
        <v>2</v>
      </c>
      <c r="E110">
        <f>'[1]N2O  DE'!F124</f>
        <v>1</v>
      </c>
      <c r="F110" s="2">
        <v>4.0905289198339494</v>
      </c>
      <c r="G110" s="2">
        <v>111.7962782201085</v>
      </c>
      <c r="H110" s="2">
        <v>25.36276652039534</v>
      </c>
    </row>
    <row r="111" spans="1:8" x14ac:dyDescent="0.25">
      <c r="A111" t="str">
        <f>'[1]N2O  DE'!B125</f>
        <v>PK</v>
      </c>
      <c r="B111">
        <f>'[1]N2O  DE'!C125</f>
        <v>1</v>
      </c>
      <c r="C111" t="str">
        <f>'[1]N2O  DE'!D125</f>
        <v>L</v>
      </c>
      <c r="D111">
        <f>'[1]N2O  DE'!E125</f>
        <v>2</v>
      </c>
      <c r="E111">
        <f>'[1]N2O  DE'!F125</f>
        <v>2</v>
      </c>
      <c r="F111" s="2">
        <v>3.9730254104620726</v>
      </c>
      <c r="G111" s="2">
        <v>130.83522815322266</v>
      </c>
      <c r="H111" s="2">
        <v>21.310817838934454</v>
      </c>
    </row>
    <row r="112" spans="1:8" x14ac:dyDescent="0.25">
      <c r="A112" t="str">
        <f>'[1]N2O  DE'!B126</f>
        <v>PK</v>
      </c>
      <c r="B112">
        <f>'[1]N2O  DE'!C126</f>
        <v>1</v>
      </c>
      <c r="C112" t="str">
        <f>'[1]N2O  DE'!D126</f>
        <v>L</v>
      </c>
      <c r="D112">
        <f>'[1]N2O  DE'!E126</f>
        <v>2</v>
      </c>
      <c r="E112">
        <f>'[1]N2O  DE'!F126</f>
        <v>3</v>
      </c>
      <c r="F112" s="2">
        <v>3.9325958384592434</v>
      </c>
      <c r="G112" s="2">
        <v>126.86607285505245</v>
      </c>
      <c r="H112" s="2">
        <v>22.580926601916655</v>
      </c>
    </row>
    <row r="113" spans="1:8" x14ac:dyDescent="0.25">
      <c r="A113" t="str">
        <f>'[1]N2O  DE'!B127</f>
        <v>PK</v>
      </c>
      <c r="B113">
        <f>'[1]N2O  DE'!C127</f>
        <v>1</v>
      </c>
      <c r="C113" t="str">
        <f>'[1]N2O  DE'!D127</f>
        <v>L</v>
      </c>
      <c r="D113">
        <f>'[1]N2O  DE'!E127</f>
        <v>3</v>
      </c>
      <c r="E113">
        <f>'[1]N2O  DE'!F127</f>
        <v>1</v>
      </c>
      <c r="F113" s="2">
        <v>3.9494357562879965</v>
      </c>
      <c r="G113" s="2">
        <v>28.771659362324321</v>
      </c>
      <c r="H113" s="2">
        <v>23.554242968316942</v>
      </c>
    </row>
    <row r="114" spans="1:8" x14ac:dyDescent="0.25">
      <c r="A114" t="str">
        <f>'[1]N2O  DE'!B128</f>
        <v>PK</v>
      </c>
      <c r="B114">
        <f>'[1]N2O  DE'!C128</f>
        <v>1</v>
      </c>
      <c r="C114" t="str">
        <f>'[1]N2O  DE'!D128</f>
        <v>L</v>
      </c>
      <c r="D114">
        <f>'[1]N2O  DE'!E128</f>
        <v>3</v>
      </c>
      <c r="E114">
        <f>'[1]N2O  DE'!F128</f>
        <v>2</v>
      </c>
      <c r="F114" s="2">
        <v>4.5545668908585109</v>
      </c>
      <c r="G114" s="2">
        <v>34.500712896973063</v>
      </c>
      <c r="H114" s="2">
        <v>19.569917653568858</v>
      </c>
    </row>
    <row r="115" spans="1:8" x14ac:dyDescent="0.25">
      <c r="A115" t="str">
        <f>'[1]N2O  DE'!B129</f>
        <v>PK</v>
      </c>
      <c r="B115">
        <f>'[1]N2O  DE'!C129</f>
        <v>1</v>
      </c>
      <c r="C115" t="str">
        <f>'[1]N2O  DE'!D129</f>
        <v>L</v>
      </c>
      <c r="D115">
        <f>'[1]N2O  DE'!E129</f>
        <v>3</v>
      </c>
      <c r="E115">
        <f>'[1]N2O  DE'!F129</f>
        <v>3</v>
      </c>
      <c r="F115" s="2">
        <v>4.8325294804513055</v>
      </c>
      <c r="G115" s="2">
        <v>32.91980937174975</v>
      </c>
      <c r="H115" s="2">
        <v>19.660551413221103</v>
      </c>
    </row>
    <row r="116" spans="1:8" x14ac:dyDescent="0.25">
      <c r="A116" t="str">
        <f>'[1]N2O  DE'!B130</f>
        <v>PK</v>
      </c>
      <c r="B116">
        <f>'[1]N2O  DE'!C130</f>
        <v>1</v>
      </c>
      <c r="C116" t="str">
        <f>'[1]N2O  DE'!D130</f>
        <v>L</v>
      </c>
      <c r="D116">
        <f>'[1]N2O  DE'!E130</f>
        <v>4</v>
      </c>
      <c r="E116">
        <f>'[1]N2O  DE'!F130</f>
        <v>1</v>
      </c>
      <c r="F116" s="2">
        <v>4.5929092617873621</v>
      </c>
      <c r="G116" s="2">
        <v>73.260196232313547</v>
      </c>
      <c r="H116" s="2">
        <v>28.249436938286305</v>
      </c>
    </row>
    <row r="117" spans="1:8" x14ac:dyDescent="0.25">
      <c r="A117" t="str">
        <f>'[1]N2O  DE'!B131</f>
        <v>PK</v>
      </c>
      <c r="B117">
        <f>'[1]N2O  DE'!C131</f>
        <v>1</v>
      </c>
      <c r="C117" t="str">
        <f>'[1]N2O  DE'!D131</f>
        <v>L</v>
      </c>
      <c r="D117">
        <f>'[1]N2O  DE'!E131</f>
        <v>4</v>
      </c>
      <c r="E117">
        <f>'[1]N2O  DE'!F131</f>
        <v>2</v>
      </c>
      <c r="F117" s="2">
        <v>4.4124943858240577</v>
      </c>
      <c r="G117" s="2">
        <v>88.232087901746866</v>
      </c>
      <c r="H117" s="2">
        <v>22.895480530868312</v>
      </c>
    </row>
    <row r="118" spans="1:8" x14ac:dyDescent="0.25">
      <c r="A118" t="str">
        <f>'[1]N2O  DE'!B132</f>
        <v>PK</v>
      </c>
      <c r="B118">
        <f>'[1]N2O  DE'!C132</f>
        <v>1</v>
      </c>
      <c r="C118" t="str">
        <f>'[1]N2O  DE'!D132</f>
        <v>L</v>
      </c>
      <c r="D118">
        <f>'[1]N2O  DE'!E132</f>
        <v>4</v>
      </c>
      <c r="E118">
        <f>'[1]N2O  DE'!F132</f>
        <v>3</v>
      </c>
      <c r="F118" s="2">
        <v>4.2477945892997511</v>
      </c>
      <c r="G118" s="2">
        <v>89.365184760821734</v>
      </c>
      <c r="H118" s="2">
        <v>23.326790367398146</v>
      </c>
    </row>
    <row r="119" spans="1:8" x14ac:dyDescent="0.25">
      <c r="A119" t="str">
        <f>'[1]N2O  DE'!B133</f>
        <v>PK</v>
      </c>
      <c r="B119">
        <f>'[1]N2O  DE'!C133</f>
        <v>1</v>
      </c>
      <c r="C119" t="str">
        <f>'[1]N2O  DE'!D133</f>
        <v>L</v>
      </c>
      <c r="D119">
        <f>'[1]N2O  DE'!E133</f>
        <v>5</v>
      </c>
      <c r="E119">
        <f>'[1]N2O  DE'!F133</f>
        <v>1</v>
      </c>
      <c r="F119" s="2">
        <v>3.5729765425687243</v>
      </c>
      <c r="G119" s="2">
        <v>39.510001782865658</v>
      </c>
      <c r="H119" s="2">
        <v>23.66861097029879</v>
      </c>
    </row>
    <row r="120" spans="1:8" x14ac:dyDescent="0.25">
      <c r="A120" t="str">
        <f>'[1]N2O  DE'!B134</f>
        <v>PK</v>
      </c>
      <c r="B120">
        <f>'[1]N2O  DE'!C134</f>
        <v>1</v>
      </c>
      <c r="C120" t="str">
        <f>'[1]N2O  DE'!D134</f>
        <v>L</v>
      </c>
      <c r="D120">
        <f>'[1]N2O  DE'!E134</f>
        <v>5</v>
      </c>
      <c r="E120">
        <f>'[1]N2O  DE'!F134</f>
        <v>2</v>
      </c>
      <c r="F120" s="2">
        <v>3.8207916993524793</v>
      </c>
      <c r="G120" s="2">
        <v>50.78030562315179</v>
      </c>
      <c r="H120" s="2">
        <v>19.198255168818246</v>
      </c>
    </row>
    <row r="121" spans="1:8" x14ac:dyDescent="0.25">
      <c r="A121" t="str">
        <f>'[1]N2O  DE'!B135</f>
        <v>PK</v>
      </c>
      <c r="B121">
        <f>'[1]N2O  DE'!C135</f>
        <v>1</v>
      </c>
      <c r="C121" t="str">
        <f>'[1]N2O  DE'!D135</f>
        <v>L</v>
      </c>
      <c r="D121">
        <f>'[1]N2O  DE'!E135</f>
        <v>5</v>
      </c>
      <c r="E121">
        <f>'[1]N2O  DE'!F135</f>
        <v>3</v>
      </c>
      <c r="F121" s="2">
        <v>4.0523010338335519</v>
      </c>
      <c r="G121" s="2">
        <v>49.367135817492745</v>
      </c>
      <c r="H121" s="2">
        <v>19.632905577706428</v>
      </c>
    </row>
    <row r="122" spans="1:8" x14ac:dyDescent="0.25">
      <c r="A122" t="str">
        <f>'[1]N2O  DE'!B136</f>
        <v>SC</v>
      </c>
      <c r="B122">
        <f>'[1]N2O  DE'!C136</f>
        <v>0</v>
      </c>
      <c r="C122" t="str">
        <f>'[1]N2O  DE'!D136</f>
        <v>D</v>
      </c>
      <c r="D122">
        <f>'[1]N2O  DE'!E136</f>
        <v>1</v>
      </c>
      <c r="E122">
        <f>'[1]N2O  DE'!F136</f>
        <v>1</v>
      </c>
      <c r="F122" s="2">
        <v>3.9997120539665056</v>
      </c>
      <c r="G122" s="2">
        <v>265.76104955092512</v>
      </c>
      <c r="H122" s="2">
        <v>28.480356167665619</v>
      </c>
    </row>
    <row r="123" spans="1:8" x14ac:dyDescent="0.25">
      <c r="A123" t="str">
        <f>'[1]N2O  DE'!B137</f>
        <v>SC</v>
      </c>
      <c r="B123">
        <f>'[1]N2O  DE'!C137</f>
        <v>0</v>
      </c>
      <c r="C123" t="str">
        <f>'[1]N2O  DE'!D137</f>
        <v>D</v>
      </c>
      <c r="D123">
        <f>'[1]N2O  DE'!E137</f>
        <v>1</v>
      </c>
      <c r="E123">
        <f>'[1]N2O  DE'!F137</f>
        <v>2</v>
      </c>
      <c r="F123" s="2">
        <v>4.9826423908546182</v>
      </c>
      <c r="G123" s="2">
        <v>275.89311721234492</v>
      </c>
      <c r="H123" s="2">
        <v>29.069375558664827</v>
      </c>
    </row>
    <row r="124" spans="1:8" x14ac:dyDescent="0.25">
      <c r="A124" t="str">
        <f>'[1]N2O  DE'!B138</f>
        <v>SC</v>
      </c>
      <c r="B124">
        <f>'[1]N2O  DE'!C138</f>
        <v>0</v>
      </c>
      <c r="C124" t="str">
        <f>'[1]N2O  DE'!D138</f>
        <v>D</v>
      </c>
      <c r="D124">
        <f>'[1]N2O  DE'!E138</f>
        <v>1</v>
      </c>
      <c r="E124">
        <f>'[1]N2O  DE'!F138</f>
        <v>3</v>
      </c>
      <c r="F124" s="2">
        <v>4.9371678364163092</v>
      </c>
      <c r="G124" s="2">
        <v>233.69428573947735</v>
      </c>
      <c r="H124" s="2">
        <v>27.748394780112847</v>
      </c>
    </row>
    <row r="125" spans="1:8" x14ac:dyDescent="0.25">
      <c r="A125" t="str">
        <f>'[1]N2O  DE'!B139</f>
        <v>SC</v>
      </c>
      <c r="B125">
        <f>'[1]N2O  DE'!C139</f>
        <v>0</v>
      </c>
      <c r="C125" t="str">
        <f>'[1]N2O  DE'!D139</f>
        <v>D</v>
      </c>
      <c r="D125">
        <f>'[1]N2O  DE'!E139</f>
        <v>2</v>
      </c>
      <c r="E125">
        <f>'[1]N2O  DE'!F139</f>
        <v>1</v>
      </c>
      <c r="F125" s="2">
        <v>5.0728845321870955</v>
      </c>
      <c r="G125" s="2">
        <v>431.32639951991234</v>
      </c>
      <c r="H125" s="2">
        <v>30.949991158287983</v>
      </c>
    </row>
    <row r="126" spans="1:8" x14ac:dyDescent="0.25">
      <c r="A126" t="str">
        <f>'[1]N2O  DE'!B140</f>
        <v>SC</v>
      </c>
      <c r="B126">
        <f>'[1]N2O  DE'!C140</f>
        <v>0</v>
      </c>
      <c r="C126" t="str">
        <f>'[1]N2O  DE'!D140</f>
        <v>D</v>
      </c>
      <c r="D126">
        <f>'[1]N2O  DE'!E140</f>
        <v>2</v>
      </c>
      <c r="E126">
        <f>'[1]N2O  DE'!F140</f>
        <v>2</v>
      </c>
      <c r="F126" s="2">
        <v>0</v>
      </c>
      <c r="G126" s="2">
        <v>381.41695403983022</v>
      </c>
      <c r="H126" s="2">
        <v>26.929367074370347</v>
      </c>
    </row>
    <row r="127" spans="1:8" x14ac:dyDescent="0.25">
      <c r="A127" t="str">
        <f>'[1]N2O  DE'!B141</f>
        <v>SC</v>
      </c>
      <c r="B127">
        <f>'[1]N2O  DE'!C141</f>
        <v>0</v>
      </c>
      <c r="C127" t="str">
        <f>'[1]N2O  DE'!D141</f>
        <v>D</v>
      </c>
      <c r="D127">
        <f>'[1]N2O  DE'!E141</f>
        <v>2</v>
      </c>
      <c r="E127">
        <f>'[1]N2O  DE'!F141</f>
        <v>3</v>
      </c>
      <c r="F127" s="2">
        <v>0</v>
      </c>
      <c r="G127" s="2">
        <v>529.53922536605307</v>
      </c>
      <c r="H127" s="2">
        <v>25.098898036879032</v>
      </c>
    </row>
    <row r="128" spans="1:8" x14ac:dyDescent="0.25">
      <c r="A128" t="str">
        <f>'[1]N2O  DE'!B142</f>
        <v>SC</v>
      </c>
      <c r="B128">
        <f>'[1]N2O  DE'!C142</f>
        <v>0</v>
      </c>
      <c r="C128" t="str">
        <f>'[1]N2O  DE'!D142</f>
        <v>D</v>
      </c>
      <c r="D128">
        <f>'[1]N2O  DE'!E142</f>
        <v>3</v>
      </c>
      <c r="E128">
        <f>'[1]N2O  DE'!F142</f>
        <v>1</v>
      </c>
      <c r="F128" s="2">
        <v>1.8534195641034508</v>
      </c>
      <c r="G128" s="2">
        <v>533.19497821953121</v>
      </c>
      <c r="H128" s="2">
        <v>26.59866879990582</v>
      </c>
    </row>
    <row r="129" spans="1:8" x14ac:dyDescent="0.25">
      <c r="A129" t="str">
        <f>'[1]N2O  DE'!B143</f>
        <v>SC</v>
      </c>
      <c r="B129">
        <f>'[1]N2O  DE'!C143</f>
        <v>0</v>
      </c>
      <c r="C129" t="str">
        <f>'[1]N2O  DE'!D143</f>
        <v>D</v>
      </c>
      <c r="D129">
        <f>'[1]N2O  DE'!E143</f>
        <v>3</v>
      </c>
      <c r="E129">
        <f>'[1]N2O  DE'!F143</f>
        <v>2</v>
      </c>
      <c r="F129" s="2">
        <v>0</v>
      </c>
      <c r="G129" s="2">
        <v>515.62157531630078</v>
      </c>
      <c r="H129" s="2">
        <v>26.525713574630952</v>
      </c>
    </row>
    <row r="130" spans="1:8" x14ac:dyDescent="0.25">
      <c r="A130" t="str">
        <f>'[1]N2O  DE'!B144</f>
        <v>SC</v>
      </c>
      <c r="B130">
        <f>'[1]N2O  DE'!C144</f>
        <v>0</v>
      </c>
      <c r="C130" t="str">
        <f>'[1]N2O  DE'!D144</f>
        <v>D</v>
      </c>
      <c r="D130">
        <f>'[1]N2O  DE'!E144</f>
        <v>3</v>
      </c>
      <c r="E130">
        <f>'[1]N2O  DE'!F144</f>
        <v>3</v>
      </c>
      <c r="F130" s="2">
        <v>11.013284584870974</v>
      </c>
      <c r="G130" s="2">
        <v>517.33289370913224</v>
      </c>
      <c r="H130" s="2">
        <v>27.304473420685163</v>
      </c>
    </row>
    <row r="131" spans="1:8" x14ac:dyDescent="0.25">
      <c r="A131" t="str">
        <f>'[1]N2O  DE'!B145</f>
        <v>SC</v>
      </c>
      <c r="B131">
        <f>'[1]N2O  DE'!C145</f>
        <v>0</v>
      </c>
      <c r="C131" t="str">
        <f>'[1]N2O  DE'!D145</f>
        <v>D</v>
      </c>
      <c r="D131">
        <f>'[1]N2O  DE'!E145</f>
        <v>4</v>
      </c>
      <c r="E131">
        <f>'[1]N2O  DE'!F145</f>
        <v>1</v>
      </c>
      <c r="F131" s="2">
        <v>4.3501097142681688</v>
      </c>
      <c r="G131" s="2">
        <v>489.68650595790967</v>
      </c>
      <c r="H131" s="2">
        <v>26.578789532168408</v>
      </c>
    </row>
    <row r="132" spans="1:8" x14ac:dyDescent="0.25">
      <c r="A132" t="str">
        <f>'[1]N2O  DE'!B146</f>
        <v>SC</v>
      </c>
      <c r="B132">
        <f>'[1]N2O  DE'!C146</f>
        <v>0</v>
      </c>
      <c r="C132" t="str">
        <f>'[1]N2O  DE'!D146</f>
        <v>D</v>
      </c>
      <c r="D132">
        <f>'[1]N2O  DE'!E146</f>
        <v>4</v>
      </c>
      <c r="E132">
        <f>'[1]N2O  DE'!F146</f>
        <v>2</v>
      </c>
      <c r="F132" s="2">
        <v>3.6233080136090172</v>
      </c>
      <c r="G132" s="2">
        <v>494.58278230489947</v>
      </c>
      <c r="H132" s="2">
        <v>26.36534519075035</v>
      </c>
    </row>
    <row r="133" spans="1:8" x14ac:dyDescent="0.25">
      <c r="A133" t="str">
        <f>'[1]N2O  DE'!B147</f>
        <v>SC</v>
      </c>
      <c r="B133">
        <f>'[1]N2O  DE'!C147</f>
        <v>0</v>
      </c>
      <c r="C133" t="str">
        <f>'[1]N2O  DE'!D147</f>
        <v>D</v>
      </c>
      <c r="D133">
        <f>'[1]N2O  DE'!E147</f>
        <v>4</v>
      </c>
      <c r="E133">
        <f>'[1]N2O  DE'!F147</f>
        <v>3</v>
      </c>
      <c r="F133" s="2">
        <v>3.3209499034078012</v>
      </c>
      <c r="G133" s="2">
        <v>496.66977567560082</v>
      </c>
      <c r="H133" s="2">
        <v>26.293246130095952</v>
      </c>
    </row>
    <row r="134" spans="1:8" x14ac:dyDescent="0.25">
      <c r="A134" t="str">
        <f>'[1]N2O  DE'!B148</f>
        <v>SC</v>
      </c>
      <c r="B134">
        <f>'[1]N2O  DE'!C148</f>
        <v>0</v>
      </c>
      <c r="C134" t="str">
        <f>'[1]N2O  DE'!D148</f>
        <v>D</v>
      </c>
      <c r="D134">
        <f>'[1]N2O  DE'!E148</f>
        <v>5</v>
      </c>
      <c r="E134">
        <f>'[1]N2O  DE'!F148</f>
        <v>1</v>
      </c>
      <c r="F134" s="2">
        <v>3.9070013389991636</v>
      </c>
      <c r="G134" s="2">
        <v>390.09449048089868</v>
      </c>
      <c r="H134" s="2">
        <v>26.164071510727393</v>
      </c>
    </row>
    <row r="135" spans="1:8" x14ac:dyDescent="0.25">
      <c r="A135" t="str">
        <f>'[1]N2O  DE'!B149</f>
        <v>SC</v>
      </c>
      <c r="B135">
        <f>'[1]N2O  DE'!C149</f>
        <v>0</v>
      </c>
      <c r="C135" t="str">
        <f>'[1]N2O  DE'!D149</f>
        <v>D</v>
      </c>
      <c r="D135">
        <f>'[1]N2O  DE'!E149</f>
        <v>5</v>
      </c>
      <c r="E135">
        <f>'[1]N2O  DE'!F149</f>
        <v>2</v>
      </c>
      <c r="F135" s="2">
        <v>3.9605363994275917</v>
      </c>
      <c r="G135" s="2">
        <v>379.31236088466432</v>
      </c>
      <c r="H135" s="2">
        <v>25.935819270876298</v>
      </c>
    </row>
    <row r="136" spans="1:8" x14ac:dyDescent="0.25">
      <c r="A136" t="str">
        <f>'[1]N2O  DE'!B150</f>
        <v>SC</v>
      </c>
      <c r="B136">
        <f>'[1]N2O  DE'!C150</f>
        <v>0</v>
      </c>
      <c r="C136" t="str">
        <f>'[1]N2O  DE'!D150</f>
        <v>D</v>
      </c>
      <c r="D136">
        <f>'[1]N2O  DE'!E150</f>
        <v>5</v>
      </c>
      <c r="E136">
        <f>'[1]N2O  DE'!F150</f>
        <v>3</v>
      </c>
      <c r="F136" s="2">
        <v>4.0359419779964938</v>
      </c>
      <c r="G136" s="2">
        <v>374.96961771238836</v>
      </c>
      <c r="H136" s="2">
        <v>25.539577532077828</v>
      </c>
    </row>
    <row r="137" spans="1:8" x14ac:dyDescent="0.25">
      <c r="A137" t="str">
        <f>'[1]N2O  DE'!B151</f>
        <v>GS</v>
      </c>
      <c r="B137">
        <f>'[1]N2O  DE'!C151</f>
        <v>0</v>
      </c>
      <c r="C137" t="str">
        <f>'[1]N2O  DE'!D151</f>
        <v>D</v>
      </c>
      <c r="D137">
        <f>'[1]N2O  DE'!E151</f>
        <v>1</v>
      </c>
      <c r="E137">
        <f>'[1]N2O  DE'!F151</f>
        <v>1</v>
      </c>
      <c r="F137" s="2">
        <v>3.5619472109843464</v>
      </c>
      <c r="G137" s="2">
        <v>95.523213456008563</v>
      </c>
      <c r="H137" s="2">
        <v>25.01289879978323</v>
      </c>
    </row>
    <row r="138" spans="1:8" x14ac:dyDescent="0.25">
      <c r="A138" t="str">
        <f>'[1]N2O  DE'!B152</f>
        <v>GS</v>
      </c>
      <c r="B138">
        <f>'[1]N2O  DE'!C152</f>
        <v>0</v>
      </c>
      <c r="C138" t="str">
        <f>'[1]N2O  DE'!D152</f>
        <v>D</v>
      </c>
      <c r="D138">
        <f>'[1]N2O  DE'!E152</f>
        <v>1</v>
      </c>
      <c r="E138">
        <f>'[1]N2O  DE'!F152</f>
        <v>2</v>
      </c>
      <c r="F138" s="2">
        <v>0.48667186756320607</v>
      </c>
      <c r="G138" s="2">
        <v>46.613527181821453</v>
      </c>
      <c r="H138" s="2">
        <v>23.640552830605134</v>
      </c>
    </row>
    <row r="139" spans="1:8" x14ac:dyDescent="0.25">
      <c r="A139" t="str">
        <f>'[1]N2O  DE'!B153</f>
        <v>GS</v>
      </c>
      <c r="B139">
        <f>'[1]N2O  DE'!C153</f>
        <v>0</v>
      </c>
      <c r="C139" t="str">
        <f>'[1]N2O  DE'!D153</f>
        <v>D</v>
      </c>
      <c r="D139">
        <f>'[1]N2O  DE'!E153</f>
        <v>1</v>
      </c>
      <c r="E139">
        <f>'[1]N2O  DE'!F153</f>
        <v>3</v>
      </c>
      <c r="F139" s="2">
        <v>0</v>
      </c>
      <c r="G139" s="2">
        <v>42.104850888477358</v>
      </c>
      <c r="H139" s="2">
        <v>23.409146217791729</v>
      </c>
    </row>
    <row r="140" spans="1:8" x14ac:dyDescent="0.25">
      <c r="A140" t="str">
        <f>'[1]N2O  DE'!B154</f>
        <v>GS</v>
      </c>
      <c r="B140">
        <f>'[1]N2O  DE'!C154</f>
        <v>0</v>
      </c>
      <c r="C140" t="str">
        <f>'[1]N2O  DE'!D154</f>
        <v>D</v>
      </c>
      <c r="D140">
        <f>'[1]N2O  DE'!E154</f>
        <v>2</v>
      </c>
      <c r="E140">
        <f>'[1]N2O  DE'!F154</f>
        <v>1</v>
      </c>
      <c r="F140" s="2">
        <v>2.8609079252793785</v>
      </c>
      <c r="G140" s="2">
        <v>45.165535931234928</v>
      </c>
      <c r="H140" s="2">
        <v>24.422921509732383</v>
      </c>
    </row>
    <row r="141" spans="1:8" x14ac:dyDescent="0.25">
      <c r="A141" t="str">
        <f>'[1]N2O  DE'!B155</f>
        <v>GS</v>
      </c>
      <c r="B141">
        <f>'[1]N2O  DE'!C155</f>
        <v>0</v>
      </c>
      <c r="C141" t="str">
        <f>'[1]N2O  DE'!D155</f>
        <v>D</v>
      </c>
      <c r="D141">
        <f>'[1]N2O  DE'!E155</f>
        <v>2</v>
      </c>
      <c r="E141">
        <f>'[1]N2O  DE'!F155</f>
        <v>2</v>
      </c>
      <c r="F141" s="2">
        <v>3.8523203685944911</v>
      </c>
      <c r="G141" s="2">
        <v>45.166222551032021</v>
      </c>
      <c r="H141" s="2">
        <v>25.266445194594972</v>
      </c>
    </row>
    <row r="142" spans="1:8" x14ac:dyDescent="0.25">
      <c r="A142" t="str">
        <f>'[1]N2O  DE'!B156</f>
        <v>GS</v>
      </c>
      <c r="B142">
        <f>'[1]N2O  DE'!C156</f>
        <v>0</v>
      </c>
      <c r="C142" t="str">
        <f>'[1]N2O  DE'!D156</f>
        <v>D</v>
      </c>
      <c r="D142">
        <f>'[1]N2O  DE'!E156</f>
        <v>2</v>
      </c>
      <c r="E142">
        <f>'[1]N2O  DE'!F156</f>
        <v>3</v>
      </c>
      <c r="F142" s="2">
        <v>4.4871030432732164</v>
      </c>
      <c r="G142" s="2">
        <v>43.197710002602463</v>
      </c>
      <c r="H142" s="2">
        <v>24.234254391431907</v>
      </c>
    </row>
    <row r="143" spans="1:8" x14ac:dyDescent="0.25">
      <c r="A143" t="str">
        <f>'[1]N2O  DE'!B157</f>
        <v>GS</v>
      </c>
      <c r="B143">
        <f>'[1]N2O  DE'!C157</f>
        <v>0</v>
      </c>
      <c r="C143" t="str">
        <f>'[1]N2O  DE'!D157</f>
        <v>D</v>
      </c>
      <c r="D143">
        <f>'[1]N2O  DE'!E157</f>
        <v>3</v>
      </c>
      <c r="E143">
        <f>'[1]N2O  DE'!F157</f>
        <v>1</v>
      </c>
      <c r="F143" s="2">
        <v>4.4788788680447951</v>
      </c>
      <c r="G143" s="2">
        <v>38.971436078680505</v>
      </c>
      <c r="H143" s="2">
        <v>24.392199124019708</v>
      </c>
    </row>
    <row r="144" spans="1:8" x14ac:dyDescent="0.25">
      <c r="A144" t="str">
        <f>'[1]N2O  DE'!B158</f>
        <v>GS</v>
      </c>
      <c r="B144">
        <f>'[1]N2O  DE'!C158</f>
        <v>0</v>
      </c>
      <c r="C144" t="str">
        <f>'[1]N2O  DE'!D158</f>
        <v>D</v>
      </c>
      <c r="D144">
        <f>'[1]N2O  DE'!E158</f>
        <v>3</v>
      </c>
      <c r="E144">
        <f>'[1]N2O  DE'!F158</f>
        <v>2</v>
      </c>
      <c r="F144" s="2">
        <v>4.160064307250809</v>
      </c>
      <c r="G144" s="2">
        <v>40.35310206752316</v>
      </c>
      <c r="H144" s="2">
        <v>24.865258716156347</v>
      </c>
    </row>
    <row r="145" spans="1:8" x14ac:dyDescent="0.25">
      <c r="A145" t="str">
        <f>'[1]N2O  DE'!B159</f>
        <v>GS</v>
      </c>
      <c r="B145">
        <f>'[1]N2O  DE'!C159</f>
        <v>0</v>
      </c>
      <c r="C145" t="str">
        <f>'[1]N2O  DE'!D159</f>
        <v>D</v>
      </c>
      <c r="D145">
        <f>'[1]N2O  DE'!E159</f>
        <v>3</v>
      </c>
      <c r="E145">
        <f>'[1]N2O  DE'!F159</f>
        <v>3</v>
      </c>
      <c r="F145" s="2">
        <v>3.5480138558395606</v>
      </c>
      <c r="G145" s="2">
        <v>34.439784634646522</v>
      </c>
      <c r="H145" s="2">
        <v>25.004220156429582</v>
      </c>
    </row>
    <row r="146" spans="1:8" x14ac:dyDescent="0.25">
      <c r="A146" t="str">
        <f>'[1]N2O  DE'!B160</f>
        <v>GS</v>
      </c>
      <c r="B146">
        <f>'[1]N2O  DE'!C160</f>
        <v>0</v>
      </c>
      <c r="C146" t="str">
        <f>'[1]N2O  DE'!D160</f>
        <v>D</v>
      </c>
      <c r="D146">
        <f>'[1]N2O  DE'!E160</f>
        <v>4</v>
      </c>
      <c r="E146">
        <f>'[1]N2O  DE'!F160</f>
        <v>1</v>
      </c>
      <c r="F146" s="2">
        <v>3.958563038648923</v>
      </c>
      <c r="G146" s="2">
        <v>32.882991441568727</v>
      </c>
      <c r="H146" s="2">
        <v>25.736283237872154</v>
      </c>
    </row>
    <row r="147" spans="1:8" x14ac:dyDescent="0.25">
      <c r="A147" t="str">
        <f>'[1]N2O  DE'!B161</f>
        <v>GS</v>
      </c>
      <c r="B147">
        <f>'[1]N2O  DE'!C161</f>
        <v>0</v>
      </c>
      <c r="C147" t="str">
        <f>'[1]N2O  DE'!D161</f>
        <v>D</v>
      </c>
      <c r="D147">
        <f>'[1]N2O  DE'!E161</f>
        <v>4</v>
      </c>
      <c r="E147">
        <f>'[1]N2O  DE'!F161</f>
        <v>2</v>
      </c>
      <c r="F147" s="2">
        <v>4.2543063002495867</v>
      </c>
      <c r="G147" s="2">
        <v>37.276629424186638</v>
      </c>
      <c r="H147" s="2">
        <v>25.347770990394878</v>
      </c>
    </row>
    <row r="148" spans="1:8" x14ac:dyDescent="0.25">
      <c r="A148" t="str">
        <f>'[1]N2O  DE'!B162</f>
        <v>GS</v>
      </c>
      <c r="B148">
        <f>'[1]N2O  DE'!C162</f>
        <v>0</v>
      </c>
      <c r="C148" t="str">
        <f>'[1]N2O  DE'!D162</f>
        <v>D</v>
      </c>
      <c r="D148">
        <f>'[1]N2O  DE'!E162</f>
        <v>4</v>
      </c>
      <c r="E148">
        <f>'[1]N2O  DE'!F162</f>
        <v>3</v>
      </c>
      <c r="F148" s="2">
        <v>4.1716432018708334</v>
      </c>
      <c r="G148" s="2">
        <v>38.081218657208495</v>
      </c>
      <c r="H148" s="2">
        <v>24.943224251016268</v>
      </c>
    </row>
    <row r="149" spans="1:8" x14ac:dyDescent="0.25">
      <c r="A149" t="str">
        <f>'[1]N2O  DE'!B163</f>
        <v>GS</v>
      </c>
      <c r="B149">
        <f>'[1]N2O  DE'!C163</f>
        <v>0</v>
      </c>
      <c r="C149" t="str">
        <f>'[1]N2O  DE'!D163</f>
        <v>D</v>
      </c>
      <c r="D149">
        <f>'[1]N2O  DE'!E163</f>
        <v>5</v>
      </c>
      <c r="E149">
        <f>'[1]N2O  DE'!F163</f>
        <v>1</v>
      </c>
      <c r="F149" s="2">
        <v>3.8125670004079719</v>
      </c>
      <c r="G149" s="2">
        <v>36.383178065509561</v>
      </c>
      <c r="H149" s="2">
        <v>26.044629260114284</v>
      </c>
    </row>
    <row r="150" spans="1:8" x14ac:dyDescent="0.25">
      <c r="A150" t="str">
        <f>'[1]N2O  DE'!B164</f>
        <v>GS</v>
      </c>
      <c r="B150">
        <f>'[1]N2O  DE'!C164</f>
        <v>0</v>
      </c>
      <c r="C150" t="str">
        <f>'[1]N2O  DE'!D164</f>
        <v>D</v>
      </c>
      <c r="D150">
        <f>'[1]N2O  DE'!E164</f>
        <v>5</v>
      </c>
      <c r="E150">
        <f>'[1]N2O  DE'!F164</f>
        <v>2</v>
      </c>
      <c r="F150" s="2">
        <v>3.7647324016473767</v>
      </c>
      <c r="G150" s="2">
        <v>43.168683320899085</v>
      </c>
      <c r="H150" s="2">
        <v>26.206463279256262</v>
      </c>
    </row>
    <row r="151" spans="1:8" x14ac:dyDescent="0.25">
      <c r="A151" t="str">
        <f>'[1]N2O  DE'!B165</f>
        <v>GS</v>
      </c>
      <c r="B151">
        <f>'[1]N2O  DE'!C165</f>
        <v>0</v>
      </c>
      <c r="C151" t="str">
        <f>'[1]N2O  DE'!D165</f>
        <v>D</v>
      </c>
      <c r="D151">
        <f>'[1]N2O  DE'!E165</f>
        <v>5</v>
      </c>
      <c r="E151">
        <f>'[1]N2O  DE'!F165</f>
        <v>3</v>
      </c>
      <c r="F151" s="2">
        <v>3.0250123105710798</v>
      </c>
      <c r="G151" s="2">
        <v>41.490950350987312</v>
      </c>
      <c r="H151" s="2">
        <v>25.988380921204655</v>
      </c>
    </row>
    <row r="152" spans="1:8" x14ac:dyDescent="0.25">
      <c r="A152" t="str">
        <f>'[1]N2O  DE'!B166</f>
        <v>SC</v>
      </c>
      <c r="B152">
        <f>'[1]N2O  DE'!C166</f>
        <v>1</v>
      </c>
      <c r="C152" t="str">
        <f>'[1]N2O  DE'!D166</f>
        <v>D</v>
      </c>
      <c r="D152">
        <f>'[1]N2O  DE'!E166</f>
        <v>1</v>
      </c>
      <c r="E152">
        <f>'[1]N2O  DE'!F166</f>
        <v>1</v>
      </c>
      <c r="F152" s="2">
        <v>4.0349901595550346</v>
      </c>
      <c r="G152" s="2">
        <v>557.51254910652494</v>
      </c>
      <c r="H152" s="2">
        <v>29.892858458957765</v>
      </c>
    </row>
    <row r="153" spans="1:8" x14ac:dyDescent="0.25">
      <c r="A153" t="str">
        <f>'[1]N2O  DE'!B167</f>
        <v>SC</v>
      </c>
      <c r="B153">
        <f>'[1]N2O  DE'!C167</f>
        <v>1</v>
      </c>
      <c r="C153" t="str">
        <f>'[1]N2O  DE'!D167</f>
        <v>D</v>
      </c>
      <c r="D153">
        <f>'[1]N2O  DE'!E167</f>
        <v>1</v>
      </c>
      <c r="E153">
        <f>'[1]N2O  DE'!F167</f>
        <v>2</v>
      </c>
      <c r="F153" s="2">
        <v>3.799998901282045</v>
      </c>
      <c r="G153" s="2">
        <v>551.43291063870618</v>
      </c>
      <c r="H153" s="2">
        <v>29.887380042809291</v>
      </c>
    </row>
    <row r="154" spans="1:8" x14ac:dyDescent="0.25">
      <c r="A154" t="str">
        <f>'[1]N2O  DE'!B168</f>
        <v>SC</v>
      </c>
      <c r="B154">
        <f>'[1]N2O  DE'!C168</f>
        <v>1</v>
      </c>
      <c r="C154" t="str">
        <f>'[1]N2O  DE'!D168</f>
        <v>D</v>
      </c>
      <c r="D154">
        <f>'[1]N2O  DE'!E168</f>
        <v>1</v>
      </c>
      <c r="E154">
        <f>'[1]N2O  DE'!F168</f>
        <v>3</v>
      </c>
      <c r="F154" s="2">
        <v>3.3876411610516497</v>
      </c>
      <c r="G154" s="2">
        <v>587.19228649855529</v>
      </c>
      <c r="H154" s="2">
        <v>27.371370533508195</v>
      </c>
    </row>
    <row r="155" spans="1:8" x14ac:dyDescent="0.25">
      <c r="A155" t="str">
        <f>'[1]N2O  DE'!B169</f>
        <v>SC</v>
      </c>
      <c r="B155">
        <f>'[1]N2O  DE'!C169</f>
        <v>1</v>
      </c>
      <c r="C155" t="str">
        <f>'[1]N2O  DE'!D169</f>
        <v>D</v>
      </c>
      <c r="D155">
        <f>'[1]N2O  DE'!E169</f>
        <v>2</v>
      </c>
      <c r="E155">
        <f>'[1]N2O  DE'!F169</f>
        <v>1</v>
      </c>
      <c r="F155" s="2">
        <v>1.1140532689966156</v>
      </c>
      <c r="G155" s="2">
        <v>665.88172629381597</v>
      </c>
      <c r="H155" s="2">
        <v>29.160264212640623</v>
      </c>
    </row>
    <row r="156" spans="1:8" x14ac:dyDescent="0.25">
      <c r="A156" t="str">
        <f>'[1]N2O  DE'!B170</f>
        <v>SC</v>
      </c>
      <c r="B156">
        <f>'[1]N2O  DE'!C170</f>
        <v>1</v>
      </c>
      <c r="C156" t="str">
        <f>'[1]N2O  DE'!D170</f>
        <v>D</v>
      </c>
      <c r="D156">
        <f>'[1]N2O  DE'!E170</f>
        <v>2</v>
      </c>
      <c r="E156">
        <f>'[1]N2O  DE'!F170</f>
        <v>2</v>
      </c>
      <c r="F156" s="2">
        <v>4.3016625115342704</v>
      </c>
      <c r="G156" s="2">
        <v>653.69846116944791</v>
      </c>
      <c r="H156" s="2">
        <v>27.707872705090413</v>
      </c>
    </row>
    <row r="157" spans="1:8" x14ac:dyDescent="0.25">
      <c r="A157" t="str">
        <f>'[1]N2O  DE'!B171</f>
        <v>SC</v>
      </c>
      <c r="B157">
        <f>'[1]N2O  DE'!C171</f>
        <v>1</v>
      </c>
      <c r="C157" t="str">
        <f>'[1]N2O  DE'!D171</f>
        <v>D</v>
      </c>
      <c r="D157">
        <f>'[1]N2O  DE'!E171</f>
        <v>2</v>
      </c>
      <c r="E157">
        <f>'[1]N2O  DE'!F171</f>
        <v>3</v>
      </c>
      <c r="F157" s="2">
        <v>3.6873445143733385</v>
      </c>
      <c r="G157" s="2">
        <v>650.3134330075452</v>
      </c>
      <c r="H157" s="2">
        <v>27.774609774530624</v>
      </c>
    </row>
    <row r="158" spans="1:8" x14ac:dyDescent="0.25">
      <c r="A158" t="str">
        <f>'[1]N2O  DE'!B172</f>
        <v>SC</v>
      </c>
      <c r="B158">
        <f>'[1]N2O  DE'!C172</f>
        <v>1</v>
      </c>
      <c r="C158" t="str">
        <f>'[1]N2O  DE'!D172</f>
        <v>D</v>
      </c>
      <c r="D158">
        <f>'[1]N2O  DE'!E172</f>
        <v>3</v>
      </c>
      <c r="E158">
        <f>'[1]N2O  DE'!F172</f>
        <v>1</v>
      </c>
      <c r="F158" s="2">
        <v>3.7133986477517382</v>
      </c>
      <c r="G158" s="2">
        <v>560.49390895898352</v>
      </c>
      <c r="H158" s="2">
        <v>29.676140853913708</v>
      </c>
    </row>
    <row r="159" spans="1:8" x14ac:dyDescent="0.25">
      <c r="A159" t="str">
        <f>'[1]N2O  DE'!B173</f>
        <v>SC</v>
      </c>
      <c r="B159">
        <f>'[1]N2O  DE'!C173</f>
        <v>1</v>
      </c>
      <c r="C159" t="str">
        <f>'[1]N2O  DE'!D173</f>
        <v>D</v>
      </c>
      <c r="D159">
        <f>'[1]N2O  DE'!E173</f>
        <v>3</v>
      </c>
      <c r="E159">
        <f>'[1]N2O  DE'!F173</f>
        <v>2</v>
      </c>
      <c r="F159" s="2">
        <v>16.683763824557413</v>
      </c>
      <c r="G159" s="2">
        <v>495.67414699709826</v>
      </c>
      <c r="H159" s="2">
        <v>32.821873925186097</v>
      </c>
    </row>
    <row r="160" spans="1:8" x14ac:dyDescent="0.25">
      <c r="A160" t="str">
        <f>'[1]N2O  DE'!B174</f>
        <v>SC</v>
      </c>
      <c r="B160">
        <f>'[1]N2O  DE'!C174</f>
        <v>1</v>
      </c>
      <c r="C160" t="str">
        <f>'[1]N2O  DE'!D174</f>
        <v>D</v>
      </c>
      <c r="D160">
        <f>'[1]N2O  DE'!E174</f>
        <v>3</v>
      </c>
      <c r="E160">
        <f>'[1]N2O  DE'!F174</f>
        <v>3</v>
      </c>
      <c r="F160" s="2">
        <v>3.8162593326162093</v>
      </c>
      <c r="G160" s="2">
        <v>565.231664629943</v>
      </c>
      <c r="H160" s="2">
        <v>29.101359920008413</v>
      </c>
    </row>
    <row r="161" spans="1:8" x14ac:dyDescent="0.25">
      <c r="A161" t="str">
        <f>'[1]N2O  DE'!B175</f>
        <v>SC</v>
      </c>
      <c r="B161">
        <f>'[1]N2O  DE'!C175</f>
        <v>1</v>
      </c>
      <c r="C161" t="str">
        <f>'[1]N2O  DE'!D175</f>
        <v>D</v>
      </c>
      <c r="D161">
        <f>'[1]N2O  DE'!E175</f>
        <v>4</v>
      </c>
      <c r="E161">
        <f>'[1]N2O  DE'!F175</f>
        <v>1</v>
      </c>
      <c r="F161" s="2">
        <v>4.4132795318104847</v>
      </c>
      <c r="G161" s="2">
        <v>573.45166519507382</v>
      </c>
      <c r="H161" s="2">
        <v>29.777931378283167</v>
      </c>
    </row>
    <row r="162" spans="1:8" x14ac:dyDescent="0.25">
      <c r="A162" t="str">
        <f>'[1]N2O  DE'!B176</f>
        <v>SC</v>
      </c>
      <c r="B162">
        <f>'[1]N2O  DE'!C176</f>
        <v>1</v>
      </c>
      <c r="C162" t="str">
        <f>'[1]N2O  DE'!D176</f>
        <v>D</v>
      </c>
      <c r="D162">
        <f>'[1]N2O  DE'!E176</f>
        <v>4</v>
      </c>
      <c r="E162">
        <f>'[1]N2O  DE'!F176</f>
        <v>2</v>
      </c>
      <c r="F162" s="2">
        <v>3.9438317642791123</v>
      </c>
      <c r="G162" s="2">
        <v>591.28372461781009</v>
      </c>
      <c r="H162" s="2">
        <v>29.561588918621638</v>
      </c>
    </row>
    <row r="163" spans="1:8" x14ac:dyDescent="0.25">
      <c r="A163" t="str">
        <f>'[1]N2O  DE'!B177</f>
        <v>SC</v>
      </c>
      <c r="B163">
        <f>'[1]N2O  DE'!C177</f>
        <v>1</v>
      </c>
      <c r="C163" t="str">
        <f>'[1]N2O  DE'!D177</f>
        <v>D</v>
      </c>
      <c r="D163">
        <f>'[1]N2O  DE'!E177</f>
        <v>4</v>
      </c>
      <c r="E163">
        <f>'[1]N2O  DE'!F177</f>
        <v>3</v>
      </c>
      <c r="F163" s="2">
        <v>3.5931204261886376</v>
      </c>
      <c r="G163" s="2">
        <v>592.73996711549</v>
      </c>
      <c r="H163" s="2">
        <v>29.048943055232051</v>
      </c>
    </row>
    <row r="164" spans="1:8" x14ac:dyDescent="0.25">
      <c r="A164" t="str">
        <f>'[1]N2O  DE'!B178</f>
        <v>SC</v>
      </c>
      <c r="B164">
        <f>'[1]N2O  DE'!C178</f>
        <v>1</v>
      </c>
      <c r="C164" t="str">
        <f>'[1]N2O  DE'!D178</f>
        <v>D</v>
      </c>
      <c r="D164">
        <f>'[1]N2O  DE'!E178</f>
        <v>5</v>
      </c>
      <c r="E164">
        <f>'[1]N2O  DE'!F178</f>
        <v>1</v>
      </c>
      <c r="F164" s="2">
        <v>3.6023349174962114</v>
      </c>
      <c r="G164" s="2">
        <v>462.53323633309856</v>
      </c>
      <c r="H164" s="2">
        <v>28.242451637147276</v>
      </c>
    </row>
    <row r="165" spans="1:8" x14ac:dyDescent="0.25">
      <c r="A165" t="str">
        <f>'[1]N2O  DE'!B179</f>
        <v>SC</v>
      </c>
      <c r="B165">
        <f>'[1]N2O  DE'!C179</f>
        <v>1</v>
      </c>
      <c r="C165" t="str">
        <f>'[1]N2O  DE'!D179</f>
        <v>D</v>
      </c>
      <c r="D165">
        <f>'[1]N2O  DE'!E179</f>
        <v>5</v>
      </c>
      <c r="E165">
        <f>'[1]N2O  DE'!F179</f>
        <v>2</v>
      </c>
      <c r="F165" s="2">
        <v>1.2205037715896805</v>
      </c>
      <c r="G165" s="2">
        <v>423.01289205126511</v>
      </c>
      <c r="H165" s="2">
        <v>28.75377478967031</v>
      </c>
    </row>
    <row r="166" spans="1:8" x14ac:dyDescent="0.25">
      <c r="A166" t="str">
        <f>'[1]N2O  DE'!B180</f>
        <v>SC</v>
      </c>
      <c r="B166">
        <f>'[1]N2O  DE'!C180</f>
        <v>1</v>
      </c>
      <c r="C166" t="str">
        <f>'[1]N2O  DE'!D180</f>
        <v>D</v>
      </c>
      <c r="D166">
        <f>'[1]N2O  DE'!E180</f>
        <v>5</v>
      </c>
      <c r="E166">
        <f>'[1]N2O  DE'!F180</f>
        <v>3</v>
      </c>
      <c r="F166" s="2">
        <v>2.4589215184712678</v>
      </c>
      <c r="G166" s="2">
        <v>389.53864941320751</v>
      </c>
      <c r="H166" s="2">
        <v>32.361971561771973</v>
      </c>
    </row>
    <row r="167" spans="1:8" x14ac:dyDescent="0.25">
      <c r="A167" t="str">
        <f>'[1]N2O  DE'!B181</f>
        <v>GS</v>
      </c>
      <c r="B167">
        <f>'[1]N2O  DE'!C181</f>
        <v>1</v>
      </c>
      <c r="C167" t="str">
        <f>'[1]N2O  DE'!D181</f>
        <v>D</v>
      </c>
      <c r="D167">
        <f>'[1]N2O  DE'!E181</f>
        <v>1</v>
      </c>
      <c r="E167">
        <f>'[1]N2O  DE'!F181</f>
        <v>1</v>
      </c>
      <c r="F167" s="2">
        <v>3.3302847973721348</v>
      </c>
      <c r="G167" s="2">
        <v>60.402531412386139</v>
      </c>
      <c r="H167" s="2">
        <v>26.63126367757566</v>
      </c>
    </row>
    <row r="168" spans="1:8" x14ac:dyDescent="0.25">
      <c r="A168" t="str">
        <f>'[1]N2O  DE'!B182</f>
        <v>GS</v>
      </c>
      <c r="B168">
        <f>'[1]N2O  DE'!C182</f>
        <v>1</v>
      </c>
      <c r="C168" t="str">
        <f>'[1]N2O  DE'!D182</f>
        <v>D</v>
      </c>
      <c r="D168">
        <f>'[1]N2O  DE'!E182</f>
        <v>1</v>
      </c>
      <c r="E168">
        <f>'[1]N2O  DE'!F182</f>
        <v>2</v>
      </c>
      <c r="F168" s="2">
        <v>1.9622466899553037</v>
      </c>
      <c r="G168" s="2">
        <v>52.028566607836673</v>
      </c>
      <c r="H168" s="2">
        <v>28.48259642433732</v>
      </c>
    </row>
    <row r="169" spans="1:8" x14ac:dyDescent="0.25">
      <c r="A169" t="str">
        <f>'[1]N2O  DE'!B183</f>
        <v>GS</v>
      </c>
      <c r="B169">
        <f>'[1]N2O  DE'!C183</f>
        <v>1</v>
      </c>
      <c r="C169" t="str">
        <f>'[1]N2O  DE'!D183</f>
        <v>D</v>
      </c>
      <c r="D169">
        <f>'[1]N2O  DE'!E183</f>
        <v>1</v>
      </c>
      <c r="E169">
        <f>'[1]N2O  DE'!F183</f>
        <v>3</v>
      </c>
      <c r="F169" s="2">
        <v>10.668889882793122</v>
      </c>
      <c r="G169" s="2">
        <v>51.258595912301921</v>
      </c>
      <c r="H169" s="2">
        <v>27.678795704147852</v>
      </c>
    </row>
    <row r="170" spans="1:8" x14ac:dyDescent="0.25">
      <c r="A170" t="str">
        <f>'[1]N2O  DE'!B184</f>
        <v>GS</v>
      </c>
      <c r="B170">
        <f>'[1]N2O  DE'!C184</f>
        <v>1</v>
      </c>
      <c r="C170" t="str">
        <f>'[1]N2O  DE'!D184</f>
        <v>D</v>
      </c>
      <c r="D170">
        <f>'[1]N2O  DE'!E184</f>
        <v>2</v>
      </c>
      <c r="E170">
        <f>'[1]N2O  DE'!F184</f>
        <v>1</v>
      </c>
      <c r="F170" s="2">
        <v>0.86047344608288934</v>
      </c>
      <c r="G170" s="2">
        <v>56.013390409406057</v>
      </c>
      <c r="H170" s="2">
        <v>28.967451030646668</v>
      </c>
    </row>
    <row r="171" spans="1:8" x14ac:dyDescent="0.25">
      <c r="A171" t="str">
        <f>'[1]N2O  DE'!B185</f>
        <v>GS</v>
      </c>
      <c r="B171">
        <f>'[1]N2O  DE'!C185</f>
        <v>1</v>
      </c>
      <c r="C171" t="str">
        <f>'[1]N2O  DE'!D185</f>
        <v>D</v>
      </c>
      <c r="D171">
        <f>'[1]N2O  DE'!E185</f>
        <v>2</v>
      </c>
      <c r="E171">
        <f>'[1]N2O  DE'!F185</f>
        <v>2</v>
      </c>
      <c r="F171" s="2">
        <v>4.4161240954676293</v>
      </c>
      <c r="G171" s="2">
        <v>60.319296794070361</v>
      </c>
      <c r="H171" s="2">
        <v>27.748375276145815</v>
      </c>
    </row>
    <row r="172" spans="1:8" x14ac:dyDescent="0.25">
      <c r="A172" t="str">
        <f>'[1]N2O  DE'!B186</f>
        <v>GS</v>
      </c>
      <c r="B172">
        <f>'[1]N2O  DE'!C186</f>
        <v>1</v>
      </c>
      <c r="C172" t="str">
        <f>'[1]N2O  DE'!D186</f>
        <v>D</v>
      </c>
      <c r="D172">
        <f>'[1]N2O  DE'!E186</f>
        <v>2</v>
      </c>
      <c r="E172">
        <f>'[1]N2O  DE'!F186</f>
        <v>3</v>
      </c>
      <c r="F172" s="2">
        <v>2.4934326464620753</v>
      </c>
      <c r="G172" s="2">
        <v>58.091509795529618</v>
      </c>
      <c r="H172" s="2">
        <v>28.134999403644649</v>
      </c>
    </row>
    <row r="173" spans="1:8" x14ac:dyDescent="0.25">
      <c r="A173" t="str">
        <f>'[1]N2O  DE'!B187</f>
        <v>GS</v>
      </c>
      <c r="B173">
        <f>'[1]N2O  DE'!C187</f>
        <v>1</v>
      </c>
      <c r="C173" t="str">
        <f>'[1]N2O  DE'!D187</f>
        <v>D</v>
      </c>
      <c r="D173">
        <f>'[1]N2O  DE'!E187</f>
        <v>3</v>
      </c>
      <c r="E173">
        <f>'[1]N2O  DE'!F187</f>
        <v>1</v>
      </c>
      <c r="F173" s="2">
        <v>15.912219875449255</v>
      </c>
      <c r="G173" s="2">
        <v>74.546318814770174</v>
      </c>
      <c r="H173" s="2">
        <v>26.78081255548485</v>
      </c>
    </row>
    <row r="174" spans="1:8" x14ac:dyDescent="0.25">
      <c r="A174" t="str">
        <f>'[1]N2O  DE'!B188</f>
        <v>GS</v>
      </c>
      <c r="B174">
        <f>'[1]N2O  DE'!C188</f>
        <v>1</v>
      </c>
      <c r="C174" t="str">
        <f>'[1]N2O  DE'!D188</f>
        <v>D</v>
      </c>
      <c r="D174">
        <f>'[1]N2O  DE'!E188</f>
        <v>3</v>
      </c>
      <c r="E174">
        <f>'[1]N2O  DE'!F188</f>
        <v>2</v>
      </c>
      <c r="F174" s="2">
        <v>0</v>
      </c>
      <c r="G174" s="2">
        <v>45.943190737510037</v>
      </c>
      <c r="H174" s="2">
        <v>24.67895015209962</v>
      </c>
    </row>
    <row r="175" spans="1:8" x14ac:dyDescent="0.25">
      <c r="A175" t="str">
        <f>'[1]N2O  DE'!B189</f>
        <v>GS</v>
      </c>
      <c r="B175">
        <f>'[1]N2O  DE'!C189</f>
        <v>1</v>
      </c>
      <c r="C175" t="str">
        <f>'[1]N2O  DE'!D189</f>
        <v>D</v>
      </c>
      <c r="D175">
        <f>'[1]N2O  DE'!E189</f>
        <v>3</v>
      </c>
      <c r="E175">
        <f>'[1]N2O  DE'!F189</f>
        <v>3</v>
      </c>
      <c r="F175" s="2">
        <v>3.877618032414389</v>
      </c>
      <c r="G175" s="2">
        <v>43.51741181863899</v>
      </c>
      <c r="H175" s="2">
        <v>25.566370047084575</v>
      </c>
    </row>
    <row r="176" spans="1:8" x14ac:dyDescent="0.25">
      <c r="A176" t="str">
        <f>'[1]N2O  DE'!B190</f>
        <v>GS</v>
      </c>
      <c r="B176">
        <f>'[1]N2O  DE'!C190</f>
        <v>1</v>
      </c>
      <c r="C176" t="str">
        <f>'[1]N2O  DE'!D190</f>
        <v>D</v>
      </c>
      <c r="D176">
        <f>'[1]N2O  DE'!E190</f>
        <v>4</v>
      </c>
      <c r="E176">
        <f>'[1]N2O  DE'!F190</f>
        <v>1</v>
      </c>
      <c r="F176" s="2">
        <v>4.0534285830603558</v>
      </c>
      <c r="G176" s="2">
        <v>43.324823128006173</v>
      </c>
      <c r="H176" s="2">
        <v>26.039947695847093</v>
      </c>
    </row>
    <row r="177" spans="1:8" x14ac:dyDescent="0.25">
      <c r="A177" t="str">
        <f>'[1]N2O  DE'!B191</f>
        <v>GS</v>
      </c>
      <c r="B177">
        <f>'[1]N2O  DE'!C191</f>
        <v>1</v>
      </c>
      <c r="C177" t="str">
        <f>'[1]N2O  DE'!D191</f>
        <v>D</v>
      </c>
      <c r="D177">
        <f>'[1]N2O  DE'!E191</f>
        <v>4</v>
      </c>
      <c r="E177">
        <f>'[1]N2O  DE'!F191</f>
        <v>2</v>
      </c>
      <c r="F177" s="2">
        <v>14.023648458907713</v>
      </c>
      <c r="G177" s="2">
        <v>46.868003277813088</v>
      </c>
      <c r="H177" s="2">
        <v>25.518762122145226</v>
      </c>
    </row>
    <row r="178" spans="1:8" x14ac:dyDescent="0.25">
      <c r="A178" t="str">
        <f>'[1]N2O  DE'!B192</f>
        <v>GS</v>
      </c>
      <c r="B178">
        <f>'[1]N2O  DE'!C192</f>
        <v>1</v>
      </c>
      <c r="C178" t="str">
        <f>'[1]N2O  DE'!D192</f>
        <v>D</v>
      </c>
      <c r="D178">
        <f>'[1]N2O  DE'!E192</f>
        <v>4</v>
      </c>
      <c r="E178">
        <f>'[1]N2O  DE'!F192</f>
        <v>3</v>
      </c>
      <c r="F178" s="2">
        <v>4.2894374135913846</v>
      </c>
      <c r="G178" s="2">
        <v>44.50043344060802</v>
      </c>
      <c r="H178" s="2">
        <v>24.93902500193655</v>
      </c>
    </row>
    <row r="179" spans="1:8" x14ac:dyDescent="0.25">
      <c r="A179" t="str">
        <f>'[1]N2O  DE'!B193</f>
        <v>GS</v>
      </c>
      <c r="B179">
        <f>'[1]N2O  DE'!C193</f>
        <v>1</v>
      </c>
      <c r="C179" t="str">
        <f>'[1]N2O  DE'!D193</f>
        <v>D</v>
      </c>
      <c r="D179">
        <f>'[1]N2O  DE'!E193</f>
        <v>5</v>
      </c>
      <c r="E179">
        <f>'[1]N2O  DE'!F193</f>
        <v>1</v>
      </c>
      <c r="F179" s="2">
        <v>4.1303576361303964</v>
      </c>
      <c r="G179" s="2">
        <v>44.829151397757606</v>
      </c>
      <c r="H179" s="2">
        <v>25.139530048122886</v>
      </c>
    </row>
    <row r="180" spans="1:8" x14ac:dyDescent="0.25">
      <c r="A180" t="str">
        <f>'[1]N2O  DE'!B194</f>
        <v>GS</v>
      </c>
      <c r="B180">
        <f>'[1]N2O  DE'!C194</f>
        <v>1</v>
      </c>
      <c r="C180" t="str">
        <f>'[1]N2O  DE'!D194</f>
        <v>D</v>
      </c>
      <c r="D180">
        <f>'[1]N2O  DE'!E194</f>
        <v>5</v>
      </c>
      <c r="E180">
        <f>'[1]N2O  DE'!F194</f>
        <v>2</v>
      </c>
      <c r="F180" s="2">
        <v>4.3989942078911097</v>
      </c>
      <c r="G180" s="2">
        <v>48.245214013825354</v>
      </c>
      <c r="H180" s="2">
        <v>25.210145651400531</v>
      </c>
    </row>
    <row r="181" spans="1:8" x14ac:dyDescent="0.25">
      <c r="A181" t="str">
        <f>'[1]N2O  DE'!B195</f>
        <v>GS</v>
      </c>
      <c r="B181">
        <f>'[1]N2O  DE'!C195</f>
        <v>1</v>
      </c>
      <c r="C181" t="str">
        <f>'[1]N2O  DE'!D195</f>
        <v>D</v>
      </c>
      <c r="D181">
        <f>'[1]N2O  DE'!E195</f>
        <v>5</v>
      </c>
      <c r="E181">
        <f>'[1]N2O  DE'!F195</f>
        <v>3</v>
      </c>
      <c r="F181" s="2">
        <v>4.2680586170003734</v>
      </c>
      <c r="G181" s="2">
        <v>49.225989275890669</v>
      </c>
      <c r="H181" s="2">
        <v>24.647704808827338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Collated=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derler</dc:creator>
  <cp:lastModifiedBy>Leslie Huang</cp:lastModifiedBy>
  <dcterms:created xsi:type="dcterms:W3CDTF">2021-04-19T23:35:10Z</dcterms:created>
  <dcterms:modified xsi:type="dcterms:W3CDTF">2021-04-26T04:17:31Z</dcterms:modified>
</cp:coreProperties>
</file>