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mma/Documents/Emma/Coorong - All/Coorong 2.0/Algae experiments 2019/Data/20 degrees 2-9 to 6-9/"/>
    </mc:Choice>
  </mc:AlternateContent>
  <xr:revisionPtr revIDLastSave="0" documentId="13_ncr:1_{A92E90B4-E757-B84D-8C9D-F10AD123C263}" xr6:coauthVersionLast="45" xr6:coauthVersionMax="45" xr10:uidLastSave="{00000000-0000-0000-0000-000000000000}"/>
  <bookViews>
    <workbookView xWindow="400" yWindow="580" windowWidth="37020" windowHeight="19280" activeTab="5" xr2:uid="{00000000-000D-0000-FFFF-FFFF00000000}"/>
  </bookViews>
  <sheets>
    <sheet name="Mon 2_9_19" sheetId="1" r:id="rId1"/>
    <sheet name="Tues 3_9_19" sheetId="3" r:id="rId2"/>
    <sheet name="Wed 4_9_19" sheetId="4" r:id="rId3"/>
    <sheet name="Thurs 5_9_19" sheetId="5" r:id="rId4"/>
    <sheet name="Fri 6_9_19" sheetId="2" r:id="rId5"/>
    <sheet name="PAM data" sheetId="11" r:id="rId6"/>
    <sheet name="Weight" sheetId="7" r:id="rId7"/>
  </sheets>
  <definedNames>
    <definedName name="_xlnm._FilterDatabase" localSheetId="5" hidden="1">'PAM data'!$A$1:$F$41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7" l="1"/>
  <c r="M6" i="7"/>
  <c r="M5" i="7"/>
  <c r="M4" i="7"/>
  <c r="M3" i="7"/>
  <c r="F26" i="7"/>
  <c r="F30" i="7" l="1"/>
  <c r="F29" i="7"/>
  <c r="F28" i="7"/>
  <c r="F27" i="7"/>
  <c r="L14" i="11" l="1"/>
  <c r="L21" i="11" s="1"/>
  <c r="J10" i="11"/>
  <c r="J17" i="11" s="1"/>
  <c r="K10" i="11"/>
  <c r="K17" i="11" s="1"/>
  <c r="L10" i="11"/>
  <c r="L17" i="11" s="1"/>
  <c r="J11" i="11"/>
  <c r="J18" i="11" s="1"/>
  <c r="K11" i="11"/>
  <c r="K18" i="11" s="1"/>
  <c r="L11" i="11"/>
  <c r="L18" i="11" s="1"/>
  <c r="J12" i="11"/>
  <c r="J19" i="11" s="1"/>
  <c r="K12" i="11"/>
  <c r="K19" i="11" s="1"/>
  <c r="L12" i="11"/>
  <c r="L19" i="11" s="1"/>
  <c r="J13" i="11"/>
  <c r="J20" i="11" s="1"/>
  <c r="K13" i="11"/>
  <c r="K20" i="11" s="1"/>
  <c r="L13" i="11"/>
  <c r="L20" i="11" s="1"/>
  <c r="J14" i="11"/>
  <c r="J21" i="11" s="1"/>
  <c r="K14" i="11"/>
  <c r="K21" i="11" s="1"/>
  <c r="I14" i="11"/>
  <c r="I21" i="11" s="1"/>
  <c r="I13" i="11"/>
  <c r="I20" i="11" s="1"/>
  <c r="I12" i="11"/>
  <c r="I19" i="11" s="1"/>
  <c r="I11" i="11"/>
  <c r="I18" i="11" s="1"/>
  <c r="I10" i="11"/>
  <c r="I17" i="11" s="1"/>
  <c r="I2" i="11"/>
  <c r="L3" i="11" l="1"/>
  <c r="L2" i="11"/>
  <c r="L4" i="11"/>
  <c r="L5" i="11"/>
  <c r="L6" i="11"/>
  <c r="K2" i="11"/>
  <c r="K3" i="11"/>
  <c r="K4" i="11"/>
  <c r="K5" i="11"/>
  <c r="K6" i="11"/>
  <c r="J3" i="11"/>
  <c r="J4" i="11"/>
  <c r="J5" i="11"/>
  <c r="J6" i="11"/>
  <c r="J2" i="11"/>
  <c r="I6" i="11"/>
  <c r="I5" i="11"/>
  <c r="I4" i="11"/>
  <c r="I3" i="11"/>
</calcChain>
</file>

<file path=xl/sharedStrings.xml><?xml version="1.0" encoding="utf-8"?>
<sst xmlns="http://schemas.openxmlformats.org/spreadsheetml/2006/main" count="183" uniqueCount="19">
  <si>
    <t>pH</t>
  </si>
  <si>
    <t>Treatment</t>
  </si>
  <si>
    <t>Date</t>
  </si>
  <si>
    <t>Salinity</t>
  </si>
  <si>
    <t>Temp</t>
  </si>
  <si>
    <t>Intitial weight</t>
  </si>
  <si>
    <t>Final weight</t>
  </si>
  <si>
    <t>Change</t>
  </si>
  <si>
    <t>Pot #</t>
  </si>
  <si>
    <t>Temperature</t>
  </si>
  <si>
    <t>Water bath temperature</t>
  </si>
  <si>
    <t>20°C</t>
  </si>
  <si>
    <t>Pot number</t>
  </si>
  <si>
    <t>Standard deviation</t>
  </si>
  <si>
    <t>Standard error</t>
  </si>
  <si>
    <t>salinity</t>
  </si>
  <si>
    <t>weight change</t>
  </si>
  <si>
    <t>average weight change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</si>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</sst>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5" fillId="0" borderId="5" xfId="0" applyFont="1" applyBorder="1" applyAlignment="1">
      <alignment horizontal="center"/>
    </xf>
    <xf numFmtId="0" fontId="6" fillId="0" borderId="4" xfId="0" applyFont="1" applyBorder="1"/>
    <xf numFmtId="0" fontId="6" fillId="0" borderId="2" xfId="0" applyFont="1" applyBorder="1"/>
    <xf numFmtId="0" fontId="6" fillId="0" borderId="3" xfId="0" applyFont="1" applyBorder="1"/>
    <xf numFmtId="14" fontId="6" fillId="0" borderId="4" xfId="0" applyNumberFormat="1" applyFont="1" applyBorder="1"/>
    <xf numFmtId="0" fontId="6" fillId="0" borderId="7" xfId="0" applyFont="1" applyBorder="1"/>
    <xf numFmtId="0" fontId="6" fillId="0" borderId="6" xfId="0" applyFont="1" applyBorder="1"/>
    <xf numFmtId="0" fontId="6" fillId="0" borderId="0" xfId="0" applyFont="1" applyBorder="1"/>
    <xf numFmtId="0" fontId="6" fillId="0" borderId="12" xfId="0" applyFont="1" applyBorder="1" applyAlignment="1"/>
    <xf numFmtId="0" fontId="6" fillId="0" borderId="14" xfId="0" applyFont="1" applyBorder="1" applyAlignment="1"/>
    <xf numFmtId="0" fontId="6" fillId="0" borderId="13" xfId="0" applyFont="1" applyBorder="1" applyAlignment="1"/>
    <xf numFmtId="0" fontId="6" fillId="0" borderId="12" xfId="0" applyFont="1" applyBorder="1"/>
    <xf numFmtId="0" fontId="6" fillId="0" borderId="14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/>
    <xf numFmtId="2" fontId="6" fillId="0" borderId="4" xfId="0" applyNumberFormat="1" applyFont="1" applyBorder="1"/>
    <xf numFmtId="2" fontId="6" fillId="0" borderId="2" xfId="0" applyNumberFormat="1" applyFont="1" applyBorder="1"/>
    <xf numFmtId="2" fontId="6" fillId="0" borderId="7" xfId="0" applyNumberFormat="1" applyFont="1" applyBorder="1"/>
    <xf numFmtId="164" fontId="6" fillId="0" borderId="4" xfId="0" applyNumberFormat="1" applyFont="1" applyBorder="1"/>
    <xf numFmtId="164" fontId="6" fillId="0" borderId="2" xfId="0" applyNumberFormat="1" applyFont="1" applyBorder="1"/>
    <xf numFmtId="164" fontId="6" fillId="0" borderId="7" xfId="0" applyNumberFormat="1" applyFont="1" applyBorder="1"/>
    <xf numFmtId="164" fontId="6" fillId="0" borderId="15" xfId="0" applyNumberFormat="1" applyFont="1" applyBorder="1"/>
    <xf numFmtId="164" fontId="6" fillId="0" borderId="12" xfId="0" applyNumberFormat="1" applyFont="1" applyBorder="1"/>
    <xf numFmtId="0" fontId="6" fillId="0" borderId="13" xfId="0" applyFont="1" applyBorder="1"/>
    <xf numFmtId="0" fontId="6" fillId="0" borderId="16" xfId="0" applyFont="1" applyBorder="1"/>
    <xf numFmtId="0" fontId="7" fillId="0" borderId="0" xfId="0" applyFont="1"/>
    <xf numFmtId="14" fontId="7" fillId="0" borderId="0" xfId="0" applyNumberFormat="1" applyFont="1"/>
    <xf numFmtId="0" fontId="2" fillId="0" borderId="0" xfId="0" applyFont="1" applyFill="1" applyBorder="1"/>
    <xf numFmtId="0" fontId="2" fillId="0" borderId="0" xfId="0" applyFont="1" applyFill="1"/>
    <xf numFmtId="0" fontId="5" fillId="0" borderId="5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2" fillId="0" borderId="7" xfId="0" applyFont="1" applyFill="1" applyBorder="1"/>
    <xf numFmtId="0" fontId="6" fillId="0" borderId="4" xfId="0" applyFont="1" applyFill="1" applyBorder="1"/>
    <xf numFmtId="14" fontId="6" fillId="0" borderId="4" xfId="0" applyNumberFormat="1" applyFont="1" applyFill="1" applyBorder="1"/>
    <xf numFmtId="164" fontId="6" fillId="0" borderId="3" xfId="0" applyNumberFormat="1" applyFont="1" applyFill="1" applyBorder="1"/>
    <xf numFmtId="14" fontId="6" fillId="0" borderId="3" xfId="0" applyNumberFormat="1" applyFont="1" applyFill="1" applyBorder="1"/>
    <xf numFmtId="164" fontId="6" fillId="0" borderId="4" xfId="0" applyNumberFormat="1" applyFont="1" applyFill="1" applyBorder="1"/>
    <xf numFmtId="0" fontId="6" fillId="0" borderId="2" xfId="0" applyFont="1" applyFill="1" applyBorder="1"/>
    <xf numFmtId="0" fontId="2" fillId="0" borderId="2" xfId="0" applyFont="1" applyFill="1" applyBorder="1"/>
    <xf numFmtId="14" fontId="6" fillId="0" borderId="2" xfId="0" applyNumberFormat="1" applyFont="1" applyFill="1" applyBorder="1"/>
    <xf numFmtId="164" fontId="6" fillId="0" borderId="2" xfId="0" applyNumberFormat="1" applyFont="1" applyFill="1" applyBorder="1"/>
    <xf numFmtId="0" fontId="2" fillId="0" borderId="6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3" xfId="0" applyFont="1" applyFill="1" applyBorder="1"/>
    <xf numFmtId="164" fontId="2" fillId="0" borderId="0" xfId="0" applyNumberFormat="1" applyFont="1" applyFill="1" applyBorder="1"/>
    <xf numFmtId="0" fontId="0" fillId="0" borderId="0" xfId="0" applyFont="1"/>
    <xf numFmtId="14" fontId="0" fillId="0" borderId="0" xfId="0" applyNumberFormat="1" applyFont="1"/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colors>
    <mruColors>
      <color rgb="FFFFAC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'PAM data'!$L$1</c:f>
              <c:strCache>
                <c:ptCount val="1"/>
                <c:pt idx="0">
                  <c:v>6/9/19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'PAM data'!$L$17:$L$21</c:f>
                <c:numCache>
                  <c:formatCode>General</c:formatCode>
                  <c:ptCount val="5"/>
                  <c:pt idx="0">
                    <c:v>1.2203263614998371E-2</c:v>
                  </c:pt>
                  <c:pt idx="1">
                    <c:v>1.6348875015905963E-2</c:v>
                  </c:pt>
                  <c:pt idx="2">
                    <c:v>2.4213291435549487E-2</c:v>
                  </c:pt>
                  <c:pt idx="3">
                    <c:v>3.7570142733292906E-2</c:v>
                  </c:pt>
                  <c:pt idx="4">
                    <c:v>3.0534133905079631E-2</c:v>
                  </c:pt>
                </c:numCache>
              </c:numRef>
            </c:plus>
            <c:minus>
              <c:numRef>
                <c:f>'PAM data'!$L$17:$L$21</c:f>
                <c:numCache>
                  <c:formatCode>General</c:formatCode>
                  <c:ptCount val="5"/>
                  <c:pt idx="0">
                    <c:v>1.2203263614998371E-2</c:v>
                  </c:pt>
                  <c:pt idx="1">
                    <c:v>1.6348875015905963E-2</c:v>
                  </c:pt>
                  <c:pt idx="2">
                    <c:v>2.4213291435549487E-2</c:v>
                  </c:pt>
                  <c:pt idx="3">
                    <c:v>3.7570142733292906E-2</c:v>
                  </c:pt>
                  <c:pt idx="4">
                    <c:v>3.0534133905079631E-2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'PAM data'!$H$2:$H$6</c:f>
              <c:numCache>
                <c:formatCode>General</c:formatCode>
                <c:ptCount val="5"/>
                <c:pt idx="0">
                  <c:v>35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140</c:v>
                </c:pt>
              </c:numCache>
            </c:numRef>
          </c:cat>
          <c:val>
            <c:numRef>
              <c:f>'PAM data'!$L$2:$L$6</c:f>
              <c:numCache>
                <c:formatCode>General</c:formatCode>
                <c:ptCount val="5"/>
                <c:pt idx="0">
                  <c:v>0.61124999999999996</c:v>
                </c:pt>
                <c:pt idx="1">
                  <c:v>0.61249999999999993</c:v>
                </c:pt>
                <c:pt idx="2">
                  <c:v>0.52037500000000003</c:v>
                </c:pt>
                <c:pt idx="3">
                  <c:v>0.33712499999999995</c:v>
                </c:pt>
                <c:pt idx="4">
                  <c:v>4.7999999999999994E-2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4-4247-B66F-45ECD246B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88840"/>
        <c:axId val="420190808"/>
      </c:lineChart>
      <c:catAx>
        <c:axId val="4201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90808"/>
        <c:crosses val="autoZero"/>
        <c:auto val="1"/>
        <c:lblAlgn val="ctr"/>
        <c:lblOffset val="100"/>
        <c:noMultiLvlLbl val="0"/>
      </c:catAx>
      <c:valAx>
        <c:axId val="42019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Weight!$L$3:$L$7</c:f>
              <c:numCache>
                <c:formatCode>General</c:formatCode>
                <c:ptCount val="5"/>
                <c:pt idx="0">
                  <c:v>35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140</c:v>
                </c:pt>
              </c:numCache>
            </c:numRef>
          </c:xVal>
          <c:yVal>
            <c:numRef>
              <c:f>Weight!$M$3:$M$7</c:f>
              <c:numCache>
                <c:formatCode>General</c:formatCode>
                <c:ptCount val="5"/>
                <c:pt idx="0">
                  <c:v>0.59767296558794769</c:v>
                </c:pt>
                <c:pt idx="1">
                  <c:v>0.39384456048601141</c:v>
                </c:pt>
                <c:pt idx="2">
                  <c:v>1.7140446539073397E-2</c:v>
                </c:pt>
                <c:pt idx="3">
                  <c:v>-0.11488114262651904</c:v>
                </c:pt>
                <c:pt idx="4">
                  <c:v>-0.23836294458242138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9-5049-993F-98B9B0A9A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04864"/>
        <c:axId val="267034976"/>
      </c:scatterChart>
      <c:valAx>
        <c:axId val="2671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34976"/>
        <c:crosses val="autoZero"/>
        <c:crossBetween val="midCat"/>
      </c:valAx>
      <c:valAx>
        <c:axId val="2670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0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137160</xdr:colOff>
      <xdr:row>1</xdr:row>
      <xdr:rowOff>78740</xdr:rowOff>
    </xdr:from>
    <xdr:to>
      <xdr:col>22</xdr:col>
      <xdr:colOff>469900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8AEF6-4618-40E4-9BEE-DE84E2C7B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1</xdr:row>
      <xdr:rowOff>63500</xdr:rowOff>
    </xdr:from>
    <xdr:to>
      <xdr:col>27</xdr:col>
      <xdr:colOff>469900</xdr:colOff>
      <xdr:row>26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1B9F0-E9BD-B542-A2BD-428A613D5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8"/>
  <sheetViews>
    <sheetView workbookViewId="0">
      <selection activeCell="H1" sqref="H1:J1048576"/>
    </sheetView>
  </sheetViews>
  <sheetFormatPr baseColWidth="10" defaultColWidth="8.83203125" defaultRowHeight="23" x14ac:dyDescent="0.3"/>
  <cols>
    <col min="1" max="1" width="8" style="17" customWidth="1"/>
    <col min="2" max="2" width="13" style="17" customWidth="1"/>
    <col min="3" max="3" width="17" style="17" customWidth="1"/>
    <col min="4" max="4" width="11" style="17" customWidth="1"/>
    <col min="5" max="5" width="11.1640625" style="18" customWidth="1"/>
    <col min="6" max="6" width="11.83203125" style="4" customWidth="1"/>
    <col min="7" max="7" width="12.1640625" style="28" customWidth="1"/>
    <col min="8" max="16384" width="8.83203125" style="17"/>
  </cols>
  <sheetData>
    <row r="1" spans="1:7" s="7" customFormat="1" x14ac:dyDescent="0.3">
      <c r="A1" s="56" t="s">
        <v>8</v>
      </c>
      <c r="B1" s="58" t="s">
        <v>1</v>
      </c>
      <c r="C1" s="58"/>
      <c r="D1" s="56" t="s">
        <v>2</v>
      </c>
      <c r="E1" s="56" t="s">
        <v>3</v>
      </c>
      <c r="F1" s="56" t="s">
        <v>0</v>
      </c>
      <c r="G1" s="52" t="s">
        <v>4</v>
      </c>
    </row>
    <row r="2" spans="1:7" s="8" customFormat="1" ht="24" thickBot="1" x14ac:dyDescent="0.35">
      <c r="A2" s="57"/>
      <c r="B2" s="1" t="s">
        <v>3</v>
      </c>
      <c r="C2" s="1" t="s">
        <v>9</v>
      </c>
      <c r="D2" s="57"/>
      <c r="E2" s="57"/>
      <c r="F2" s="57"/>
      <c r="G2" s="53"/>
    </row>
    <row r="3" spans="1:7" s="8" customFormat="1" ht="24" thickTop="1" x14ac:dyDescent="0.3">
      <c r="A3" s="2">
        <v>1</v>
      </c>
      <c r="B3" s="8">
        <v>90</v>
      </c>
      <c r="C3" s="2" t="s">
        <v>11</v>
      </c>
      <c r="D3" s="5">
        <v>43710</v>
      </c>
      <c r="E3" s="2">
        <v>90</v>
      </c>
      <c r="F3" s="2">
        <v>7.83</v>
      </c>
      <c r="G3" s="25">
        <v>21.4</v>
      </c>
    </row>
    <row r="4" spans="1:7" s="8" customFormat="1" x14ac:dyDescent="0.3">
      <c r="A4" s="3">
        <v>2</v>
      </c>
      <c r="B4" s="3">
        <v>70</v>
      </c>
      <c r="C4" s="2" t="s">
        <v>11</v>
      </c>
      <c r="D4" s="5">
        <v>43710</v>
      </c>
      <c r="E4" s="3">
        <v>70</v>
      </c>
      <c r="F4" s="3">
        <v>7.91</v>
      </c>
      <c r="G4" s="26">
        <v>21.4</v>
      </c>
    </row>
    <row r="5" spans="1:7" s="8" customFormat="1" x14ac:dyDescent="0.3">
      <c r="A5" s="3">
        <v>3</v>
      </c>
      <c r="B5" s="3">
        <v>35</v>
      </c>
      <c r="C5" s="2" t="s">
        <v>11</v>
      </c>
      <c r="D5" s="5">
        <v>43710</v>
      </c>
      <c r="E5" s="3">
        <v>35</v>
      </c>
      <c r="F5" s="3">
        <v>7.82</v>
      </c>
      <c r="G5" s="25">
        <v>21.4</v>
      </c>
    </row>
    <row r="6" spans="1:7" s="8" customFormat="1" x14ac:dyDescent="0.3">
      <c r="A6" s="3">
        <v>4</v>
      </c>
      <c r="B6" s="3">
        <v>50</v>
      </c>
      <c r="C6" s="2" t="s">
        <v>11</v>
      </c>
      <c r="D6" s="5">
        <v>43710</v>
      </c>
      <c r="E6" s="3">
        <v>50</v>
      </c>
      <c r="F6" s="3">
        <v>7.86</v>
      </c>
      <c r="G6" s="26">
        <v>21.4</v>
      </c>
    </row>
    <row r="7" spans="1:7" s="8" customFormat="1" x14ac:dyDescent="0.3">
      <c r="A7" s="3">
        <v>5</v>
      </c>
      <c r="B7" s="3">
        <v>140</v>
      </c>
      <c r="C7" s="2" t="s">
        <v>11</v>
      </c>
      <c r="D7" s="5">
        <v>43710</v>
      </c>
      <c r="E7" s="3">
        <v>140</v>
      </c>
      <c r="F7" s="3">
        <v>7.75</v>
      </c>
      <c r="G7" s="25">
        <v>21.4</v>
      </c>
    </row>
    <row r="8" spans="1:7" s="8" customFormat="1" x14ac:dyDescent="0.3">
      <c r="A8" s="3">
        <v>6</v>
      </c>
      <c r="B8" s="3">
        <v>50</v>
      </c>
      <c r="C8" s="2" t="s">
        <v>11</v>
      </c>
      <c r="D8" s="5">
        <v>43710</v>
      </c>
      <c r="E8" s="3">
        <v>50</v>
      </c>
      <c r="F8" s="3">
        <v>7.96</v>
      </c>
      <c r="G8" s="26">
        <v>21</v>
      </c>
    </row>
    <row r="9" spans="1:7" s="8" customFormat="1" x14ac:dyDescent="0.3">
      <c r="A9" s="3">
        <v>7</v>
      </c>
      <c r="B9" s="3">
        <v>140</v>
      </c>
      <c r="C9" s="2" t="s">
        <v>11</v>
      </c>
      <c r="D9" s="5">
        <v>43710</v>
      </c>
      <c r="E9" s="3">
        <v>140</v>
      </c>
      <c r="F9" s="3">
        <v>7.76</v>
      </c>
      <c r="G9" s="26">
        <v>21</v>
      </c>
    </row>
    <row r="10" spans="1:7" s="8" customFormat="1" x14ac:dyDescent="0.3">
      <c r="A10" s="3">
        <v>8</v>
      </c>
      <c r="B10" s="3">
        <v>35</v>
      </c>
      <c r="C10" s="2" t="s">
        <v>11</v>
      </c>
      <c r="D10" s="5">
        <v>43710</v>
      </c>
      <c r="E10" s="3">
        <v>35</v>
      </c>
      <c r="F10" s="3">
        <v>7.98</v>
      </c>
      <c r="G10" s="26">
        <v>21</v>
      </c>
    </row>
    <row r="11" spans="1:7" s="8" customFormat="1" x14ac:dyDescent="0.3">
      <c r="A11" s="3">
        <v>9</v>
      </c>
      <c r="B11" s="3">
        <v>90</v>
      </c>
      <c r="C11" s="2" t="s">
        <v>11</v>
      </c>
      <c r="D11" s="5">
        <v>43710</v>
      </c>
      <c r="E11" s="3">
        <v>90</v>
      </c>
      <c r="F11" s="3">
        <v>7.86</v>
      </c>
      <c r="G11" s="26">
        <v>21</v>
      </c>
    </row>
    <row r="12" spans="1:7" s="8" customFormat="1" x14ac:dyDescent="0.3">
      <c r="A12" s="3">
        <v>10</v>
      </c>
      <c r="B12" s="3">
        <v>70</v>
      </c>
      <c r="C12" s="2" t="s">
        <v>11</v>
      </c>
      <c r="D12" s="5">
        <v>43710</v>
      </c>
      <c r="E12" s="3">
        <v>70</v>
      </c>
      <c r="F12" s="3">
        <v>7.94</v>
      </c>
      <c r="G12" s="26">
        <v>21</v>
      </c>
    </row>
    <row r="13" spans="1:7" s="8" customFormat="1" x14ac:dyDescent="0.3">
      <c r="A13" s="3">
        <v>11</v>
      </c>
      <c r="B13" s="3">
        <v>35</v>
      </c>
      <c r="C13" s="2" t="s">
        <v>11</v>
      </c>
      <c r="D13" s="5">
        <v>43710</v>
      </c>
      <c r="E13" s="3">
        <v>35</v>
      </c>
      <c r="F13" s="3">
        <v>7.86</v>
      </c>
      <c r="G13" s="26">
        <v>21.3</v>
      </c>
    </row>
    <row r="14" spans="1:7" s="8" customFormat="1" x14ac:dyDescent="0.3">
      <c r="A14" s="3">
        <v>12</v>
      </c>
      <c r="B14" s="3">
        <v>50</v>
      </c>
      <c r="C14" s="2" t="s">
        <v>11</v>
      </c>
      <c r="D14" s="5">
        <v>43710</v>
      </c>
      <c r="E14" s="3">
        <v>50</v>
      </c>
      <c r="F14" s="3">
        <v>7.93</v>
      </c>
      <c r="G14" s="26">
        <v>21.3</v>
      </c>
    </row>
    <row r="15" spans="1:7" s="8" customFormat="1" x14ac:dyDescent="0.3">
      <c r="A15" s="3">
        <v>13</v>
      </c>
      <c r="B15" s="3">
        <v>90</v>
      </c>
      <c r="C15" s="2" t="s">
        <v>11</v>
      </c>
      <c r="D15" s="5">
        <v>43710</v>
      </c>
      <c r="E15" s="3">
        <v>90</v>
      </c>
      <c r="F15" s="3">
        <v>7.88</v>
      </c>
      <c r="G15" s="26">
        <v>21.3</v>
      </c>
    </row>
    <row r="16" spans="1:7" s="8" customFormat="1" x14ac:dyDescent="0.3">
      <c r="A16" s="3">
        <v>14</v>
      </c>
      <c r="B16" s="3">
        <v>70</v>
      </c>
      <c r="C16" s="2" t="s">
        <v>11</v>
      </c>
      <c r="D16" s="5">
        <v>43710</v>
      </c>
      <c r="E16" s="3">
        <v>70</v>
      </c>
      <c r="F16" s="3">
        <v>7.95</v>
      </c>
      <c r="G16" s="26">
        <v>21.3</v>
      </c>
    </row>
    <row r="17" spans="1:7" s="8" customFormat="1" x14ac:dyDescent="0.3">
      <c r="A17" s="3">
        <v>15</v>
      </c>
      <c r="B17" s="3">
        <v>140</v>
      </c>
      <c r="C17" s="2" t="s">
        <v>11</v>
      </c>
      <c r="D17" s="5">
        <v>43710</v>
      </c>
      <c r="E17" s="3">
        <v>140</v>
      </c>
      <c r="F17" s="3">
        <v>7.74</v>
      </c>
      <c r="G17" s="26">
        <v>21.3</v>
      </c>
    </row>
    <row r="18" spans="1:7" s="8" customFormat="1" x14ac:dyDescent="0.3">
      <c r="A18" s="3">
        <v>16</v>
      </c>
      <c r="B18" s="3">
        <v>35</v>
      </c>
      <c r="C18" s="2" t="s">
        <v>11</v>
      </c>
      <c r="D18" s="5">
        <v>43710</v>
      </c>
      <c r="E18" s="3">
        <v>35</v>
      </c>
      <c r="F18" s="3">
        <v>7.98</v>
      </c>
      <c r="G18" s="26">
        <v>21.5</v>
      </c>
    </row>
    <row r="19" spans="1:7" s="8" customFormat="1" x14ac:dyDescent="0.3">
      <c r="A19" s="3">
        <v>17</v>
      </c>
      <c r="B19" s="3">
        <v>70</v>
      </c>
      <c r="C19" s="2" t="s">
        <v>11</v>
      </c>
      <c r="D19" s="5">
        <v>43710</v>
      </c>
      <c r="E19" s="3">
        <v>70</v>
      </c>
      <c r="F19" s="3">
        <v>7.96</v>
      </c>
      <c r="G19" s="26">
        <v>21.5</v>
      </c>
    </row>
    <row r="20" spans="1:7" s="8" customFormat="1" x14ac:dyDescent="0.3">
      <c r="A20" s="3">
        <v>18</v>
      </c>
      <c r="B20" s="3">
        <v>90</v>
      </c>
      <c r="C20" s="2" t="s">
        <v>11</v>
      </c>
      <c r="D20" s="5">
        <v>43710</v>
      </c>
      <c r="E20" s="3">
        <v>90</v>
      </c>
      <c r="F20" s="3">
        <v>7.88</v>
      </c>
      <c r="G20" s="26">
        <v>21.5</v>
      </c>
    </row>
    <row r="21" spans="1:7" s="8" customFormat="1" x14ac:dyDescent="0.3">
      <c r="A21" s="3">
        <v>19</v>
      </c>
      <c r="B21" s="3">
        <v>140</v>
      </c>
      <c r="C21" s="2" t="s">
        <v>11</v>
      </c>
      <c r="D21" s="5">
        <v>43710</v>
      </c>
      <c r="E21" s="3">
        <v>140</v>
      </c>
      <c r="F21" s="3">
        <v>7.76</v>
      </c>
      <c r="G21" s="26">
        <v>21.5</v>
      </c>
    </row>
    <row r="22" spans="1:7" s="8" customFormat="1" x14ac:dyDescent="0.3">
      <c r="A22" s="3">
        <v>20</v>
      </c>
      <c r="B22" s="3">
        <v>50</v>
      </c>
      <c r="C22" s="2" t="s">
        <v>11</v>
      </c>
      <c r="D22" s="5">
        <v>43710</v>
      </c>
      <c r="E22" s="6">
        <v>50</v>
      </c>
      <c r="F22" s="6">
        <v>7.99</v>
      </c>
      <c r="G22" s="26">
        <v>21.5</v>
      </c>
    </row>
    <row r="23" spans="1:7" s="8" customFormat="1" x14ac:dyDescent="0.3">
      <c r="A23" s="54" t="s">
        <v>10</v>
      </c>
      <c r="B23" s="55"/>
      <c r="C23" s="55"/>
      <c r="D23" s="9">
        <v>1</v>
      </c>
      <c r="E23" s="10">
        <v>21.5</v>
      </c>
      <c r="F23" s="11">
        <v>2</v>
      </c>
      <c r="G23" s="11">
        <v>21.2</v>
      </c>
    </row>
    <row r="24" spans="1:7" s="8" customFormat="1" x14ac:dyDescent="0.3">
      <c r="D24" s="12">
        <v>3</v>
      </c>
      <c r="E24" s="13">
        <v>21.4</v>
      </c>
      <c r="F24" s="12">
        <v>4</v>
      </c>
      <c r="G24" s="27">
        <v>21.6</v>
      </c>
    </row>
    <row r="25" spans="1:7" s="8" customFormat="1" x14ac:dyDescent="0.3"/>
    <row r="26" spans="1:7" s="8" customFormat="1" x14ac:dyDescent="0.3"/>
    <row r="27" spans="1:7" s="8" customFormat="1" x14ac:dyDescent="0.3"/>
    <row r="28" spans="1:7" s="8" customFormat="1" x14ac:dyDescent="0.3"/>
    <row r="29" spans="1:7" s="8" customFormat="1" x14ac:dyDescent="0.3"/>
    <row r="30" spans="1:7" s="8" customFormat="1" x14ac:dyDescent="0.3"/>
    <row r="31" spans="1:7" s="8" customFormat="1" x14ac:dyDescent="0.3"/>
    <row r="32" spans="1:7" s="8" customFormat="1" x14ac:dyDescent="0.3"/>
    <row r="33" spans="2:3" s="8" customFormat="1" x14ac:dyDescent="0.3"/>
    <row r="34" spans="2:3" s="8" customFormat="1" x14ac:dyDescent="0.3"/>
    <row r="35" spans="2:3" s="8" customFormat="1" x14ac:dyDescent="0.3"/>
    <row r="36" spans="2:3" s="8" customFormat="1" x14ac:dyDescent="0.3"/>
    <row r="37" spans="2:3" s="15" customFormat="1" x14ac:dyDescent="0.3">
      <c r="B37" s="14"/>
      <c r="C37" s="14"/>
    </row>
    <row r="38" spans="2:3" s="8" customFormat="1" x14ac:dyDescent="0.3"/>
    <row r="39" spans="2:3" s="8" customFormat="1" x14ac:dyDescent="0.3"/>
    <row r="40" spans="2:3" s="8" customFormat="1" x14ac:dyDescent="0.3"/>
    <row r="41" spans="2:3" s="8" customFormat="1" x14ac:dyDescent="0.3"/>
    <row r="42" spans="2:3" s="8" customFormat="1" x14ac:dyDescent="0.3"/>
    <row r="43" spans="2:3" s="8" customFormat="1" x14ac:dyDescent="0.3"/>
    <row r="44" spans="2:3" s="8" customFormat="1" x14ac:dyDescent="0.3"/>
    <row r="45" spans="2:3" s="8" customFormat="1" x14ac:dyDescent="0.3"/>
    <row r="46" spans="2:3" s="8" customFormat="1" x14ac:dyDescent="0.3"/>
    <row r="47" spans="2:3" s="8" customFormat="1" x14ac:dyDescent="0.3"/>
    <row r="48" spans="2:3" s="8" customFormat="1" x14ac:dyDescent="0.3"/>
    <row r="49" spans="1:7" s="8" customFormat="1" x14ac:dyDescent="0.3"/>
    <row r="50" spans="1:7" s="8" customFormat="1" x14ac:dyDescent="0.3"/>
    <row r="51" spans="1:7" s="8" customFormat="1" x14ac:dyDescent="0.3"/>
    <row r="52" spans="1:7" s="8" customFormat="1" x14ac:dyDescent="0.3">
      <c r="D52" s="16"/>
    </row>
    <row r="53" spans="1:7" x14ac:dyDescent="0.3">
      <c r="A53" s="8"/>
      <c r="B53" s="8"/>
      <c r="C53" s="8"/>
      <c r="D53" s="8"/>
      <c r="E53" s="8"/>
      <c r="F53" s="8"/>
      <c r="G53" s="8"/>
    </row>
    <row r="54" spans="1:7" x14ac:dyDescent="0.3">
      <c r="A54" s="8"/>
      <c r="B54" s="8"/>
      <c r="C54" s="8"/>
      <c r="D54" s="8"/>
      <c r="E54" s="8"/>
      <c r="F54" s="8"/>
      <c r="G54" s="8"/>
    </row>
    <row r="55" spans="1:7" x14ac:dyDescent="0.3">
      <c r="A55" s="8"/>
      <c r="B55" s="8"/>
      <c r="C55" s="8"/>
      <c r="D55" s="8"/>
      <c r="E55" s="8"/>
      <c r="F55" s="8"/>
      <c r="G55" s="8"/>
    </row>
    <row r="56" spans="1:7" x14ac:dyDescent="0.3">
      <c r="A56" s="8"/>
      <c r="B56" s="8"/>
      <c r="C56" s="8"/>
      <c r="D56" s="8"/>
      <c r="E56" s="8"/>
      <c r="F56" s="8"/>
      <c r="G56" s="8"/>
    </row>
    <row r="57" spans="1:7" x14ac:dyDescent="0.3">
      <c r="A57" s="8"/>
      <c r="B57" s="8"/>
      <c r="C57" s="8"/>
      <c r="D57" s="8"/>
      <c r="E57" s="8"/>
      <c r="F57" s="8"/>
      <c r="G57" s="8"/>
    </row>
    <row r="58" spans="1:7" x14ac:dyDescent="0.3">
      <c r="A58" s="8"/>
      <c r="B58" s="8"/>
      <c r="C58" s="8"/>
      <c r="D58" s="8"/>
      <c r="E58" s="8"/>
      <c r="F58" s="8"/>
      <c r="G58" s="8"/>
    </row>
    <row r="59" spans="1:7" x14ac:dyDescent="0.3">
      <c r="A59" s="8"/>
      <c r="B59" s="8"/>
      <c r="C59" s="8"/>
      <c r="D59" s="8"/>
      <c r="E59" s="8"/>
      <c r="F59" s="8"/>
      <c r="G59" s="8"/>
    </row>
    <row r="60" spans="1:7" x14ac:dyDescent="0.3">
      <c r="A60" s="8"/>
      <c r="B60" s="8"/>
      <c r="C60" s="8"/>
      <c r="D60" s="8"/>
      <c r="E60" s="8"/>
      <c r="F60" s="8"/>
      <c r="G60" s="8"/>
    </row>
    <row r="61" spans="1:7" x14ac:dyDescent="0.3">
      <c r="A61" s="8"/>
      <c r="B61" s="8"/>
      <c r="C61" s="8"/>
      <c r="D61" s="8"/>
      <c r="E61" s="8"/>
      <c r="F61" s="8"/>
      <c r="G61" s="8"/>
    </row>
    <row r="62" spans="1:7" x14ac:dyDescent="0.3">
      <c r="A62" s="8"/>
      <c r="B62" s="8"/>
      <c r="C62" s="8"/>
      <c r="D62" s="8"/>
      <c r="E62" s="8"/>
      <c r="F62" s="8"/>
      <c r="G62" s="8"/>
    </row>
    <row r="63" spans="1:7" x14ac:dyDescent="0.3">
      <c r="A63" s="8"/>
      <c r="B63" s="8"/>
      <c r="C63" s="8"/>
      <c r="D63" s="8"/>
      <c r="E63" s="8"/>
      <c r="F63" s="8"/>
      <c r="G63" s="8"/>
    </row>
    <row r="64" spans="1:7" x14ac:dyDescent="0.3">
      <c r="A64" s="8"/>
      <c r="B64" s="8"/>
      <c r="C64" s="8"/>
      <c r="D64" s="8"/>
      <c r="E64" s="8"/>
      <c r="F64" s="8"/>
      <c r="G64" s="8"/>
    </row>
    <row r="65" spans="1:7" x14ac:dyDescent="0.3">
      <c r="A65" s="8"/>
      <c r="B65" s="8"/>
      <c r="C65" s="8"/>
      <c r="D65" s="8"/>
      <c r="E65" s="8"/>
      <c r="F65" s="8"/>
      <c r="G65" s="8"/>
    </row>
    <row r="66" spans="1:7" x14ac:dyDescent="0.3">
      <c r="A66" s="8"/>
      <c r="B66" s="8"/>
      <c r="C66" s="8"/>
      <c r="D66" s="8"/>
      <c r="E66" s="8"/>
      <c r="F66" s="8"/>
      <c r="G66" s="8"/>
    </row>
    <row r="67" spans="1:7" x14ac:dyDescent="0.3">
      <c r="A67" s="8"/>
      <c r="B67" s="8"/>
      <c r="C67" s="8"/>
      <c r="D67" s="8"/>
      <c r="E67" s="8"/>
      <c r="F67" s="8"/>
      <c r="G67" s="8"/>
    </row>
    <row r="68" spans="1:7" x14ac:dyDescent="0.3">
      <c r="A68" s="8"/>
      <c r="B68" s="8"/>
      <c r="C68" s="8"/>
      <c r="D68" s="8"/>
      <c r="E68" s="8"/>
      <c r="F68" s="8"/>
      <c r="G68" s="8"/>
    </row>
    <row r="69" spans="1:7" x14ac:dyDescent="0.3">
      <c r="A69" s="8"/>
      <c r="B69" s="8"/>
      <c r="C69" s="8"/>
      <c r="D69" s="8"/>
      <c r="E69" s="8"/>
      <c r="F69" s="8"/>
      <c r="G69" s="8"/>
    </row>
    <row r="70" spans="1:7" x14ac:dyDescent="0.3">
      <c r="A70" s="8"/>
      <c r="B70" s="8"/>
      <c r="C70" s="8"/>
      <c r="D70" s="8"/>
      <c r="E70" s="8"/>
      <c r="F70" s="8"/>
      <c r="G70" s="8"/>
    </row>
    <row r="71" spans="1:7" x14ac:dyDescent="0.3">
      <c r="A71" s="8"/>
      <c r="B71" s="8"/>
      <c r="C71" s="8"/>
      <c r="D71" s="8"/>
      <c r="E71" s="8"/>
      <c r="F71" s="8"/>
      <c r="G71" s="8"/>
    </row>
    <row r="72" spans="1:7" x14ac:dyDescent="0.3">
      <c r="A72" s="8"/>
      <c r="B72" s="8"/>
      <c r="C72" s="8"/>
      <c r="D72" s="8"/>
      <c r="E72" s="8"/>
      <c r="F72" s="8"/>
      <c r="G72" s="8"/>
    </row>
    <row r="73" spans="1:7" x14ac:dyDescent="0.3">
      <c r="A73" s="8"/>
      <c r="B73" s="8"/>
      <c r="C73" s="8"/>
      <c r="D73" s="8"/>
      <c r="E73" s="8"/>
      <c r="F73" s="8"/>
      <c r="G73" s="8"/>
    </row>
    <row r="74" spans="1:7" x14ac:dyDescent="0.3">
      <c r="A74" s="8"/>
      <c r="B74" s="8"/>
      <c r="C74" s="8"/>
      <c r="D74" s="8"/>
      <c r="E74" s="8"/>
      <c r="F74" s="8"/>
      <c r="G74" s="8"/>
    </row>
    <row r="75" spans="1:7" s="8" customFormat="1" x14ac:dyDescent="0.3"/>
    <row r="76" spans="1:7" s="8" customFormat="1" x14ac:dyDescent="0.3"/>
    <row r="77" spans="1:7" s="8" customFormat="1" x14ac:dyDescent="0.3"/>
    <row r="78" spans="1:7" s="8" customFormat="1" x14ac:dyDescent="0.3"/>
    <row r="79" spans="1:7" s="8" customFormat="1" x14ac:dyDescent="0.3"/>
    <row r="80" spans="1:7" s="8" customFormat="1" x14ac:dyDescent="0.3"/>
    <row r="81" s="8" customFormat="1" x14ac:dyDescent="0.3"/>
    <row r="82" s="8" customFormat="1" x14ac:dyDescent="0.3"/>
    <row r="83" s="8" customFormat="1" x14ac:dyDescent="0.3"/>
    <row r="84" s="8" customFormat="1" x14ac:dyDescent="0.3"/>
    <row r="85" s="8" customFormat="1" x14ac:dyDescent="0.3"/>
    <row r="86" s="8" customFormat="1" x14ac:dyDescent="0.3"/>
    <row r="87" s="8" customFormat="1" x14ac:dyDescent="0.3"/>
    <row r="88" s="8" customFormat="1" x14ac:dyDescent="0.3"/>
    <row r="89" s="8" customFormat="1" x14ac:dyDescent="0.3"/>
    <row r="90" s="8" customFormat="1" x14ac:dyDescent="0.3"/>
    <row r="91" s="8" customFormat="1" x14ac:dyDescent="0.3"/>
    <row r="92" s="8" customFormat="1" x14ac:dyDescent="0.3"/>
    <row r="93" s="8" customFormat="1" x14ac:dyDescent="0.3"/>
    <row r="94" s="8" customFormat="1" x14ac:dyDescent="0.3"/>
    <row r="95" s="8" customFormat="1" x14ac:dyDescent="0.3"/>
    <row r="96" s="8" customFormat="1" x14ac:dyDescent="0.3"/>
    <row r="97" s="8" customFormat="1" x14ac:dyDescent="0.3"/>
    <row r="98" s="8" customFormat="1" x14ac:dyDescent="0.3"/>
    <row r="99" s="8" customFormat="1" x14ac:dyDescent="0.3"/>
    <row r="100" s="8" customFormat="1" x14ac:dyDescent="0.3"/>
    <row r="101" s="8" customFormat="1" x14ac:dyDescent="0.3"/>
    <row r="102" s="8" customFormat="1" x14ac:dyDescent="0.3"/>
    <row r="103" s="8" customFormat="1" x14ac:dyDescent="0.3"/>
    <row r="104" s="8" customFormat="1" x14ac:dyDescent="0.3"/>
    <row r="105" s="8" customFormat="1" x14ac:dyDescent="0.3"/>
    <row r="106" s="8" customFormat="1" x14ac:dyDescent="0.3"/>
    <row r="107" s="8" customFormat="1" x14ac:dyDescent="0.3"/>
    <row r="108" s="8" customFormat="1" x14ac:dyDescent="0.3"/>
    <row r="109" s="8" customFormat="1" x14ac:dyDescent="0.3"/>
    <row r="110" s="8" customFormat="1" x14ac:dyDescent="0.3"/>
    <row r="111" s="8" customFormat="1" x14ac:dyDescent="0.3"/>
    <row r="112" s="8" customFormat="1" x14ac:dyDescent="0.3"/>
    <row r="113" s="8" customFormat="1" x14ac:dyDescent="0.3"/>
    <row r="114" s="8" customFormat="1" x14ac:dyDescent="0.3"/>
    <row r="115" s="8" customFormat="1" x14ac:dyDescent="0.3"/>
    <row r="116" s="8" customFormat="1" x14ac:dyDescent="0.3"/>
    <row r="117" s="8" customFormat="1" x14ac:dyDescent="0.3"/>
    <row r="118" s="8" customFormat="1" x14ac:dyDescent="0.3"/>
  </sheetData>
  <sortState xmlns:xlrd2="http://schemas.microsoft.com/office/spreadsheetml/2017/richdata2" ref="H21:I25">
    <sortCondition ref="I21:I25"/>
  </sortState>
  <mergeCells count="7">
    <mergeCell ref="G1:G2"/>
    <mergeCell ref="A23:C23"/>
    <mergeCell ref="A1:A2"/>
    <mergeCell ref="B1:C1"/>
    <mergeCell ref="D1:D2"/>
    <mergeCell ref="E1:E2"/>
    <mergeCell ref="F1:F2"/>
  </mergeCells>
  <phoneticPr fontId="1" type="noConversion"/>
  <pageMargins left="0.68055555599999995" right="0.41666666666666702" top="0.5" bottom="0.5" header="0.05" footer="0.3"/>
  <pageSetup paperSize="9" orientation="landscape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75DF-DCF7-3C46-9E40-2344328F8332}">
  <dimension ref="A1:G118"/>
  <sheetViews>
    <sheetView workbookViewId="0">
      <selection activeCell="J22" sqref="J22"/>
    </sheetView>
  </sheetViews>
  <sheetFormatPr baseColWidth="10" defaultColWidth="8.83203125" defaultRowHeight="23" x14ac:dyDescent="0.3"/>
  <cols>
    <col min="1" max="1" width="8" style="17" customWidth="1"/>
    <col min="2" max="2" width="13" style="17" customWidth="1"/>
    <col min="3" max="3" width="17" style="17" customWidth="1"/>
    <col min="4" max="4" width="11" style="17" customWidth="1"/>
    <col min="5" max="5" width="11.1640625" style="18" customWidth="1"/>
    <col min="6" max="6" width="11.83203125" style="4" customWidth="1"/>
    <col min="7" max="7" width="12.1640625" style="4" customWidth="1"/>
    <col min="8" max="16384" width="8.83203125" style="17"/>
  </cols>
  <sheetData>
    <row r="1" spans="1:7" s="7" customFormat="1" x14ac:dyDescent="0.3">
      <c r="A1" s="56" t="s">
        <v>8</v>
      </c>
      <c r="B1" s="58" t="s">
        <v>1</v>
      </c>
      <c r="C1" s="58"/>
      <c r="D1" s="56" t="s">
        <v>2</v>
      </c>
      <c r="E1" s="56" t="s">
        <v>3</v>
      </c>
      <c r="F1" s="56" t="s">
        <v>0</v>
      </c>
      <c r="G1" s="56" t="s">
        <v>4</v>
      </c>
    </row>
    <row r="2" spans="1:7" s="8" customFormat="1" ht="24" thickBot="1" x14ac:dyDescent="0.35">
      <c r="A2" s="57"/>
      <c r="B2" s="1" t="s">
        <v>3</v>
      </c>
      <c r="C2" s="1" t="s">
        <v>9</v>
      </c>
      <c r="D2" s="57"/>
      <c r="E2" s="57"/>
      <c r="F2" s="57"/>
      <c r="G2" s="57"/>
    </row>
    <row r="3" spans="1:7" s="8" customFormat="1" ht="24" thickTop="1" x14ac:dyDescent="0.3">
      <c r="A3" s="2">
        <v>1</v>
      </c>
      <c r="B3" s="8">
        <v>90</v>
      </c>
      <c r="C3" s="2" t="s">
        <v>11</v>
      </c>
      <c r="D3" s="5">
        <v>43711</v>
      </c>
      <c r="E3" s="2">
        <v>89</v>
      </c>
      <c r="F3" s="19">
        <v>8</v>
      </c>
      <c r="G3" s="22">
        <v>21.2</v>
      </c>
    </row>
    <row r="4" spans="1:7" s="8" customFormat="1" x14ac:dyDescent="0.3">
      <c r="A4" s="3">
        <v>2</v>
      </c>
      <c r="B4" s="3">
        <v>70</v>
      </c>
      <c r="C4" s="2" t="s">
        <v>11</v>
      </c>
      <c r="D4" s="5">
        <v>43711</v>
      </c>
      <c r="E4" s="3">
        <v>70</v>
      </c>
      <c r="F4" s="20">
        <v>8.08</v>
      </c>
      <c r="G4" s="23">
        <v>21.2</v>
      </c>
    </row>
    <row r="5" spans="1:7" s="8" customFormat="1" x14ac:dyDescent="0.3">
      <c r="A5" s="3">
        <v>3</v>
      </c>
      <c r="B5" s="3">
        <v>35</v>
      </c>
      <c r="C5" s="2" t="s">
        <v>11</v>
      </c>
      <c r="D5" s="5">
        <v>43711</v>
      </c>
      <c r="E5" s="3">
        <v>36</v>
      </c>
      <c r="F5" s="20">
        <v>8.2799999999999994</v>
      </c>
      <c r="G5" s="23">
        <v>21.2</v>
      </c>
    </row>
    <row r="6" spans="1:7" s="8" customFormat="1" x14ac:dyDescent="0.3">
      <c r="A6" s="3">
        <v>4</v>
      </c>
      <c r="B6" s="3">
        <v>50</v>
      </c>
      <c r="C6" s="2" t="s">
        <v>11</v>
      </c>
      <c r="D6" s="5">
        <v>43711</v>
      </c>
      <c r="E6" s="3">
        <v>51</v>
      </c>
      <c r="F6" s="20">
        <v>8.2200000000000006</v>
      </c>
      <c r="G6" s="23">
        <v>21.2</v>
      </c>
    </row>
    <row r="7" spans="1:7" s="8" customFormat="1" x14ac:dyDescent="0.3">
      <c r="A7" s="3">
        <v>5</v>
      </c>
      <c r="B7" s="3">
        <v>140</v>
      </c>
      <c r="C7" s="2" t="s">
        <v>11</v>
      </c>
      <c r="D7" s="5">
        <v>43711</v>
      </c>
      <c r="E7" s="3">
        <v>141</v>
      </c>
      <c r="F7" s="20">
        <v>7.94</v>
      </c>
      <c r="G7" s="23">
        <v>21.2</v>
      </c>
    </row>
    <row r="8" spans="1:7" s="8" customFormat="1" x14ac:dyDescent="0.3">
      <c r="A8" s="3">
        <v>6</v>
      </c>
      <c r="B8" s="3">
        <v>50</v>
      </c>
      <c r="C8" s="2" t="s">
        <v>11</v>
      </c>
      <c r="D8" s="5">
        <v>43711</v>
      </c>
      <c r="E8" s="3">
        <v>50</v>
      </c>
      <c r="F8" s="20">
        <v>8.25</v>
      </c>
      <c r="G8" s="23">
        <v>21</v>
      </c>
    </row>
    <row r="9" spans="1:7" s="8" customFormat="1" x14ac:dyDescent="0.3">
      <c r="A9" s="3">
        <v>7</v>
      </c>
      <c r="B9" s="3">
        <v>140</v>
      </c>
      <c r="C9" s="2" t="s">
        <v>11</v>
      </c>
      <c r="D9" s="5">
        <v>43711</v>
      </c>
      <c r="E9" s="3">
        <v>141</v>
      </c>
      <c r="F9" s="20">
        <v>7.93</v>
      </c>
      <c r="G9" s="23">
        <v>21</v>
      </c>
    </row>
    <row r="10" spans="1:7" s="8" customFormat="1" x14ac:dyDescent="0.3">
      <c r="A10" s="3">
        <v>8</v>
      </c>
      <c r="B10" s="3">
        <v>35</v>
      </c>
      <c r="C10" s="2" t="s">
        <v>11</v>
      </c>
      <c r="D10" s="5">
        <v>43711</v>
      </c>
      <c r="E10" s="3">
        <v>36</v>
      </c>
      <c r="F10" s="20">
        <v>8.31</v>
      </c>
      <c r="G10" s="23">
        <v>21</v>
      </c>
    </row>
    <row r="11" spans="1:7" s="8" customFormat="1" x14ac:dyDescent="0.3">
      <c r="A11" s="3">
        <v>9</v>
      </c>
      <c r="B11" s="3">
        <v>90</v>
      </c>
      <c r="C11" s="2" t="s">
        <v>11</v>
      </c>
      <c r="D11" s="5">
        <v>43711</v>
      </c>
      <c r="E11" s="3">
        <v>91</v>
      </c>
      <c r="F11" s="20">
        <v>8.06</v>
      </c>
      <c r="G11" s="23">
        <v>21</v>
      </c>
    </row>
    <row r="12" spans="1:7" s="8" customFormat="1" x14ac:dyDescent="0.3">
      <c r="A12" s="3">
        <v>10</v>
      </c>
      <c r="B12" s="3">
        <v>70</v>
      </c>
      <c r="C12" s="2" t="s">
        <v>11</v>
      </c>
      <c r="D12" s="5">
        <v>43711</v>
      </c>
      <c r="E12" s="3">
        <v>71</v>
      </c>
      <c r="F12" s="20">
        <v>8.09</v>
      </c>
      <c r="G12" s="23">
        <v>21</v>
      </c>
    </row>
    <row r="13" spans="1:7" s="8" customFormat="1" x14ac:dyDescent="0.3">
      <c r="A13" s="3">
        <v>11</v>
      </c>
      <c r="B13" s="3">
        <v>35</v>
      </c>
      <c r="C13" s="2" t="s">
        <v>11</v>
      </c>
      <c r="D13" s="5">
        <v>43711</v>
      </c>
      <c r="E13" s="3">
        <v>37</v>
      </c>
      <c r="F13" s="20">
        <v>8.27</v>
      </c>
      <c r="G13" s="23">
        <v>20.7</v>
      </c>
    </row>
    <row r="14" spans="1:7" s="8" customFormat="1" x14ac:dyDescent="0.3">
      <c r="A14" s="3">
        <v>12</v>
      </c>
      <c r="B14" s="3">
        <v>50</v>
      </c>
      <c r="C14" s="2" t="s">
        <v>11</v>
      </c>
      <c r="D14" s="5">
        <v>43711</v>
      </c>
      <c r="E14" s="3">
        <v>51</v>
      </c>
      <c r="F14" s="20">
        <v>8.19</v>
      </c>
      <c r="G14" s="23">
        <v>20.7</v>
      </c>
    </row>
    <row r="15" spans="1:7" s="8" customFormat="1" x14ac:dyDescent="0.3">
      <c r="A15" s="3">
        <v>13</v>
      </c>
      <c r="B15" s="3">
        <v>90</v>
      </c>
      <c r="C15" s="2" t="s">
        <v>11</v>
      </c>
      <c r="D15" s="5">
        <v>43711</v>
      </c>
      <c r="E15" s="3">
        <v>89</v>
      </c>
      <c r="F15" s="20">
        <v>8.02</v>
      </c>
      <c r="G15" s="23">
        <v>20.7</v>
      </c>
    </row>
    <row r="16" spans="1:7" s="8" customFormat="1" x14ac:dyDescent="0.3">
      <c r="A16" s="3">
        <v>14</v>
      </c>
      <c r="B16" s="3">
        <v>70</v>
      </c>
      <c r="C16" s="2" t="s">
        <v>11</v>
      </c>
      <c r="D16" s="5">
        <v>43711</v>
      </c>
      <c r="E16" s="3">
        <v>71</v>
      </c>
      <c r="F16" s="20">
        <v>8.08</v>
      </c>
      <c r="G16" s="23">
        <v>20.7</v>
      </c>
    </row>
    <row r="17" spans="1:7" s="8" customFormat="1" x14ac:dyDescent="0.3">
      <c r="A17" s="3">
        <v>15</v>
      </c>
      <c r="B17" s="3">
        <v>140</v>
      </c>
      <c r="C17" s="2" t="s">
        <v>11</v>
      </c>
      <c r="D17" s="5">
        <v>43711</v>
      </c>
      <c r="E17" s="3">
        <v>139</v>
      </c>
      <c r="F17" s="20">
        <v>7.94</v>
      </c>
      <c r="G17" s="23">
        <v>20.7</v>
      </c>
    </row>
    <row r="18" spans="1:7" s="8" customFormat="1" x14ac:dyDescent="0.3">
      <c r="A18" s="3">
        <v>16</v>
      </c>
      <c r="B18" s="3">
        <v>35</v>
      </c>
      <c r="C18" s="2" t="s">
        <v>11</v>
      </c>
      <c r="D18" s="5">
        <v>43711</v>
      </c>
      <c r="E18" s="3">
        <v>37</v>
      </c>
      <c r="F18" s="20">
        <v>8.26</v>
      </c>
      <c r="G18" s="23">
        <v>20.9</v>
      </c>
    </row>
    <row r="19" spans="1:7" s="8" customFormat="1" x14ac:dyDescent="0.3">
      <c r="A19" s="3">
        <v>17</v>
      </c>
      <c r="B19" s="3">
        <v>70</v>
      </c>
      <c r="C19" s="2" t="s">
        <v>11</v>
      </c>
      <c r="D19" s="5">
        <v>43711</v>
      </c>
      <c r="E19" s="3">
        <v>71</v>
      </c>
      <c r="F19" s="20">
        <v>8.07</v>
      </c>
      <c r="G19" s="23">
        <v>20.8</v>
      </c>
    </row>
    <row r="20" spans="1:7" s="8" customFormat="1" x14ac:dyDescent="0.3">
      <c r="A20" s="3">
        <v>18</v>
      </c>
      <c r="B20" s="3">
        <v>90</v>
      </c>
      <c r="C20" s="2" t="s">
        <v>11</v>
      </c>
      <c r="D20" s="5">
        <v>43711</v>
      </c>
      <c r="E20" s="3">
        <v>91</v>
      </c>
      <c r="F20" s="20">
        <v>8.0500000000000007</v>
      </c>
      <c r="G20" s="23">
        <v>20.8</v>
      </c>
    </row>
    <row r="21" spans="1:7" s="8" customFormat="1" x14ac:dyDescent="0.3">
      <c r="A21" s="3">
        <v>19</v>
      </c>
      <c r="B21" s="3">
        <v>140</v>
      </c>
      <c r="C21" s="2" t="s">
        <v>11</v>
      </c>
      <c r="D21" s="5">
        <v>43711</v>
      </c>
      <c r="E21" s="3">
        <v>142</v>
      </c>
      <c r="F21" s="20">
        <v>7.93</v>
      </c>
      <c r="G21" s="23">
        <v>20.8</v>
      </c>
    </row>
    <row r="22" spans="1:7" s="8" customFormat="1" x14ac:dyDescent="0.3">
      <c r="A22" s="3">
        <v>20</v>
      </c>
      <c r="B22" s="3">
        <v>50</v>
      </c>
      <c r="C22" s="2" t="s">
        <v>11</v>
      </c>
      <c r="D22" s="5">
        <v>43711</v>
      </c>
      <c r="E22" s="6">
        <v>51</v>
      </c>
      <c r="F22" s="21">
        <v>8.2100000000000009</v>
      </c>
      <c r="G22" s="24">
        <v>20.8</v>
      </c>
    </row>
    <row r="23" spans="1:7" s="8" customFormat="1" x14ac:dyDescent="0.3">
      <c r="A23" s="54" t="s">
        <v>10</v>
      </c>
      <c r="B23" s="55"/>
      <c r="C23" s="55"/>
      <c r="D23" s="9">
        <v>1</v>
      </c>
      <c r="E23" s="10">
        <v>21.3</v>
      </c>
      <c r="F23" s="11">
        <v>2</v>
      </c>
      <c r="G23" s="10">
        <v>21.1</v>
      </c>
    </row>
    <row r="24" spans="1:7" s="8" customFormat="1" x14ac:dyDescent="0.3">
      <c r="D24" s="12">
        <v>3</v>
      </c>
      <c r="E24" s="13">
        <v>20.7</v>
      </c>
      <c r="F24" s="12">
        <v>4</v>
      </c>
      <c r="G24" s="13">
        <v>20.9</v>
      </c>
    </row>
    <row r="25" spans="1:7" s="8" customFormat="1" x14ac:dyDescent="0.3"/>
    <row r="26" spans="1:7" s="8" customFormat="1" x14ac:dyDescent="0.3"/>
    <row r="27" spans="1:7" s="8" customFormat="1" x14ac:dyDescent="0.3"/>
    <row r="28" spans="1:7" s="8" customFormat="1" x14ac:dyDescent="0.3"/>
    <row r="29" spans="1:7" s="8" customFormat="1" x14ac:dyDescent="0.3"/>
    <row r="30" spans="1:7" s="8" customFormat="1" x14ac:dyDescent="0.3"/>
    <row r="31" spans="1:7" s="8" customFormat="1" x14ac:dyDescent="0.3"/>
    <row r="32" spans="1:7" s="8" customFormat="1" x14ac:dyDescent="0.3"/>
    <row r="33" spans="2:3" s="8" customFormat="1" x14ac:dyDescent="0.3"/>
    <row r="34" spans="2:3" s="8" customFormat="1" x14ac:dyDescent="0.3"/>
    <row r="35" spans="2:3" s="8" customFormat="1" x14ac:dyDescent="0.3"/>
    <row r="36" spans="2:3" s="8" customFormat="1" x14ac:dyDescent="0.3"/>
    <row r="37" spans="2:3" s="15" customFormat="1" x14ac:dyDescent="0.3">
      <c r="B37" s="14"/>
      <c r="C37" s="14"/>
    </row>
    <row r="38" spans="2:3" s="8" customFormat="1" x14ac:dyDescent="0.3"/>
    <row r="39" spans="2:3" s="8" customFormat="1" x14ac:dyDescent="0.3"/>
    <row r="40" spans="2:3" s="8" customFormat="1" x14ac:dyDescent="0.3"/>
    <row r="41" spans="2:3" s="8" customFormat="1" x14ac:dyDescent="0.3"/>
    <row r="42" spans="2:3" s="8" customFormat="1" x14ac:dyDescent="0.3"/>
    <row r="43" spans="2:3" s="8" customFormat="1" x14ac:dyDescent="0.3"/>
    <row r="44" spans="2:3" s="8" customFormat="1" x14ac:dyDescent="0.3"/>
    <row r="45" spans="2:3" s="8" customFormat="1" x14ac:dyDescent="0.3"/>
    <row r="46" spans="2:3" s="8" customFormat="1" x14ac:dyDescent="0.3"/>
    <row r="47" spans="2:3" s="8" customFormat="1" x14ac:dyDescent="0.3"/>
    <row r="48" spans="2:3" s="8" customFormat="1" x14ac:dyDescent="0.3"/>
    <row r="49" spans="1:7" s="8" customFormat="1" x14ac:dyDescent="0.3"/>
    <row r="50" spans="1:7" s="8" customFormat="1" x14ac:dyDescent="0.3"/>
    <row r="51" spans="1:7" s="8" customFormat="1" x14ac:dyDescent="0.3"/>
    <row r="52" spans="1:7" s="8" customFormat="1" x14ac:dyDescent="0.3">
      <c r="D52" s="16"/>
    </row>
    <row r="53" spans="1:7" x14ac:dyDescent="0.3">
      <c r="A53" s="8"/>
      <c r="B53" s="8"/>
      <c r="C53" s="8"/>
      <c r="D53" s="8"/>
      <c r="E53" s="8"/>
      <c r="F53" s="8"/>
      <c r="G53" s="8"/>
    </row>
    <row r="54" spans="1:7" x14ac:dyDescent="0.3">
      <c r="A54" s="8"/>
      <c r="B54" s="8"/>
      <c r="C54" s="8"/>
      <c r="D54" s="8"/>
      <c r="E54" s="8"/>
      <c r="F54" s="8"/>
      <c r="G54" s="8"/>
    </row>
    <row r="55" spans="1:7" x14ac:dyDescent="0.3">
      <c r="A55" s="8"/>
      <c r="B55" s="8"/>
      <c r="C55" s="8"/>
      <c r="D55" s="8"/>
      <c r="E55" s="8"/>
      <c r="F55" s="8"/>
      <c r="G55" s="8"/>
    </row>
    <row r="56" spans="1:7" x14ac:dyDescent="0.3">
      <c r="A56" s="8"/>
      <c r="B56" s="8"/>
      <c r="C56" s="8"/>
      <c r="D56" s="8"/>
      <c r="E56" s="8"/>
      <c r="F56" s="8"/>
      <c r="G56" s="8"/>
    </row>
    <row r="57" spans="1:7" x14ac:dyDescent="0.3">
      <c r="A57" s="8"/>
      <c r="B57" s="8"/>
      <c r="C57" s="8"/>
      <c r="D57" s="8"/>
      <c r="E57" s="8"/>
      <c r="F57" s="8"/>
      <c r="G57" s="8"/>
    </row>
    <row r="58" spans="1:7" x14ac:dyDescent="0.3">
      <c r="A58" s="8"/>
      <c r="B58" s="8"/>
      <c r="C58" s="8"/>
      <c r="D58" s="8"/>
      <c r="E58" s="8"/>
      <c r="F58" s="8"/>
      <c r="G58" s="8"/>
    </row>
    <row r="59" spans="1:7" x14ac:dyDescent="0.3">
      <c r="A59" s="8"/>
      <c r="B59" s="8"/>
      <c r="C59" s="8"/>
      <c r="D59" s="8"/>
      <c r="E59" s="8"/>
      <c r="F59" s="8"/>
      <c r="G59" s="8"/>
    </row>
    <row r="60" spans="1:7" x14ac:dyDescent="0.3">
      <c r="A60" s="8"/>
      <c r="B60" s="8"/>
      <c r="C60" s="8"/>
      <c r="D60" s="8"/>
      <c r="E60" s="8"/>
      <c r="F60" s="8"/>
      <c r="G60" s="8"/>
    </row>
    <row r="61" spans="1:7" x14ac:dyDescent="0.3">
      <c r="A61" s="8"/>
      <c r="B61" s="8"/>
      <c r="C61" s="8"/>
      <c r="D61" s="8"/>
      <c r="E61" s="8"/>
      <c r="F61" s="8"/>
      <c r="G61" s="8"/>
    </row>
    <row r="62" spans="1:7" x14ac:dyDescent="0.3">
      <c r="A62" s="8"/>
      <c r="B62" s="8"/>
      <c r="C62" s="8"/>
      <c r="D62" s="8"/>
      <c r="E62" s="8"/>
      <c r="F62" s="8"/>
      <c r="G62" s="8"/>
    </row>
    <row r="63" spans="1:7" x14ac:dyDescent="0.3">
      <c r="A63" s="8"/>
      <c r="B63" s="8"/>
      <c r="C63" s="8"/>
      <c r="D63" s="8"/>
      <c r="E63" s="8"/>
      <c r="F63" s="8"/>
      <c r="G63" s="8"/>
    </row>
    <row r="64" spans="1:7" x14ac:dyDescent="0.3">
      <c r="A64" s="8"/>
      <c r="B64" s="8"/>
      <c r="C64" s="8"/>
      <c r="D64" s="8"/>
      <c r="E64" s="8"/>
      <c r="F64" s="8"/>
      <c r="G64" s="8"/>
    </row>
    <row r="65" spans="1:7" x14ac:dyDescent="0.3">
      <c r="A65" s="8"/>
      <c r="B65" s="8"/>
      <c r="C65" s="8"/>
      <c r="D65" s="8"/>
      <c r="E65" s="8"/>
      <c r="F65" s="8"/>
      <c r="G65" s="8"/>
    </row>
    <row r="66" spans="1:7" x14ac:dyDescent="0.3">
      <c r="A66" s="8"/>
      <c r="B66" s="8"/>
      <c r="C66" s="8"/>
      <c r="D66" s="8"/>
      <c r="E66" s="8"/>
      <c r="F66" s="8"/>
      <c r="G66" s="8"/>
    </row>
    <row r="67" spans="1:7" x14ac:dyDescent="0.3">
      <c r="A67" s="8"/>
      <c r="B67" s="8"/>
      <c r="C67" s="8"/>
      <c r="D67" s="8"/>
      <c r="E67" s="8"/>
      <c r="F67" s="8"/>
      <c r="G67" s="8"/>
    </row>
    <row r="68" spans="1:7" x14ac:dyDescent="0.3">
      <c r="A68" s="8"/>
      <c r="B68" s="8"/>
      <c r="C68" s="8"/>
      <c r="D68" s="8"/>
      <c r="E68" s="8"/>
      <c r="F68" s="8"/>
      <c r="G68" s="8"/>
    </row>
    <row r="69" spans="1:7" x14ac:dyDescent="0.3">
      <c r="A69" s="8"/>
      <c r="B69" s="8"/>
      <c r="C69" s="8"/>
      <c r="D69" s="8"/>
      <c r="E69" s="8"/>
      <c r="F69" s="8"/>
      <c r="G69" s="8"/>
    </row>
    <row r="70" spans="1:7" x14ac:dyDescent="0.3">
      <c r="A70" s="8"/>
      <c r="B70" s="8"/>
      <c r="C70" s="8"/>
      <c r="D70" s="8"/>
      <c r="E70" s="8"/>
      <c r="F70" s="8"/>
      <c r="G70" s="8"/>
    </row>
    <row r="71" spans="1:7" x14ac:dyDescent="0.3">
      <c r="A71" s="8"/>
      <c r="B71" s="8"/>
      <c r="C71" s="8"/>
      <c r="D71" s="8"/>
      <c r="E71" s="8"/>
      <c r="F71" s="8"/>
      <c r="G71" s="8"/>
    </row>
    <row r="72" spans="1:7" x14ac:dyDescent="0.3">
      <c r="A72" s="8"/>
      <c r="B72" s="8"/>
      <c r="C72" s="8"/>
      <c r="D72" s="8"/>
      <c r="E72" s="8"/>
      <c r="F72" s="8"/>
      <c r="G72" s="8"/>
    </row>
    <row r="73" spans="1:7" x14ac:dyDescent="0.3">
      <c r="A73" s="8"/>
      <c r="B73" s="8"/>
      <c r="C73" s="8"/>
      <c r="D73" s="8"/>
      <c r="E73" s="8"/>
      <c r="F73" s="8"/>
      <c r="G73" s="8"/>
    </row>
    <row r="74" spans="1:7" x14ac:dyDescent="0.3">
      <c r="A74" s="8"/>
      <c r="B74" s="8"/>
      <c r="C74" s="8"/>
      <c r="D74" s="8"/>
      <c r="E74" s="8"/>
      <c r="F74" s="8"/>
      <c r="G74" s="8"/>
    </row>
    <row r="75" spans="1:7" s="8" customFormat="1" x14ac:dyDescent="0.3"/>
    <row r="76" spans="1:7" s="8" customFormat="1" x14ac:dyDescent="0.3"/>
    <row r="77" spans="1:7" s="8" customFormat="1" x14ac:dyDescent="0.3"/>
    <row r="78" spans="1:7" s="8" customFormat="1" x14ac:dyDescent="0.3"/>
    <row r="79" spans="1:7" s="8" customFormat="1" x14ac:dyDescent="0.3"/>
    <row r="80" spans="1:7" s="8" customFormat="1" x14ac:dyDescent="0.3"/>
    <row r="81" s="8" customFormat="1" x14ac:dyDescent="0.3"/>
    <row r="82" s="8" customFormat="1" x14ac:dyDescent="0.3"/>
    <row r="83" s="8" customFormat="1" x14ac:dyDescent="0.3"/>
    <row r="84" s="8" customFormat="1" x14ac:dyDescent="0.3"/>
    <row r="85" s="8" customFormat="1" x14ac:dyDescent="0.3"/>
    <row r="86" s="8" customFormat="1" x14ac:dyDescent="0.3"/>
    <row r="87" s="8" customFormat="1" x14ac:dyDescent="0.3"/>
    <row r="88" s="8" customFormat="1" x14ac:dyDescent="0.3"/>
    <row r="89" s="8" customFormat="1" x14ac:dyDescent="0.3"/>
    <row r="90" s="8" customFormat="1" x14ac:dyDescent="0.3"/>
    <row r="91" s="8" customFormat="1" x14ac:dyDescent="0.3"/>
    <row r="92" s="8" customFormat="1" x14ac:dyDescent="0.3"/>
    <row r="93" s="8" customFormat="1" x14ac:dyDescent="0.3"/>
    <row r="94" s="8" customFormat="1" x14ac:dyDescent="0.3"/>
    <row r="95" s="8" customFormat="1" x14ac:dyDescent="0.3"/>
    <row r="96" s="8" customFormat="1" x14ac:dyDescent="0.3"/>
    <row r="97" s="8" customFormat="1" x14ac:dyDescent="0.3"/>
    <row r="98" s="8" customFormat="1" x14ac:dyDescent="0.3"/>
    <row r="99" s="8" customFormat="1" x14ac:dyDescent="0.3"/>
    <row r="100" s="8" customFormat="1" x14ac:dyDescent="0.3"/>
    <row r="101" s="8" customFormat="1" x14ac:dyDescent="0.3"/>
    <row r="102" s="8" customFormat="1" x14ac:dyDescent="0.3"/>
    <row r="103" s="8" customFormat="1" x14ac:dyDescent="0.3"/>
    <row r="104" s="8" customFormat="1" x14ac:dyDescent="0.3"/>
    <row r="105" s="8" customFormat="1" x14ac:dyDescent="0.3"/>
    <row r="106" s="8" customFormat="1" x14ac:dyDescent="0.3"/>
    <row r="107" s="8" customFormat="1" x14ac:dyDescent="0.3"/>
    <row r="108" s="8" customFormat="1" x14ac:dyDescent="0.3"/>
    <row r="109" s="8" customFormat="1" x14ac:dyDescent="0.3"/>
    <row r="110" s="8" customFormat="1" x14ac:dyDescent="0.3"/>
    <row r="111" s="8" customFormat="1" x14ac:dyDescent="0.3"/>
    <row r="112" s="8" customFormat="1" x14ac:dyDescent="0.3"/>
    <row r="113" s="8" customFormat="1" x14ac:dyDescent="0.3"/>
    <row r="114" s="8" customFormat="1" x14ac:dyDescent="0.3"/>
    <row r="115" s="8" customFormat="1" x14ac:dyDescent="0.3"/>
    <row r="116" s="8" customFormat="1" x14ac:dyDescent="0.3"/>
    <row r="117" s="8" customFormat="1" x14ac:dyDescent="0.3"/>
    <row r="118" s="8" customFormat="1" x14ac:dyDescent="0.3"/>
  </sheetData>
  <mergeCells count="7">
    <mergeCell ref="F1:F2"/>
    <mergeCell ref="G1:G2"/>
    <mergeCell ref="A23:C23"/>
    <mergeCell ref="A1:A2"/>
    <mergeCell ref="B1:C1"/>
    <mergeCell ref="D1:D2"/>
    <mergeCell ref="E1:E2"/>
  </mergeCells>
  <pageMargins left="0.45" right="0.45" top="0.5" bottom="0.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8378C-74E0-B541-9C45-D328D78C942A}">
  <dimension ref="A1:G118"/>
  <sheetViews>
    <sheetView workbookViewId="0">
      <selection activeCell="D27" sqref="D27"/>
    </sheetView>
  </sheetViews>
  <sheetFormatPr baseColWidth="10" defaultColWidth="8.83203125" defaultRowHeight="23" x14ac:dyDescent="0.3"/>
  <cols>
    <col min="1" max="1" width="8" style="17" customWidth="1"/>
    <col min="2" max="2" width="13" style="17" customWidth="1"/>
    <col min="3" max="3" width="17" style="17" customWidth="1"/>
    <col min="4" max="4" width="11" style="17" customWidth="1"/>
    <col min="5" max="5" width="11.1640625" style="18" customWidth="1"/>
    <col min="6" max="6" width="11.83203125" style="4" customWidth="1"/>
    <col min="7" max="7" width="12.1640625" style="4" customWidth="1"/>
    <col min="8" max="16384" width="8.83203125" style="17"/>
  </cols>
  <sheetData>
    <row r="1" spans="1:7" s="7" customFormat="1" x14ac:dyDescent="0.3">
      <c r="A1" s="56" t="s">
        <v>8</v>
      </c>
      <c r="B1" s="58" t="s">
        <v>1</v>
      </c>
      <c r="C1" s="58"/>
      <c r="D1" s="56" t="s">
        <v>2</v>
      </c>
      <c r="E1" s="56" t="s">
        <v>3</v>
      </c>
      <c r="F1" s="56" t="s">
        <v>0</v>
      </c>
      <c r="G1" s="56" t="s">
        <v>4</v>
      </c>
    </row>
    <row r="2" spans="1:7" s="8" customFormat="1" ht="24" thickBot="1" x14ac:dyDescent="0.35">
      <c r="A2" s="57"/>
      <c r="B2" s="1" t="s">
        <v>3</v>
      </c>
      <c r="C2" s="1" t="s">
        <v>9</v>
      </c>
      <c r="D2" s="57"/>
      <c r="E2" s="57"/>
      <c r="F2" s="57"/>
      <c r="G2" s="57"/>
    </row>
    <row r="3" spans="1:7" s="8" customFormat="1" ht="24" thickTop="1" x14ac:dyDescent="0.3">
      <c r="A3" s="2">
        <v>1</v>
      </c>
      <c r="B3" s="8">
        <v>90</v>
      </c>
      <c r="C3" s="2" t="s">
        <v>11</v>
      </c>
      <c r="D3" s="5">
        <v>43712</v>
      </c>
      <c r="E3" s="2">
        <v>89</v>
      </c>
      <c r="F3" s="2">
        <v>8.06</v>
      </c>
      <c r="G3" s="2">
        <v>21.2</v>
      </c>
    </row>
    <row r="4" spans="1:7" s="8" customFormat="1" x14ac:dyDescent="0.3">
      <c r="A4" s="3">
        <v>2</v>
      </c>
      <c r="B4" s="3">
        <v>70</v>
      </c>
      <c r="C4" s="2" t="s">
        <v>11</v>
      </c>
      <c r="D4" s="5">
        <v>43712</v>
      </c>
      <c r="E4" s="3">
        <v>73</v>
      </c>
      <c r="F4" s="3">
        <v>8.1199999999999992</v>
      </c>
      <c r="G4" s="3">
        <v>21.2</v>
      </c>
    </row>
    <row r="5" spans="1:7" s="8" customFormat="1" x14ac:dyDescent="0.3">
      <c r="A5" s="3">
        <v>3</v>
      </c>
      <c r="B5" s="3">
        <v>35</v>
      </c>
      <c r="C5" s="2" t="s">
        <v>11</v>
      </c>
      <c r="D5" s="5">
        <v>43712</v>
      </c>
      <c r="E5" s="3">
        <v>37</v>
      </c>
      <c r="F5" s="3">
        <v>8.24</v>
      </c>
      <c r="G5" s="2">
        <v>21.2</v>
      </c>
    </row>
    <row r="6" spans="1:7" s="8" customFormat="1" x14ac:dyDescent="0.3">
      <c r="A6" s="3">
        <v>4</v>
      </c>
      <c r="B6" s="3">
        <v>50</v>
      </c>
      <c r="C6" s="2" t="s">
        <v>11</v>
      </c>
      <c r="D6" s="5">
        <v>43712</v>
      </c>
      <c r="E6" s="3">
        <v>52</v>
      </c>
      <c r="F6" s="3">
        <v>8.2100000000000009</v>
      </c>
      <c r="G6" s="3">
        <v>21.2</v>
      </c>
    </row>
    <row r="7" spans="1:7" s="8" customFormat="1" x14ac:dyDescent="0.3">
      <c r="A7" s="3">
        <v>5</v>
      </c>
      <c r="B7" s="3">
        <v>140</v>
      </c>
      <c r="C7" s="2" t="s">
        <v>11</v>
      </c>
      <c r="D7" s="5">
        <v>43712</v>
      </c>
      <c r="E7" s="3">
        <v>143</v>
      </c>
      <c r="F7" s="3">
        <v>7.93</v>
      </c>
      <c r="G7" s="2">
        <v>21.2</v>
      </c>
    </row>
    <row r="8" spans="1:7" s="8" customFormat="1" x14ac:dyDescent="0.3">
      <c r="A8" s="3">
        <v>6</v>
      </c>
      <c r="B8" s="3">
        <v>50</v>
      </c>
      <c r="C8" s="2" t="s">
        <v>11</v>
      </c>
      <c r="D8" s="5">
        <v>43712</v>
      </c>
      <c r="E8" s="3">
        <v>51</v>
      </c>
      <c r="F8" s="3">
        <v>8.24</v>
      </c>
      <c r="G8" s="3">
        <v>21</v>
      </c>
    </row>
    <row r="9" spans="1:7" s="8" customFormat="1" x14ac:dyDescent="0.3">
      <c r="A9" s="3">
        <v>7</v>
      </c>
      <c r="B9" s="3">
        <v>140</v>
      </c>
      <c r="C9" s="2" t="s">
        <v>11</v>
      </c>
      <c r="D9" s="5">
        <v>43712</v>
      </c>
      <c r="E9" s="3">
        <v>142</v>
      </c>
      <c r="F9" s="3">
        <v>7.96</v>
      </c>
      <c r="G9" s="3">
        <v>21</v>
      </c>
    </row>
    <row r="10" spans="1:7" s="8" customFormat="1" x14ac:dyDescent="0.3">
      <c r="A10" s="3">
        <v>8</v>
      </c>
      <c r="B10" s="3">
        <v>35</v>
      </c>
      <c r="C10" s="2" t="s">
        <v>11</v>
      </c>
      <c r="D10" s="5">
        <v>43712</v>
      </c>
      <c r="E10" s="3">
        <v>37</v>
      </c>
      <c r="F10" s="3">
        <v>8.32</v>
      </c>
      <c r="G10" s="3">
        <v>21</v>
      </c>
    </row>
    <row r="11" spans="1:7" s="8" customFormat="1" x14ac:dyDescent="0.3">
      <c r="A11" s="3">
        <v>9</v>
      </c>
      <c r="B11" s="3">
        <v>90</v>
      </c>
      <c r="C11" s="2" t="s">
        <v>11</v>
      </c>
      <c r="D11" s="5">
        <v>43712</v>
      </c>
      <c r="E11" s="3">
        <v>91</v>
      </c>
      <c r="F11" s="3">
        <v>8.08</v>
      </c>
      <c r="G11" s="3">
        <v>21</v>
      </c>
    </row>
    <row r="12" spans="1:7" s="8" customFormat="1" x14ac:dyDescent="0.3">
      <c r="A12" s="3">
        <v>10</v>
      </c>
      <c r="B12" s="3">
        <v>70</v>
      </c>
      <c r="C12" s="2" t="s">
        <v>11</v>
      </c>
      <c r="D12" s="5">
        <v>43712</v>
      </c>
      <c r="E12" s="3">
        <v>71</v>
      </c>
      <c r="F12" s="3">
        <v>8.1300000000000008</v>
      </c>
      <c r="G12" s="3">
        <v>21</v>
      </c>
    </row>
    <row r="13" spans="1:7" s="8" customFormat="1" x14ac:dyDescent="0.3">
      <c r="A13" s="3">
        <v>11</v>
      </c>
      <c r="B13" s="3">
        <v>35</v>
      </c>
      <c r="C13" s="2" t="s">
        <v>11</v>
      </c>
      <c r="D13" s="5">
        <v>43712</v>
      </c>
      <c r="E13" s="3">
        <v>37</v>
      </c>
      <c r="F13" s="3">
        <v>8.34</v>
      </c>
      <c r="G13" s="3">
        <v>21</v>
      </c>
    </row>
    <row r="14" spans="1:7" s="8" customFormat="1" x14ac:dyDescent="0.3">
      <c r="A14" s="3">
        <v>12</v>
      </c>
      <c r="B14" s="3">
        <v>50</v>
      </c>
      <c r="C14" s="2" t="s">
        <v>11</v>
      </c>
      <c r="D14" s="5">
        <v>43712</v>
      </c>
      <c r="E14" s="3">
        <v>51</v>
      </c>
      <c r="F14" s="3">
        <v>8.27</v>
      </c>
      <c r="G14" s="3">
        <v>21</v>
      </c>
    </row>
    <row r="15" spans="1:7" s="8" customFormat="1" x14ac:dyDescent="0.3">
      <c r="A15" s="3">
        <v>13</v>
      </c>
      <c r="B15" s="3">
        <v>90</v>
      </c>
      <c r="C15" s="2" t="s">
        <v>11</v>
      </c>
      <c r="D15" s="5">
        <v>43712</v>
      </c>
      <c r="E15" s="3">
        <v>91</v>
      </c>
      <c r="F15" s="3">
        <v>8.08</v>
      </c>
      <c r="G15" s="3">
        <v>21</v>
      </c>
    </row>
    <row r="16" spans="1:7" s="8" customFormat="1" x14ac:dyDescent="0.3">
      <c r="A16" s="3">
        <v>14</v>
      </c>
      <c r="B16" s="3">
        <v>70</v>
      </c>
      <c r="C16" s="2" t="s">
        <v>11</v>
      </c>
      <c r="D16" s="5">
        <v>43712</v>
      </c>
      <c r="E16" s="3">
        <v>72</v>
      </c>
      <c r="F16" s="3">
        <v>8.1199999999999992</v>
      </c>
      <c r="G16" s="3">
        <v>21</v>
      </c>
    </row>
    <row r="17" spans="1:7" s="8" customFormat="1" x14ac:dyDescent="0.3">
      <c r="A17" s="3">
        <v>15</v>
      </c>
      <c r="B17" s="3">
        <v>140</v>
      </c>
      <c r="C17" s="2" t="s">
        <v>11</v>
      </c>
      <c r="D17" s="5">
        <v>43712</v>
      </c>
      <c r="E17" s="3">
        <v>144</v>
      </c>
      <c r="F17" s="3">
        <v>7.96</v>
      </c>
      <c r="G17" s="3">
        <v>21</v>
      </c>
    </row>
    <row r="18" spans="1:7" s="8" customFormat="1" x14ac:dyDescent="0.3">
      <c r="A18" s="3">
        <v>16</v>
      </c>
      <c r="B18" s="3">
        <v>35</v>
      </c>
      <c r="C18" s="2" t="s">
        <v>11</v>
      </c>
      <c r="D18" s="5">
        <v>43712</v>
      </c>
      <c r="E18" s="3">
        <v>37</v>
      </c>
      <c r="F18" s="3">
        <v>8.33</v>
      </c>
      <c r="G18" s="3">
        <v>21.3</v>
      </c>
    </row>
    <row r="19" spans="1:7" s="8" customFormat="1" x14ac:dyDescent="0.3">
      <c r="A19" s="3">
        <v>17</v>
      </c>
      <c r="B19" s="3">
        <v>70</v>
      </c>
      <c r="C19" s="2" t="s">
        <v>11</v>
      </c>
      <c r="D19" s="5">
        <v>43712</v>
      </c>
      <c r="E19" s="3">
        <v>71</v>
      </c>
      <c r="F19" s="3">
        <v>8.1300000000000008</v>
      </c>
      <c r="G19" s="3">
        <v>21.3</v>
      </c>
    </row>
    <row r="20" spans="1:7" s="8" customFormat="1" x14ac:dyDescent="0.3">
      <c r="A20" s="3">
        <v>18</v>
      </c>
      <c r="B20" s="3">
        <v>90</v>
      </c>
      <c r="C20" s="2" t="s">
        <v>11</v>
      </c>
      <c r="D20" s="5">
        <v>43712</v>
      </c>
      <c r="E20" s="3">
        <v>93</v>
      </c>
      <c r="F20" s="3">
        <v>8.08</v>
      </c>
      <c r="G20" s="3">
        <v>21.3</v>
      </c>
    </row>
    <row r="21" spans="1:7" s="8" customFormat="1" x14ac:dyDescent="0.3">
      <c r="A21" s="3">
        <v>19</v>
      </c>
      <c r="B21" s="3">
        <v>140</v>
      </c>
      <c r="C21" s="2" t="s">
        <v>11</v>
      </c>
      <c r="D21" s="5">
        <v>43712</v>
      </c>
      <c r="E21" s="3">
        <v>143</v>
      </c>
      <c r="F21" s="3">
        <v>7.96</v>
      </c>
      <c r="G21" s="3">
        <v>21.3</v>
      </c>
    </row>
    <row r="22" spans="1:7" s="8" customFormat="1" x14ac:dyDescent="0.3">
      <c r="A22" s="3">
        <v>20</v>
      </c>
      <c r="B22" s="3">
        <v>50</v>
      </c>
      <c r="C22" s="2" t="s">
        <v>11</v>
      </c>
      <c r="D22" s="5">
        <v>43712</v>
      </c>
      <c r="E22" s="6">
        <v>53</v>
      </c>
      <c r="F22" s="6">
        <v>8.3000000000000007</v>
      </c>
      <c r="G22" s="3">
        <v>21.3</v>
      </c>
    </row>
    <row r="23" spans="1:7" s="8" customFormat="1" x14ac:dyDescent="0.3">
      <c r="A23" s="54" t="s">
        <v>10</v>
      </c>
      <c r="B23" s="55"/>
      <c r="C23" s="55"/>
      <c r="D23" s="9">
        <v>1</v>
      </c>
      <c r="E23" s="10">
        <v>21.2</v>
      </c>
      <c r="F23" s="11">
        <v>2</v>
      </c>
      <c r="G23" s="10">
        <v>21.1</v>
      </c>
    </row>
    <row r="24" spans="1:7" s="8" customFormat="1" x14ac:dyDescent="0.3">
      <c r="D24" s="12">
        <v>3</v>
      </c>
      <c r="E24" s="13">
        <v>21.1</v>
      </c>
      <c r="F24" s="12">
        <v>4</v>
      </c>
      <c r="G24" s="13">
        <v>21.4</v>
      </c>
    </row>
    <row r="25" spans="1:7" s="8" customFormat="1" x14ac:dyDescent="0.3"/>
    <row r="26" spans="1:7" s="8" customFormat="1" x14ac:dyDescent="0.3"/>
    <row r="27" spans="1:7" s="8" customFormat="1" x14ac:dyDescent="0.3"/>
    <row r="28" spans="1:7" s="8" customFormat="1" x14ac:dyDescent="0.3"/>
    <row r="29" spans="1:7" s="8" customFormat="1" x14ac:dyDescent="0.3"/>
    <row r="30" spans="1:7" s="8" customFormat="1" x14ac:dyDescent="0.3"/>
    <row r="31" spans="1:7" s="8" customFormat="1" x14ac:dyDescent="0.3"/>
    <row r="32" spans="1:7" s="8" customFormat="1" x14ac:dyDescent="0.3"/>
    <row r="33" spans="2:3" s="8" customFormat="1" x14ac:dyDescent="0.3"/>
    <row r="34" spans="2:3" s="8" customFormat="1" x14ac:dyDescent="0.3"/>
    <row r="35" spans="2:3" s="8" customFormat="1" x14ac:dyDescent="0.3"/>
    <row r="36" spans="2:3" s="8" customFormat="1" x14ac:dyDescent="0.3"/>
    <row r="37" spans="2:3" s="15" customFormat="1" x14ac:dyDescent="0.3">
      <c r="B37" s="14"/>
      <c r="C37" s="14"/>
    </row>
    <row r="38" spans="2:3" s="8" customFormat="1" x14ac:dyDescent="0.3"/>
    <row r="39" spans="2:3" s="8" customFormat="1" x14ac:dyDescent="0.3"/>
    <row r="40" spans="2:3" s="8" customFormat="1" x14ac:dyDescent="0.3"/>
    <row r="41" spans="2:3" s="8" customFormat="1" x14ac:dyDescent="0.3"/>
    <row r="42" spans="2:3" s="8" customFormat="1" x14ac:dyDescent="0.3"/>
    <row r="43" spans="2:3" s="8" customFormat="1" x14ac:dyDescent="0.3"/>
    <row r="44" spans="2:3" s="8" customFormat="1" x14ac:dyDescent="0.3"/>
    <row r="45" spans="2:3" s="8" customFormat="1" x14ac:dyDescent="0.3"/>
    <row r="46" spans="2:3" s="8" customFormat="1" x14ac:dyDescent="0.3"/>
    <row r="47" spans="2:3" s="8" customFormat="1" x14ac:dyDescent="0.3"/>
    <row r="48" spans="2:3" s="8" customFormat="1" x14ac:dyDescent="0.3"/>
    <row r="49" spans="1:7" s="8" customFormat="1" x14ac:dyDescent="0.3"/>
    <row r="50" spans="1:7" s="8" customFormat="1" x14ac:dyDescent="0.3"/>
    <row r="51" spans="1:7" s="8" customFormat="1" x14ac:dyDescent="0.3"/>
    <row r="52" spans="1:7" s="8" customFormat="1" x14ac:dyDescent="0.3">
      <c r="D52" s="16"/>
    </row>
    <row r="53" spans="1:7" x14ac:dyDescent="0.3">
      <c r="A53" s="8"/>
      <c r="B53" s="8"/>
      <c r="C53" s="8"/>
      <c r="D53" s="8"/>
      <c r="E53" s="8"/>
      <c r="F53" s="8"/>
      <c r="G53" s="8"/>
    </row>
    <row r="54" spans="1:7" x14ac:dyDescent="0.3">
      <c r="A54" s="8"/>
      <c r="B54" s="8"/>
      <c r="C54" s="8"/>
      <c r="D54" s="8"/>
      <c r="E54" s="8"/>
      <c r="F54" s="8"/>
      <c r="G54" s="8"/>
    </row>
    <row r="55" spans="1:7" x14ac:dyDescent="0.3">
      <c r="A55" s="8"/>
      <c r="B55" s="8"/>
      <c r="C55" s="8"/>
      <c r="D55" s="8"/>
      <c r="E55" s="8"/>
      <c r="F55" s="8"/>
      <c r="G55" s="8"/>
    </row>
    <row r="56" spans="1:7" x14ac:dyDescent="0.3">
      <c r="A56" s="8"/>
      <c r="B56" s="8"/>
      <c r="C56" s="8"/>
      <c r="D56" s="8"/>
      <c r="E56" s="8"/>
      <c r="F56" s="8"/>
      <c r="G56" s="8"/>
    </row>
    <row r="57" spans="1:7" x14ac:dyDescent="0.3">
      <c r="A57" s="8"/>
      <c r="B57" s="8"/>
      <c r="C57" s="8"/>
      <c r="D57" s="8"/>
      <c r="E57" s="8"/>
      <c r="F57" s="8"/>
      <c r="G57" s="8"/>
    </row>
    <row r="58" spans="1:7" x14ac:dyDescent="0.3">
      <c r="A58" s="8"/>
      <c r="B58" s="8"/>
      <c r="C58" s="8"/>
      <c r="D58" s="8"/>
      <c r="E58" s="8"/>
      <c r="F58" s="8"/>
      <c r="G58" s="8"/>
    </row>
    <row r="59" spans="1:7" x14ac:dyDescent="0.3">
      <c r="A59" s="8"/>
      <c r="B59" s="8"/>
      <c r="C59" s="8"/>
      <c r="D59" s="8"/>
      <c r="E59" s="8"/>
      <c r="F59" s="8"/>
      <c r="G59" s="8"/>
    </row>
    <row r="60" spans="1:7" x14ac:dyDescent="0.3">
      <c r="A60" s="8"/>
      <c r="B60" s="8"/>
      <c r="C60" s="8"/>
      <c r="D60" s="8"/>
      <c r="E60" s="8"/>
      <c r="F60" s="8"/>
      <c r="G60" s="8"/>
    </row>
    <row r="61" spans="1:7" x14ac:dyDescent="0.3">
      <c r="A61" s="8"/>
      <c r="B61" s="8"/>
      <c r="C61" s="8"/>
      <c r="D61" s="8"/>
      <c r="E61" s="8"/>
      <c r="F61" s="8"/>
      <c r="G61" s="8"/>
    </row>
    <row r="62" spans="1:7" x14ac:dyDescent="0.3">
      <c r="A62" s="8"/>
      <c r="B62" s="8"/>
      <c r="C62" s="8"/>
      <c r="D62" s="8"/>
      <c r="E62" s="8"/>
      <c r="F62" s="8"/>
      <c r="G62" s="8"/>
    </row>
    <row r="63" spans="1:7" x14ac:dyDescent="0.3">
      <c r="A63" s="8"/>
      <c r="B63" s="8"/>
      <c r="C63" s="8"/>
      <c r="D63" s="8"/>
      <c r="E63" s="8"/>
      <c r="F63" s="8"/>
      <c r="G63" s="8"/>
    </row>
    <row r="64" spans="1:7" x14ac:dyDescent="0.3">
      <c r="A64" s="8"/>
      <c r="B64" s="8"/>
      <c r="C64" s="8"/>
      <c r="D64" s="8"/>
      <c r="E64" s="8"/>
      <c r="F64" s="8"/>
      <c r="G64" s="8"/>
    </row>
    <row r="65" spans="1:7" x14ac:dyDescent="0.3">
      <c r="A65" s="8"/>
      <c r="B65" s="8"/>
      <c r="C65" s="8"/>
      <c r="D65" s="8"/>
      <c r="E65" s="8"/>
      <c r="F65" s="8"/>
      <c r="G65" s="8"/>
    </row>
    <row r="66" spans="1:7" x14ac:dyDescent="0.3">
      <c r="A66" s="8"/>
      <c r="B66" s="8"/>
      <c r="C66" s="8"/>
      <c r="D66" s="8"/>
      <c r="E66" s="8"/>
      <c r="F66" s="8"/>
      <c r="G66" s="8"/>
    </row>
    <row r="67" spans="1:7" x14ac:dyDescent="0.3">
      <c r="A67" s="8"/>
      <c r="B67" s="8"/>
      <c r="C67" s="8"/>
      <c r="D67" s="8"/>
      <c r="E67" s="8"/>
      <c r="F67" s="8"/>
      <c r="G67" s="8"/>
    </row>
    <row r="68" spans="1:7" x14ac:dyDescent="0.3">
      <c r="A68" s="8"/>
      <c r="B68" s="8"/>
      <c r="C68" s="8"/>
      <c r="D68" s="8"/>
      <c r="E68" s="8"/>
      <c r="F68" s="8"/>
      <c r="G68" s="8"/>
    </row>
    <row r="69" spans="1:7" x14ac:dyDescent="0.3">
      <c r="A69" s="8"/>
      <c r="B69" s="8"/>
      <c r="C69" s="8"/>
      <c r="D69" s="8"/>
      <c r="E69" s="8"/>
      <c r="F69" s="8"/>
      <c r="G69" s="8"/>
    </row>
    <row r="70" spans="1:7" x14ac:dyDescent="0.3">
      <c r="A70" s="8"/>
      <c r="B70" s="8"/>
      <c r="C70" s="8"/>
      <c r="D70" s="8"/>
      <c r="E70" s="8"/>
      <c r="F70" s="8"/>
      <c r="G70" s="8"/>
    </row>
    <row r="71" spans="1:7" x14ac:dyDescent="0.3">
      <c r="A71" s="8"/>
      <c r="B71" s="8"/>
      <c r="C71" s="8"/>
      <c r="D71" s="8"/>
      <c r="E71" s="8"/>
      <c r="F71" s="8"/>
      <c r="G71" s="8"/>
    </row>
    <row r="72" spans="1:7" x14ac:dyDescent="0.3">
      <c r="A72" s="8"/>
      <c r="B72" s="8"/>
      <c r="C72" s="8"/>
      <c r="D72" s="8"/>
      <c r="E72" s="8"/>
      <c r="F72" s="8"/>
      <c r="G72" s="8"/>
    </row>
    <row r="73" spans="1:7" x14ac:dyDescent="0.3">
      <c r="A73" s="8"/>
      <c r="B73" s="8"/>
      <c r="C73" s="8"/>
      <c r="D73" s="8"/>
      <c r="E73" s="8"/>
      <c r="F73" s="8"/>
      <c r="G73" s="8"/>
    </row>
    <row r="74" spans="1:7" x14ac:dyDescent="0.3">
      <c r="A74" s="8"/>
      <c r="B74" s="8"/>
      <c r="C74" s="8"/>
      <c r="D74" s="8"/>
      <c r="E74" s="8"/>
      <c r="F74" s="8"/>
      <c r="G74" s="8"/>
    </row>
    <row r="75" spans="1:7" s="8" customFormat="1" x14ac:dyDescent="0.3"/>
    <row r="76" spans="1:7" s="8" customFormat="1" x14ac:dyDescent="0.3"/>
    <row r="77" spans="1:7" s="8" customFormat="1" x14ac:dyDescent="0.3"/>
    <row r="78" spans="1:7" s="8" customFormat="1" x14ac:dyDescent="0.3"/>
    <row r="79" spans="1:7" s="8" customFormat="1" x14ac:dyDescent="0.3"/>
    <row r="80" spans="1:7" s="8" customFormat="1" x14ac:dyDescent="0.3"/>
    <row r="81" s="8" customFormat="1" x14ac:dyDescent="0.3"/>
    <row r="82" s="8" customFormat="1" x14ac:dyDescent="0.3"/>
    <row r="83" s="8" customFormat="1" x14ac:dyDescent="0.3"/>
    <row r="84" s="8" customFormat="1" x14ac:dyDescent="0.3"/>
    <row r="85" s="8" customFormat="1" x14ac:dyDescent="0.3"/>
    <row r="86" s="8" customFormat="1" x14ac:dyDescent="0.3"/>
    <row r="87" s="8" customFormat="1" x14ac:dyDescent="0.3"/>
    <row r="88" s="8" customFormat="1" x14ac:dyDescent="0.3"/>
    <row r="89" s="8" customFormat="1" x14ac:dyDescent="0.3"/>
    <row r="90" s="8" customFormat="1" x14ac:dyDescent="0.3"/>
    <row r="91" s="8" customFormat="1" x14ac:dyDescent="0.3"/>
    <row r="92" s="8" customFormat="1" x14ac:dyDescent="0.3"/>
    <row r="93" s="8" customFormat="1" x14ac:dyDescent="0.3"/>
    <row r="94" s="8" customFormat="1" x14ac:dyDescent="0.3"/>
    <row r="95" s="8" customFormat="1" x14ac:dyDescent="0.3"/>
    <row r="96" s="8" customFormat="1" x14ac:dyDescent="0.3"/>
    <row r="97" s="8" customFormat="1" x14ac:dyDescent="0.3"/>
    <row r="98" s="8" customFormat="1" x14ac:dyDescent="0.3"/>
    <row r="99" s="8" customFormat="1" x14ac:dyDescent="0.3"/>
    <row r="100" s="8" customFormat="1" x14ac:dyDescent="0.3"/>
    <row r="101" s="8" customFormat="1" x14ac:dyDescent="0.3"/>
    <row r="102" s="8" customFormat="1" x14ac:dyDescent="0.3"/>
    <row r="103" s="8" customFormat="1" x14ac:dyDescent="0.3"/>
    <row r="104" s="8" customFormat="1" x14ac:dyDescent="0.3"/>
    <row r="105" s="8" customFormat="1" x14ac:dyDescent="0.3"/>
    <row r="106" s="8" customFormat="1" x14ac:dyDescent="0.3"/>
    <row r="107" s="8" customFormat="1" x14ac:dyDescent="0.3"/>
    <row r="108" s="8" customFormat="1" x14ac:dyDescent="0.3"/>
    <row r="109" s="8" customFormat="1" x14ac:dyDescent="0.3"/>
    <row r="110" s="8" customFormat="1" x14ac:dyDescent="0.3"/>
    <row r="111" s="8" customFormat="1" x14ac:dyDescent="0.3"/>
    <row r="112" s="8" customFormat="1" x14ac:dyDescent="0.3"/>
    <row r="113" s="8" customFormat="1" x14ac:dyDescent="0.3"/>
    <row r="114" s="8" customFormat="1" x14ac:dyDescent="0.3"/>
    <row r="115" s="8" customFormat="1" x14ac:dyDescent="0.3"/>
    <row r="116" s="8" customFormat="1" x14ac:dyDescent="0.3"/>
    <row r="117" s="8" customFormat="1" x14ac:dyDescent="0.3"/>
    <row r="118" s="8" customFormat="1" x14ac:dyDescent="0.3"/>
  </sheetData>
  <mergeCells count="7">
    <mergeCell ref="F1:F2"/>
    <mergeCell ref="G1:G2"/>
    <mergeCell ref="A23:C23"/>
    <mergeCell ref="A1:A2"/>
    <mergeCell ref="B1:C1"/>
    <mergeCell ref="D1:D2"/>
    <mergeCell ref="E1:E2"/>
  </mergeCells>
  <pageMargins left="0.45" right="0.45" top="0.5" bottom="0.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B4D4E-63B3-7941-8B6E-54804AD724F9}">
  <dimension ref="A1:G118"/>
  <sheetViews>
    <sheetView workbookViewId="0">
      <selection activeCell="E29" sqref="E29"/>
    </sheetView>
  </sheetViews>
  <sheetFormatPr baseColWidth="10" defaultColWidth="8.83203125" defaultRowHeight="23" x14ac:dyDescent="0.3"/>
  <cols>
    <col min="1" max="1" width="8" style="17" customWidth="1"/>
    <col min="2" max="2" width="13" style="17" customWidth="1"/>
    <col min="3" max="3" width="17" style="17" customWidth="1"/>
    <col min="4" max="4" width="11" style="17" customWidth="1"/>
    <col min="5" max="5" width="11.1640625" style="18" customWidth="1"/>
    <col min="6" max="6" width="11.83203125" style="4" customWidth="1"/>
    <col min="7" max="7" width="12.1640625" style="4" customWidth="1"/>
    <col min="8" max="16384" width="8.83203125" style="17"/>
  </cols>
  <sheetData>
    <row r="1" spans="1:7" s="7" customFormat="1" x14ac:dyDescent="0.3">
      <c r="A1" s="56" t="s">
        <v>8</v>
      </c>
      <c r="B1" s="58" t="s">
        <v>1</v>
      </c>
      <c r="C1" s="58"/>
      <c r="D1" s="56" t="s">
        <v>2</v>
      </c>
      <c r="E1" s="56" t="s">
        <v>3</v>
      </c>
      <c r="F1" s="56" t="s">
        <v>0</v>
      </c>
      <c r="G1" s="56" t="s">
        <v>4</v>
      </c>
    </row>
    <row r="2" spans="1:7" s="8" customFormat="1" ht="24" thickBot="1" x14ac:dyDescent="0.35">
      <c r="A2" s="57"/>
      <c r="B2" s="1" t="s">
        <v>3</v>
      </c>
      <c r="C2" s="1" t="s">
        <v>9</v>
      </c>
      <c r="D2" s="57"/>
      <c r="E2" s="57"/>
      <c r="F2" s="57"/>
      <c r="G2" s="57"/>
    </row>
    <row r="3" spans="1:7" s="8" customFormat="1" ht="24" thickTop="1" x14ac:dyDescent="0.3">
      <c r="A3" s="2">
        <v>1</v>
      </c>
      <c r="B3" s="8">
        <v>90</v>
      </c>
      <c r="C3" s="2" t="s">
        <v>11</v>
      </c>
      <c r="D3" s="5">
        <v>43713</v>
      </c>
      <c r="E3" s="2">
        <v>93</v>
      </c>
      <c r="F3" s="2">
        <v>8.01</v>
      </c>
      <c r="G3" s="2">
        <v>21.2</v>
      </c>
    </row>
    <row r="4" spans="1:7" s="8" customFormat="1" x14ac:dyDescent="0.3">
      <c r="A4" s="3">
        <v>2</v>
      </c>
      <c r="B4" s="3">
        <v>70</v>
      </c>
      <c r="C4" s="2" t="s">
        <v>11</v>
      </c>
      <c r="D4" s="5">
        <v>43713</v>
      </c>
      <c r="E4" s="3">
        <v>73</v>
      </c>
      <c r="F4" s="3">
        <v>8.1199999999999992</v>
      </c>
      <c r="G4" s="3">
        <v>21.2</v>
      </c>
    </row>
    <row r="5" spans="1:7" s="8" customFormat="1" x14ac:dyDescent="0.3">
      <c r="A5" s="3">
        <v>3</v>
      </c>
      <c r="B5" s="3">
        <v>35</v>
      </c>
      <c r="C5" s="2" t="s">
        <v>11</v>
      </c>
      <c r="D5" s="5">
        <v>43713</v>
      </c>
      <c r="E5" s="3">
        <v>38</v>
      </c>
      <c r="F5" s="3">
        <v>8.3800000000000008</v>
      </c>
      <c r="G5" s="2">
        <v>21.2</v>
      </c>
    </row>
    <row r="6" spans="1:7" s="8" customFormat="1" x14ac:dyDescent="0.3">
      <c r="A6" s="3">
        <v>4</v>
      </c>
      <c r="B6" s="3">
        <v>50</v>
      </c>
      <c r="C6" s="2" t="s">
        <v>11</v>
      </c>
      <c r="D6" s="5">
        <v>43713</v>
      </c>
      <c r="E6" s="3">
        <v>55</v>
      </c>
      <c r="F6" s="3">
        <v>8.26</v>
      </c>
      <c r="G6" s="3">
        <v>21.2</v>
      </c>
    </row>
    <row r="7" spans="1:7" s="8" customFormat="1" x14ac:dyDescent="0.3">
      <c r="A7" s="3">
        <v>5</v>
      </c>
      <c r="B7" s="3">
        <v>140</v>
      </c>
      <c r="C7" s="2" t="s">
        <v>11</v>
      </c>
      <c r="D7" s="5">
        <v>43713</v>
      </c>
      <c r="E7" s="3">
        <v>145</v>
      </c>
      <c r="F7" s="3">
        <v>7.92</v>
      </c>
      <c r="G7" s="2">
        <v>21.2</v>
      </c>
    </row>
    <row r="8" spans="1:7" s="8" customFormat="1" x14ac:dyDescent="0.3">
      <c r="A8" s="3">
        <v>6</v>
      </c>
      <c r="B8" s="3">
        <v>50</v>
      </c>
      <c r="C8" s="2" t="s">
        <v>11</v>
      </c>
      <c r="D8" s="5">
        <v>43713</v>
      </c>
      <c r="E8" s="3">
        <v>54</v>
      </c>
      <c r="F8" s="3">
        <v>8.25</v>
      </c>
      <c r="G8" s="3">
        <v>21.4</v>
      </c>
    </row>
    <row r="9" spans="1:7" s="8" customFormat="1" x14ac:dyDescent="0.3">
      <c r="A9" s="3">
        <v>7</v>
      </c>
      <c r="B9" s="3">
        <v>140</v>
      </c>
      <c r="C9" s="2" t="s">
        <v>11</v>
      </c>
      <c r="D9" s="5">
        <v>43713</v>
      </c>
      <c r="E9" s="3">
        <v>145</v>
      </c>
      <c r="F9" s="3">
        <v>7.94</v>
      </c>
      <c r="G9" s="3">
        <v>21.4</v>
      </c>
    </row>
    <row r="10" spans="1:7" s="8" customFormat="1" x14ac:dyDescent="0.3">
      <c r="A10" s="3">
        <v>8</v>
      </c>
      <c r="B10" s="3">
        <v>35</v>
      </c>
      <c r="C10" s="2" t="s">
        <v>11</v>
      </c>
      <c r="D10" s="5">
        <v>43713</v>
      </c>
      <c r="E10" s="3">
        <v>38</v>
      </c>
      <c r="F10" s="3">
        <v>8.3800000000000008</v>
      </c>
      <c r="G10" s="3">
        <v>21.4</v>
      </c>
    </row>
    <row r="11" spans="1:7" s="8" customFormat="1" x14ac:dyDescent="0.3">
      <c r="A11" s="3">
        <v>9</v>
      </c>
      <c r="B11" s="3">
        <v>90</v>
      </c>
      <c r="C11" s="2" t="s">
        <v>11</v>
      </c>
      <c r="D11" s="5">
        <v>43713</v>
      </c>
      <c r="E11" s="3">
        <v>93</v>
      </c>
      <c r="F11" s="3">
        <v>8.07</v>
      </c>
      <c r="G11" s="3">
        <v>21.4</v>
      </c>
    </row>
    <row r="12" spans="1:7" s="8" customFormat="1" x14ac:dyDescent="0.3">
      <c r="A12" s="3">
        <v>10</v>
      </c>
      <c r="B12" s="3">
        <v>70</v>
      </c>
      <c r="C12" s="2" t="s">
        <v>11</v>
      </c>
      <c r="D12" s="5">
        <v>43713</v>
      </c>
      <c r="E12" s="3">
        <v>73</v>
      </c>
      <c r="F12" s="3">
        <v>8.16</v>
      </c>
      <c r="G12" s="3">
        <v>21.4</v>
      </c>
    </row>
    <row r="13" spans="1:7" s="8" customFormat="1" x14ac:dyDescent="0.3">
      <c r="A13" s="3">
        <v>11</v>
      </c>
      <c r="B13" s="3">
        <v>35</v>
      </c>
      <c r="C13" s="2" t="s">
        <v>11</v>
      </c>
      <c r="D13" s="5">
        <v>43713</v>
      </c>
      <c r="E13" s="3">
        <v>38</v>
      </c>
      <c r="F13" s="3">
        <v>8.36</v>
      </c>
      <c r="G13" s="3">
        <v>21.3</v>
      </c>
    </row>
    <row r="14" spans="1:7" s="8" customFormat="1" x14ac:dyDescent="0.3">
      <c r="A14" s="3">
        <v>12</v>
      </c>
      <c r="B14" s="3">
        <v>50</v>
      </c>
      <c r="C14" s="2" t="s">
        <v>11</v>
      </c>
      <c r="D14" s="5">
        <v>43713</v>
      </c>
      <c r="E14" s="3">
        <v>53</v>
      </c>
      <c r="F14" s="3">
        <v>8.2899999999999991</v>
      </c>
      <c r="G14" s="3">
        <v>21.3</v>
      </c>
    </row>
    <row r="15" spans="1:7" s="8" customFormat="1" x14ac:dyDescent="0.3">
      <c r="A15" s="3">
        <v>13</v>
      </c>
      <c r="B15" s="3">
        <v>90</v>
      </c>
      <c r="C15" s="2" t="s">
        <v>11</v>
      </c>
      <c r="D15" s="5">
        <v>43713</v>
      </c>
      <c r="E15" s="3">
        <v>93</v>
      </c>
      <c r="F15" s="3">
        <v>8.07</v>
      </c>
      <c r="G15" s="3">
        <v>21.3</v>
      </c>
    </row>
    <row r="16" spans="1:7" s="8" customFormat="1" x14ac:dyDescent="0.3">
      <c r="A16" s="3">
        <v>14</v>
      </c>
      <c r="B16" s="3">
        <v>70</v>
      </c>
      <c r="C16" s="2" t="s">
        <v>11</v>
      </c>
      <c r="D16" s="5">
        <v>43713</v>
      </c>
      <c r="E16" s="3">
        <v>74</v>
      </c>
      <c r="F16" s="3">
        <v>8.1300000000000008</v>
      </c>
      <c r="G16" s="3">
        <v>21.3</v>
      </c>
    </row>
    <row r="17" spans="1:7" s="8" customFormat="1" x14ac:dyDescent="0.3">
      <c r="A17" s="3">
        <v>15</v>
      </c>
      <c r="B17" s="3">
        <v>140</v>
      </c>
      <c r="C17" s="2" t="s">
        <v>11</v>
      </c>
      <c r="D17" s="5">
        <v>43713</v>
      </c>
      <c r="E17" s="3">
        <v>146</v>
      </c>
      <c r="F17" s="3">
        <v>7.94</v>
      </c>
      <c r="G17" s="3">
        <v>21.3</v>
      </c>
    </row>
    <row r="18" spans="1:7" s="8" customFormat="1" x14ac:dyDescent="0.3">
      <c r="A18" s="3">
        <v>16</v>
      </c>
      <c r="B18" s="3">
        <v>35</v>
      </c>
      <c r="C18" s="2" t="s">
        <v>11</v>
      </c>
      <c r="D18" s="5">
        <v>43713</v>
      </c>
      <c r="E18" s="3">
        <v>38</v>
      </c>
      <c r="F18" s="3">
        <v>8.42</v>
      </c>
      <c r="G18" s="3">
        <v>21.4</v>
      </c>
    </row>
    <row r="19" spans="1:7" s="8" customFormat="1" x14ac:dyDescent="0.3">
      <c r="A19" s="3">
        <v>17</v>
      </c>
      <c r="B19" s="3">
        <v>70</v>
      </c>
      <c r="C19" s="2" t="s">
        <v>11</v>
      </c>
      <c r="D19" s="5">
        <v>43713</v>
      </c>
      <c r="E19" s="3">
        <v>73</v>
      </c>
      <c r="F19" s="3">
        <v>8.15</v>
      </c>
      <c r="G19" s="3">
        <v>21.4</v>
      </c>
    </row>
    <row r="20" spans="1:7" s="8" customFormat="1" x14ac:dyDescent="0.3">
      <c r="A20" s="3">
        <v>18</v>
      </c>
      <c r="B20" s="3">
        <v>90</v>
      </c>
      <c r="C20" s="2" t="s">
        <v>11</v>
      </c>
      <c r="D20" s="5">
        <v>43713</v>
      </c>
      <c r="E20" s="3">
        <v>95</v>
      </c>
      <c r="F20" s="3">
        <v>8.06</v>
      </c>
      <c r="G20" s="3">
        <v>21.4</v>
      </c>
    </row>
    <row r="21" spans="1:7" s="8" customFormat="1" x14ac:dyDescent="0.3">
      <c r="A21" s="3">
        <v>19</v>
      </c>
      <c r="B21" s="3">
        <v>140</v>
      </c>
      <c r="C21" s="2" t="s">
        <v>11</v>
      </c>
      <c r="D21" s="5">
        <v>43713</v>
      </c>
      <c r="E21" s="3">
        <v>145</v>
      </c>
      <c r="F21" s="3">
        <v>7.94</v>
      </c>
      <c r="G21" s="3">
        <v>21.4</v>
      </c>
    </row>
    <row r="22" spans="1:7" s="8" customFormat="1" x14ac:dyDescent="0.3">
      <c r="A22" s="3">
        <v>20</v>
      </c>
      <c r="B22" s="3">
        <v>50</v>
      </c>
      <c r="C22" s="2" t="s">
        <v>11</v>
      </c>
      <c r="D22" s="5">
        <v>43713</v>
      </c>
      <c r="E22" s="6">
        <v>54</v>
      </c>
      <c r="F22" s="6">
        <v>8.34</v>
      </c>
      <c r="G22" s="3">
        <v>21.4</v>
      </c>
    </row>
    <row r="23" spans="1:7" s="8" customFormat="1" x14ac:dyDescent="0.3">
      <c r="A23" s="54" t="s">
        <v>10</v>
      </c>
      <c r="B23" s="55"/>
      <c r="C23" s="55"/>
      <c r="D23" s="9">
        <v>1</v>
      </c>
      <c r="E23" s="10">
        <v>21.4</v>
      </c>
      <c r="F23" s="11">
        <v>2</v>
      </c>
      <c r="G23" s="10">
        <v>21.5</v>
      </c>
    </row>
    <row r="24" spans="1:7" s="8" customFormat="1" x14ac:dyDescent="0.3">
      <c r="D24" s="12">
        <v>3</v>
      </c>
      <c r="E24" s="13">
        <v>21.4</v>
      </c>
      <c r="F24" s="12">
        <v>4</v>
      </c>
      <c r="G24" s="13">
        <v>21.5</v>
      </c>
    </row>
    <row r="25" spans="1:7" s="8" customFormat="1" x14ac:dyDescent="0.3"/>
    <row r="26" spans="1:7" s="8" customFormat="1" x14ac:dyDescent="0.3"/>
    <row r="27" spans="1:7" s="8" customFormat="1" x14ac:dyDescent="0.3"/>
    <row r="28" spans="1:7" s="8" customFormat="1" x14ac:dyDescent="0.3"/>
    <row r="29" spans="1:7" s="8" customFormat="1" x14ac:dyDescent="0.3"/>
    <row r="30" spans="1:7" s="8" customFormat="1" x14ac:dyDescent="0.3"/>
    <row r="31" spans="1:7" s="8" customFormat="1" x14ac:dyDescent="0.3"/>
    <row r="32" spans="1:7" s="8" customFormat="1" x14ac:dyDescent="0.3"/>
    <row r="33" spans="2:3" s="8" customFormat="1" x14ac:dyDescent="0.3"/>
    <row r="34" spans="2:3" s="8" customFormat="1" x14ac:dyDescent="0.3"/>
    <row r="35" spans="2:3" s="8" customFormat="1" x14ac:dyDescent="0.3"/>
    <row r="36" spans="2:3" s="8" customFormat="1" x14ac:dyDescent="0.3"/>
    <row r="37" spans="2:3" s="15" customFormat="1" x14ac:dyDescent="0.3">
      <c r="B37" s="14"/>
      <c r="C37" s="14"/>
    </row>
    <row r="38" spans="2:3" s="8" customFormat="1" x14ac:dyDescent="0.3"/>
    <row r="39" spans="2:3" s="8" customFormat="1" x14ac:dyDescent="0.3"/>
    <row r="40" spans="2:3" s="8" customFormat="1" x14ac:dyDescent="0.3"/>
    <row r="41" spans="2:3" s="8" customFormat="1" x14ac:dyDescent="0.3"/>
    <row r="42" spans="2:3" s="8" customFormat="1" x14ac:dyDescent="0.3"/>
    <row r="43" spans="2:3" s="8" customFormat="1" x14ac:dyDescent="0.3"/>
    <row r="44" spans="2:3" s="8" customFormat="1" x14ac:dyDescent="0.3"/>
    <row r="45" spans="2:3" s="8" customFormat="1" x14ac:dyDescent="0.3"/>
    <row r="46" spans="2:3" s="8" customFormat="1" x14ac:dyDescent="0.3"/>
    <row r="47" spans="2:3" s="8" customFormat="1" x14ac:dyDescent="0.3"/>
    <row r="48" spans="2:3" s="8" customFormat="1" x14ac:dyDescent="0.3"/>
    <row r="49" spans="1:7" s="8" customFormat="1" x14ac:dyDescent="0.3"/>
    <row r="50" spans="1:7" s="8" customFormat="1" x14ac:dyDescent="0.3"/>
    <row r="51" spans="1:7" s="8" customFormat="1" x14ac:dyDescent="0.3"/>
    <row r="52" spans="1:7" s="8" customFormat="1" x14ac:dyDescent="0.3">
      <c r="D52" s="16"/>
    </row>
    <row r="53" spans="1:7" x14ac:dyDescent="0.3">
      <c r="A53" s="8"/>
      <c r="B53" s="8"/>
      <c r="C53" s="8"/>
      <c r="D53" s="8"/>
      <c r="E53" s="8"/>
      <c r="F53" s="8"/>
      <c r="G53" s="8"/>
    </row>
    <row r="54" spans="1:7" x14ac:dyDescent="0.3">
      <c r="A54" s="8"/>
      <c r="B54" s="8"/>
      <c r="C54" s="8"/>
      <c r="D54" s="8"/>
      <c r="E54" s="8"/>
      <c r="F54" s="8"/>
      <c r="G54" s="8"/>
    </row>
    <row r="55" spans="1:7" x14ac:dyDescent="0.3">
      <c r="A55" s="8"/>
      <c r="B55" s="8"/>
      <c r="C55" s="8"/>
      <c r="D55" s="8"/>
      <c r="E55" s="8"/>
      <c r="F55" s="8"/>
      <c r="G55" s="8"/>
    </row>
    <row r="56" spans="1:7" x14ac:dyDescent="0.3">
      <c r="A56" s="8"/>
      <c r="B56" s="8"/>
      <c r="C56" s="8"/>
      <c r="D56" s="8"/>
      <c r="E56" s="8"/>
      <c r="F56" s="8"/>
      <c r="G56" s="8"/>
    </row>
    <row r="57" spans="1:7" x14ac:dyDescent="0.3">
      <c r="A57" s="8"/>
      <c r="B57" s="8"/>
      <c r="C57" s="8"/>
      <c r="D57" s="8"/>
      <c r="E57" s="8"/>
      <c r="F57" s="8"/>
      <c r="G57" s="8"/>
    </row>
    <row r="58" spans="1:7" x14ac:dyDescent="0.3">
      <c r="A58" s="8"/>
      <c r="B58" s="8"/>
      <c r="C58" s="8"/>
      <c r="D58" s="8"/>
      <c r="E58" s="8"/>
      <c r="F58" s="8"/>
      <c r="G58" s="8"/>
    </row>
    <row r="59" spans="1:7" x14ac:dyDescent="0.3">
      <c r="A59" s="8"/>
      <c r="B59" s="8"/>
      <c r="C59" s="8"/>
      <c r="D59" s="8"/>
      <c r="E59" s="8"/>
      <c r="F59" s="8"/>
      <c r="G59" s="8"/>
    </row>
    <row r="60" spans="1:7" x14ac:dyDescent="0.3">
      <c r="A60" s="8"/>
      <c r="B60" s="8"/>
      <c r="C60" s="8"/>
      <c r="D60" s="8"/>
      <c r="E60" s="8"/>
      <c r="F60" s="8"/>
      <c r="G60" s="8"/>
    </row>
    <row r="61" spans="1:7" x14ac:dyDescent="0.3">
      <c r="A61" s="8"/>
      <c r="B61" s="8"/>
      <c r="C61" s="8"/>
      <c r="D61" s="8"/>
      <c r="E61" s="8"/>
      <c r="F61" s="8"/>
      <c r="G61" s="8"/>
    </row>
    <row r="62" spans="1:7" x14ac:dyDescent="0.3">
      <c r="A62" s="8"/>
      <c r="B62" s="8"/>
      <c r="C62" s="8"/>
      <c r="D62" s="8"/>
      <c r="E62" s="8"/>
      <c r="F62" s="8"/>
      <c r="G62" s="8"/>
    </row>
    <row r="63" spans="1:7" x14ac:dyDescent="0.3">
      <c r="A63" s="8"/>
      <c r="B63" s="8"/>
      <c r="C63" s="8"/>
      <c r="D63" s="8"/>
      <c r="E63" s="8"/>
      <c r="F63" s="8"/>
      <c r="G63" s="8"/>
    </row>
    <row r="64" spans="1:7" x14ac:dyDescent="0.3">
      <c r="A64" s="8"/>
      <c r="B64" s="8"/>
      <c r="C64" s="8"/>
      <c r="D64" s="8"/>
      <c r="E64" s="8"/>
      <c r="F64" s="8"/>
      <c r="G64" s="8"/>
    </row>
    <row r="65" spans="1:7" x14ac:dyDescent="0.3">
      <c r="A65" s="8"/>
      <c r="B65" s="8"/>
      <c r="C65" s="8"/>
      <c r="D65" s="8"/>
      <c r="E65" s="8"/>
      <c r="F65" s="8"/>
      <c r="G65" s="8"/>
    </row>
    <row r="66" spans="1:7" x14ac:dyDescent="0.3">
      <c r="A66" s="8"/>
      <c r="B66" s="8"/>
      <c r="C66" s="8"/>
      <c r="D66" s="8"/>
      <c r="E66" s="8"/>
      <c r="F66" s="8"/>
      <c r="G66" s="8"/>
    </row>
    <row r="67" spans="1:7" x14ac:dyDescent="0.3">
      <c r="A67" s="8"/>
      <c r="B67" s="8"/>
      <c r="C67" s="8"/>
      <c r="D67" s="8"/>
      <c r="E67" s="8"/>
      <c r="F67" s="8"/>
      <c r="G67" s="8"/>
    </row>
    <row r="68" spans="1:7" x14ac:dyDescent="0.3">
      <c r="A68" s="8"/>
      <c r="B68" s="8"/>
      <c r="C68" s="8"/>
      <c r="D68" s="8"/>
      <c r="E68" s="8"/>
      <c r="F68" s="8"/>
      <c r="G68" s="8"/>
    </row>
    <row r="69" spans="1:7" x14ac:dyDescent="0.3">
      <c r="A69" s="8"/>
      <c r="B69" s="8"/>
      <c r="C69" s="8"/>
      <c r="D69" s="8"/>
      <c r="E69" s="8"/>
      <c r="F69" s="8"/>
      <c r="G69" s="8"/>
    </row>
    <row r="70" spans="1:7" x14ac:dyDescent="0.3">
      <c r="A70" s="8"/>
      <c r="B70" s="8"/>
      <c r="C70" s="8"/>
      <c r="D70" s="8"/>
      <c r="E70" s="8"/>
      <c r="F70" s="8"/>
      <c r="G70" s="8"/>
    </row>
    <row r="71" spans="1:7" x14ac:dyDescent="0.3">
      <c r="A71" s="8"/>
      <c r="B71" s="8"/>
      <c r="C71" s="8"/>
      <c r="D71" s="8"/>
      <c r="E71" s="8"/>
      <c r="F71" s="8"/>
      <c r="G71" s="8"/>
    </row>
    <row r="72" spans="1:7" x14ac:dyDescent="0.3">
      <c r="A72" s="8"/>
      <c r="B72" s="8"/>
      <c r="C72" s="8"/>
      <c r="D72" s="8"/>
      <c r="E72" s="8"/>
      <c r="F72" s="8"/>
      <c r="G72" s="8"/>
    </row>
    <row r="73" spans="1:7" x14ac:dyDescent="0.3">
      <c r="A73" s="8"/>
      <c r="B73" s="8"/>
      <c r="C73" s="8"/>
      <c r="D73" s="8"/>
      <c r="E73" s="8"/>
      <c r="F73" s="8"/>
      <c r="G73" s="8"/>
    </row>
    <row r="74" spans="1:7" x14ac:dyDescent="0.3">
      <c r="A74" s="8"/>
      <c r="B74" s="8"/>
      <c r="C74" s="8"/>
      <c r="D74" s="8"/>
      <c r="E74" s="8"/>
      <c r="F74" s="8"/>
      <c r="G74" s="8"/>
    </row>
    <row r="75" spans="1:7" s="8" customFormat="1" x14ac:dyDescent="0.3"/>
    <row r="76" spans="1:7" s="8" customFormat="1" x14ac:dyDescent="0.3"/>
    <row r="77" spans="1:7" s="8" customFormat="1" x14ac:dyDescent="0.3"/>
    <row r="78" spans="1:7" s="8" customFormat="1" x14ac:dyDescent="0.3"/>
    <row r="79" spans="1:7" s="8" customFormat="1" x14ac:dyDescent="0.3"/>
    <row r="80" spans="1:7" s="8" customFormat="1" x14ac:dyDescent="0.3"/>
    <row r="81" s="8" customFormat="1" x14ac:dyDescent="0.3"/>
    <row r="82" s="8" customFormat="1" x14ac:dyDescent="0.3"/>
    <row r="83" s="8" customFormat="1" x14ac:dyDescent="0.3"/>
    <row r="84" s="8" customFormat="1" x14ac:dyDescent="0.3"/>
    <row r="85" s="8" customFormat="1" x14ac:dyDescent="0.3"/>
    <row r="86" s="8" customFormat="1" x14ac:dyDescent="0.3"/>
    <row r="87" s="8" customFormat="1" x14ac:dyDescent="0.3"/>
    <row r="88" s="8" customFormat="1" x14ac:dyDescent="0.3"/>
    <row r="89" s="8" customFormat="1" x14ac:dyDescent="0.3"/>
    <row r="90" s="8" customFormat="1" x14ac:dyDescent="0.3"/>
    <row r="91" s="8" customFormat="1" x14ac:dyDescent="0.3"/>
    <row r="92" s="8" customFormat="1" x14ac:dyDescent="0.3"/>
    <row r="93" s="8" customFormat="1" x14ac:dyDescent="0.3"/>
    <row r="94" s="8" customFormat="1" x14ac:dyDescent="0.3"/>
    <row r="95" s="8" customFormat="1" x14ac:dyDescent="0.3"/>
    <row r="96" s="8" customFormat="1" x14ac:dyDescent="0.3"/>
    <row r="97" s="8" customFormat="1" x14ac:dyDescent="0.3"/>
    <row r="98" s="8" customFormat="1" x14ac:dyDescent="0.3"/>
    <row r="99" s="8" customFormat="1" x14ac:dyDescent="0.3"/>
    <row r="100" s="8" customFormat="1" x14ac:dyDescent="0.3"/>
    <row r="101" s="8" customFormat="1" x14ac:dyDescent="0.3"/>
    <row r="102" s="8" customFormat="1" x14ac:dyDescent="0.3"/>
    <row r="103" s="8" customFormat="1" x14ac:dyDescent="0.3"/>
    <row r="104" s="8" customFormat="1" x14ac:dyDescent="0.3"/>
    <row r="105" s="8" customFormat="1" x14ac:dyDescent="0.3"/>
    <row r="106" s="8" customFormat="1" x14ac:dyDescent="0.3"/>
    <row r="107" s="8" customFormat="1" x14ac:dyDescent="0.3"/>
    <row r="108" s="8" customFormat="1" x14ac:dyDescent="0.3"/>
    <row r="109" s="8" customFormat="1" x14ac:dyDescent="0.3"/>
    <row r="110" s="8" customFormat="1" x14ac:dyDescent="0.3"/>
    <row r="111" s="8" customFormat="1" x14ac:dyDescent="0.3"/>
    <row r="112" s="8" customFormat="1" x14ac:dyDescent="0.3"/>
    <row r="113" s="8" customFormat="1" x14ac:dyDescent="0.3"/>
    <row r="114" s="8" customFormat="1" x14ac:dyDescent="0.3"/>
    <row r="115" s="8" customFormat="1" x14ac:dyDescent="0.3"/>
    <row r="116" s="8" customFormat="1" x14ac:dyDescent="0.3"/>
    <row r="117" s="8" customFormat="1" x14ac:dyDescent="0.3"/>
    <row r="118" s="8" customFormat="1" x14ac:dyDescent="0.3"/>
  </sheetData>
  <mergeCells count="7">
    <mergeCell ref="F1:F2"/>
    <mergeCell ref="G1:G2"/>
    <mergeCell ref="A23:C23"/>
    <mergeCell ref="A1:A2"/>
    <mergeCell ref="B1:C1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8"/>
  <sheetViews>
    <sheetView zoomScaleNormal="100" workbookViewId="0">
      <selection activeCell="K13" sqref="K13"/>
    </sheetView>
  </sheetViews>
  <sheetFormatPr baseColWidth="10" defaultColWidth="8.83203125" defaultRowHeight="23" x14ac:dyDescent="0.3"/>
  <cols>
    <col min="1" max="1" width="8" style="17" customWidth="1"/>
    <col min="2" max="2" width="13" style="17" customWidth="1"/>
    <col min="3" max="3" width="17" style="17" customWidth="1"/>
    <col min="4" max="4" width="11" style="17" customWidth="1"/>
    <col min="5" max="5" width="11.1640625" style="18" customWidth="1"/>
    <col min="6" max="6" width="11.83203125" style="4" customWidth="1"/>
    <col min="7" max="7" width="12.1640625" style="4" customWidth="1"/>
    <col min="8" max="16384" width="8.83203125" style="17"/>
  </cols>
  <sheetData>
    <row r="1" spans="1:7" s="7" customFormat="1" x14ac:dyDescent="0.3">
      <c r="A1" s="56" t="s">
        <v>8</v>
      </c>
      <c r="B1" s="58" t="s">
        <v>1</v>
      </c>
      <c r="C1" s="58"/>
      <c r="D1" s="56" t="s">
        <v>2</v>
      </c>
      <c r="E1" s="56" t="s">
        <v>3</v>
      </c>
      <c r="F1" s="56" t="s">
        <v>0</v>
      </c>
      <c r="G1" s="56" t="s">
        <v>4</v>
      </c>
    </row>
    <row r="2" spans="1:7" s="8" customFormat="1" ht="24" thickBot="1" x14ac:dyDescent="0.35">
      <c r="A2" s="57"/>
      <c r="B2" s="1" t="s">
        <v>3</v>
      </c>
      <c r="C2" s="1" t="s">
        <v>9</v>
      </c>
      <c r="D2" s="57"/>
      <c r="E2" s="57"/>
      <c r="F2" s="57"/>
      <c r="G2" s="57"/>
    </row>
    <row r="3" spans="1:7" s="8" customFormat="1" ht="24" thickTop="1" x14ac:dyDescent="0.3">
      <c r="A3" s="2">
        <v>1</v>
      </c>
      <c r="B3" s="8">
        <v>90</v>
      </c>
      <c r="C3" s="2" t="s">
        <v>11</v>
      </c>
      <c r="D3" s="5">
        <v>43714</v>
      </c>
      <c r="E3" s="2">
        <v>94</v>
      </c>
      <c r="F3" s="2">
        <v>8.0500000000000007</v>
      </c>
      <c r="G3" s="2">
        <v>21.2</v>
      </c>
    </row>
    <row r="4" spans="1:7" s="8" customFormat="1" x14ac:dyDescent="0.3">
      <c r="A4" s="3">
        <v>2</v>
      </c>
      <c r="B4" s="3">
        <v>70</v>
      </c>
      <c r="C4" s="2" t="s">
        <v>11</v>
      </c>
      <c r="D4" s="5">
        <v>43714</v>
      </c>
      <c r="E4" s="3">
        <v>76</v>
      </c>
      <c r="F4" s="3">
        <v>8.2100000000000009</v>
      </c>
      <c r="G4" s="3">
        <v>21.2</v>
      </c>
    </row>
    <row r="5" spans="1:7" s="8" customFormat="1" x14ac:dyDescent="0.3">
      <c r="A5" s="3">
        <v>3</v>
      </c>
      <c r="B5" s="3">
        <v>35</v>
      </c>
      <c r="C5" s="2" t="s">
        <v>11</v>
      </c>
      <c r="D5" s="5">
        <v>43714</v>
      </c>
      <c r="E5" s="3">
        <v>38</v>
      </c>
      <c r="F5" s="3">
        <v>8.49</v>
      </c>
      <c r="G5" s="2">
        <v>21.2</v>
      </c>
    </row>
    <row r="6" spans="1:7" s="8" customFormat="1" x14ac:dyDescent="0.3">
      <c r="A6" s="3">
        <v>4</v>
      </c>
      <c r="B6" s="3">
        <v>50</v>
      </c>
      <c r="C6" s="2" t="s">
        <v>11</v>
      </c>
      <c r="D6" s="5">
        <v>43714</v>
      </c>
      <c r="E6" s="3">
        <v>57</v>
      </c>
      <c r="F6" s="3">
        <v>8.39</v>
      </c>
      <c r="G6" s="3">
        <v>21.2</v>
      </c>
    </row>
    <row r="7" spans="1:7" s="8" customFormat="1" x14ac:dyDescent="0.3">
      <c r="A7" s="3">
        <v>5</v>
      </c>
      <c r="B7" s="3">
        <v>140</v>
      </c>
      <c r="C7" s="2" t="s">
        <v>11</v>
      </c>
      <c r="D7" s="5">
        <v>43714</v>
      </c>
      <c r="E7" s="3">
        <v>146</v>
      </c>
      <c r="F7" s="3">
        <v>8</v>
      </c>
      <c r="G7" s="2">
        <v>21.2</v>
      </c>
    </row>
    <row r="8" spans="1:7" s="8" customFormat="1" x14ac:dyDescent="0.3">
      <c r="A8" s="3">
        <v>6</v>
      </c>
      <c r="B8" s="3">
        <v>50</v>
      </c>
      <c r="C8" s="2" t="s">
        <v>11</v>
      </c>
      <c r="D8" s="5">
        <v>43714</v>
      </c>
      <c r="E8" s="3">
        <v>54</v>
      </c>
      <c r="F8" s="3">
        <v>8.3699999999999992</v>
      </c>
      <c r="G8" s="3">
        <v>21</v>
      </c>
    </row>
    <row r="9" spans="1:7" s="8" customFormat="1" x14ac:dyDescent="0.3">
      <c r="A9" s="3">
        <v>7</v>
      </c>
      <c r="B9" s="3">
        <v>140</v>
      </c>
      <c r="C9" s="2" t="s">
        <v>11</v>
      </c>
      <c r="D9" s="5">
        <v>43714</v>
      </c>
      <c r="E9" s="3">
        <v>142</v>
      </c>
      <c r="F9" s="3">
        <v>8.01</v>
      </c>
      <c r="G9" s="3">
        <v>21</v>
      </c>
    </row>
    <row r="10" spans="1:7" s="8" customFormat="1" x14ac:dyDescent="0.3">
      <c r="A10" s="3">
        <v>8</v>
      </c>
      <c r="B10" s="3">
        <v>35</v>
      </c>
      <c r="C10" s="2" t="s">
        <v>11</v>
      </c>
      <c r="D10" s="5">
        <v>43714</v>
      </c>
      <c r="E10" s="3">
        <v>38</v>
      </c>
      <c r="F10" s="3">
        <v>8.5399999999999991</v>
      </c>
      <c r="G10" s="3">
        <v>21</v>
      </c>
    </row>
    <row r="11" spans="1:7" s="8" customFormat="1" x14ac:dyDescent="0.3">
      <c r="A11" s="3">
        <v>9</v>
      </c>
      <c r="B11" s="3">
        <v>90</v>
      </c>
      <c r="C11" s="2" t="s">
        <v>11</v>
      </c>
      <c r="D11" s="5">
        <v>43714</v>
      </c>
      <c r="E11" s="3">
        <v>95</v>
      </c>
      <c r="F11" s="3">
        <v>8.14</v>
      </c>
      <c r="G11" s="3">
        <v>21</v>
      </c>
    </row>
    <row r="12" spans="1:7" s="8" customFormat="1" x14ac:dyDescent="0.3">
      <c r="A12" s="3">
        <v>10</v>
      </c>
      <c r="B12" s="3">
        <v>70</v>
      </c>
      <c r="C12" s="2" t="s">
        <v>11</v>
      </c>
      <c r="D12" s="5">
        <v>43714</v>
      </c>
      <c r="E12" s="3">
        <v>74</v>
      </c>
      <c r="F12" s="3">
        <v>8.25</v>
      </c>
      <c r="G12" s="3">
        <v>21</v>
      </c>
    </row>
    <row r="13" spans="1:7" s="8" customFormat="1" x14ac:dyDescent="0.3">
      <c r="A13" s="3">
        <v>11</v>
      </c>
      <c r="B13" s="3">
        <v>35</v>
      </c>
      <c r="C13" s="2" t="s">
        <v>11</v>
      </c>
      <c r="D13" s="5">
        <v>43714</v>
      </c>
      <c r="E13" s="3">
        <v>40</v>
      </c>
      <c r="F13" s="3">
        <v>8.4700000000000006</v>
      </c>
      <c r="G13" s="3">
        <v>21</v>
      </c>
    </row>
    <row r="14" spans="1:7" s="8" customFormat="1" x14ac:dyDescent="0.3">
      <c r="A14" s="3">
        <v>12</v>
      </c>
      <c r="B14" s="3">
        <v>50</v>
      </c>
      <c r="C14" s="2" t="s">
        <v>11</v>
      </c>
      <c r="D14" s="5">
        <v>43714</v>
      </c>
      <c r="E14" s="3">
        <v>54</v>
      </c>
      <c r="F14" s="3">
        <v>8.41</v>
      </c>
      <c r="G14" s="3">
        <v>21</v>
      </c>
    </row>
    <row r="15" spans="1:7" s="8" customFormat="1" x14ac:dyDescent="0.3">
      <c r="A15" s="3">
        <v>13</v>
      </c>
      <c r="B15" s="3">
        <v>90</v>
      </c>
      <c r="C15" s="2" t="s">
        <v>11</v>
      </c>
      <c r="D15" s="5">
        <v>43714</v>
      </c>
      <c r="E15" s="3">
        <v>93</v>
      </c>
      <c r="F15" s="3">
        <v>8.15</v>
      </c>
      <c r="G15" s="3">
        <v>21</v>
      </c>
    </row>
    <row r="16" spans="1:7" s="8" customFormat="1" x14ac:dyDescent="0.3">
      <c r="A16" s="3">
        <v>14</v>
      </c>
      <c r="B16" s="3">
        <v>70</v>
      </c>
      <c r="C16" s="2" t="s">
        <v>11</v>
      </c>
      <c r="D16" s="5">
        <v>43714</v>
      </c>
      <c r="E16" s="3">
        <v>75</v>
      </c>
      <c r="F16" s="3">
        <v>8.2200000000000006</v>
      </c>
      <c r="G16" s="3">
        <v>21</v>
      </c>
    </row>
    <row r="17" spans="1:7" s="8" customFormat="1" x14ac:dyDescent="0.3">
      <c r="A17" s="3">
        <v>15</v>
      </c>
      <c r="B17" s="3">
        <v>140</v>
      </c>
      <c r="C17" s="2" t="s">
        <v>11</v>
      </c>
      <c r="D17" s="5">
        <v>43714</v>
      </c>
      <c r="E17" s="3">
        <v>149</v>
      </c>
      <c r="F17" s="3">
        <v>8.02</v>
      </c>
      <c r="G17" s="3">
        <v>21</v>
      </c>
    </row>
    <row r="18" spans="1:7" s="8" customFormat="1" x14ac:dyDescent="0.3">
      <c r="A18" s="3">
        <v>16</v>
      </c>
      <c r="B18" s="3">
        <v>35</v>
      </c>
      <c r="C18" s="2" t="s">
        <v>11</v>
      </c>
      <c r="D18" s="5">
        <v>43714</v>
      </c>
      <c r="E18" s="3">
        <v>38</v>
      </c>
      <c r="F18" s="3">
        <v>8.6</v>
      </c>
      <c r="G18" s="3">
        <v>21.2</v>
      </c>
    </row>
    <row r="19" spans="1:7" s="8" customFormat="1" x14ac:dyDescent="0.3">
      <c r="A19" s="3">
        <v>17</v>
      </c>
      <c r="B19" s="3">
        <v>70</v>
      </c>
      <c r="C19" s="2" t="s">
        <v>11</v>
      </c>
      <c r="D19" s="5">
        <v>43714</v>
      </c>
      <c r="E19" s="3">
        <v>74</v>
      </c>
      <c r="F19" s="3">
        <v>8.25</v>
      </c>
      <c r="G19" s="3">
        <v>21.2</v>
      </c>
    </row>
    <row r="20" spans="1:7" s="8" customFormat="1" x14ac:dyDescent="0.3">
      <c r="A20" s="3">
        <v>18</v>
      </c>
      <c r="B20" s="3">
        <v>90</v>
      </c>
      <c r="C20" s="2" t="s">
        <v>11</v>
      </c>
      <c r="D20" s="5">
        <v>43714</v>
      </c>
      <c r="E20" s="3">
        <v>96</v>
      </c>
      <c r="F20" s="3">
        <v>8.15</v>
      </c>
      <c r="G20" s="3">
        <v>21.2</v>
      </c>
    </row>
    <row r="21" spans="1:7" s="8" customFormat="1" x14ac:dyDescent="0.3">
      <c r="A21" s="3">
        <v>19</v>
      </c>
      <c r="B21" s="3">
        <v>140</v>
      </c>
      <c r="C21" s="2" t="s">
        <v>11</v>
      </c>
      <c r="D21" s="5">
        <v>43714</v>
      </c>
      <c r="E21" s="3">
        <v>147</v>
      </c>
      <c r="F21" s="3">
        <v>8.02</v>
      </c>
      <c r="G21" s="3">
        <v>21.2</v>
      </c>
    </row>
    <row r="22" spans="1:7" s="8" customFormat="1" x14ac:dyDescent="0.3">
      <c r="A22" s="3">
        <v>20</v>
      </c>
      <c r="B22" s="3">
        <v>50</v>
      </c>
      <c r="C22" s="2" t="s">
        <v>11</v>
      </c>
      <c r="D22" s="5">
        <v>43714</v>
      </c>
      <c r="E22" s="6">
        <v>55</v>
      </c>
      <c r="F22" s="6">
        <v>8.48</v>
      </c>
      <c r="G22" s="3">
        <v>21.2</v>
      </c>
    </row>
    <row r="23" spans="1:7" s="8" customFormat="1" x14ac:dyDescent="0.3">
      <c r="A23" s="54" t="s">
        <v>10</v>
      </c>
      <c r="B23" s="55"/>
      <c r="C23" s="55"/>
      <c r="D23" s="9">
        <v>1</v>
      </c>
      <c r="E23" s="10">
        <v>21.4</v>
      </c>
      <c r="F23" s="11">
        <v>2</v>
      </c>
      <c r="G23" s="10">
        <v>21.2</v>
      </c>
    </row>
    <row r="24" spans="1:7" s="8" customFormat="1" x14ac:dyDescent="0.3">
      <c r="D24" s="12">
        <v>3</v>
      </c>
      <c r="E24" s="13">
        <v>21.2</v>
      </c>
      <c r="F24" s="12">
        <v>4</v>
      </c>
      <c r="G24" s="13">
        <v>21.4</v>
      </c>
    </row>
    <row r="25" spans="1:7" s="8" customFormat="1" x14ac:dyDescent="0.3"/>
    <row r="26" spans="1:7" s="8" customFormat="1" x14ac:dyDescent="0.3"/>
    <row r="27" spans="1:7" s="8" customFormat="1" x14ac:dyDescent="0.3"/>
    <row r="28" spans="1:7" s="8" customFormat="1" x14ac:dyDescent="0.3"/>
    <row r="29" spans="1:7" s="8" customFormat="1" x14ac:dyDescent="0.3"/>
    <row r="30" spans="1:7" s="8" customFormat="1" x14ac:dyDescent="0.3"/>
    <row r="31" spans="1:7" s="8" customFormat="1" x14ac:dyDescent="0.3"/>
    <row r="32" spans="1:7" s="8" customFormat="1" x14ac:dyDescent="0.3"/>
    <row r="33" spans="2:3" s="8" customFormat="1" x14ac:dyDescent="0.3"/>
    <row r="34" spans="2:3" s="8" customFormat="1" x14ac:dyDescent="0.3"/>
    <row r="35" spans="2:3" s="8" customFormat="1" x14ac:dyDescent="0.3"/>
    <row r="36" spans="2:3" s="8" customFormat="1" x14ac:dyDescent="0.3"/>
    <row r="37" spans="2:3" s="15" customFormat="1" x14ac:dyDescent="0.3">
      <c r="B37" s="14"/>
      <c r="C37" s="14"/>
    </row>
    <row r="38" spans="2:3" s="8" customFormat="1" x14ac:dyDescent="0.3"/>
    <row r="39" spans="2:3" s="8" customFormat="1" x14ac:dyDescent="0.3"/>
    <row r="40" spans="2:3" s="8" customFormat="1" x14ac:dyDescent="0.3"/>
    <row r="41" spans="2:3" s="8" customFormat="1" x14ac:dyDescent="0.3"/>
    <row r="42" spans="2:3" s="8" customFormat="1" x14ac:dyDescent="0.3"/>
    <row r="43" spans="2:3" s="8" customFormat="1" x14ac:dyDescent="0.3"/>
    <row r="44" spans="2:3" s="8" customFormat="1" x14ac:dyDescent="0.3"/>
    <row r="45" spans="2:3" s="8" customFormat="1" x14ac:dyDescent="0.3"/>
    <row r="46" spans="2:3" s="8" customFormat="1" x14ac:dyDescent="0.3"/>
    <row r="47" spans="2:3" s="8" customFormat="1" x14ac:dyDescent="0.3"/>
    <row r="48" spans="2:3" s="8" customFormat="1" x14ac:dyDescent="0.3"/>
    <row r="49" spans="1:7" s="8" customFormat="1" x14ac:dyDescent="0.3"/>
    <row r="50" spans="1:7" s="8" customFormat="1" x14ac:dyDescent="0.3"/>
    <row r="51" spans="1:7" s="8" customFormat="1" x14ac:dyDescent="0.3"/>
    <row r="52" spans="1:7" s="8" customFormat="1" x14ac:dyDescent="0.3">
      <c r="D52" s="16"/>
    </row>
    <row r="53" spans="1:7" x14ac:dyDescent="0.3">
      <c r="A53" s="8"/>
      <c r="B53" s="8"/>
      <c r="C53" s="8"/>
      <c r="D53" s="8"/>
      <c r="E53" s="8"/>
      <c r="F53" s="8"/>
      <c r="G53" s="8"/>
    </row>
    <row r="54" spans="1:7" x14ac:dyDescent="0.3">
      <c r="A54" s="8"/>
      <c r="B54" s="8"/>
      <c r="C54" s="8"/>
      <c r="D54" s="8"/>
      <c r="E54" s="8"/>
      <c r="F54" s="8"/>
      <c r="G54" s="8"/>
    </row>
    <row r="55" spans="1:7" x14ac:dyDescent="0.3">
      <c r="A55" s="8"/>
      <c r="B55" s="8"/>
      <c r="C55" s="8"/>
      <c r="D55" s="8"/>
      <c r="E55" s="8"/>
      <c r="F55" s="8"/>
      <c r="G55" s="8"/>
    </row>
    <row r="56" spans="1:7" x14ac:dyDescent="0.3">
      <c r="A56" s="8"/>
      <c r="B56" s="8"/>
      <c r="C56" s="8"/>
      <c r="D56" s="8"/>
      <c r="E56" s="8"/>
      <c r="F56" s="8"/>
      <c r="G56" s="8"/>
    </row>
    <row r="57" spans="1:7" x14ac:dyDescent="0.3">
      <c r="A57" s="8"/>
      <c r="B57" s="8"/>
      <c r="C57" s="8"/>
      <c r="D57" s="8"/>
      <c r="E57" s="8"/>
      <c r="F57" s="8"/>
      <c r="G57" s="8"/>
    </row>
    <row r="58" spans="1:7" x14ac:dyDescent="0.3">
      <c r="A58" s="8"/>
      <c r="B58" s="8"/>
      <c r="C58" s="8"/>
      <c r="D58" s="8"/>
      <c r="E58" s="8"/>
      <c r="F58" s="8"/>
      <c r="G58" s="8"/>
    </row>
    <row r="59" spans="1:7" x14ac:dyDescent="0.3">
      <c r="A59" s="8"/>
      <c r="B59" s="8"/>
      <c r="C59" s="8"/>
      <c r="D59" s="8"/>
      <c r="E59" s="8"/>
      <c r="F59" s="8"/>
      <c r="G59" s="8"/>
    </row>
    <row r="60" spans="1:7" x14ac:dyDescent="0.3">
      <c r="A60" s="8"/>
      <c r="B60" s="8"/>
      <c r="C60" s="8"/>
      <c r="D60" s="8"/>
      <c r="E60" s="8"/>
      <c r="F60" s="8"/>
      <c r="G60" s="8"/>
    </row>
    <row r="61" spans="1:7" x14ac:dyDescent="0.3">
      <c r="A61" s="8"/>
      <c r="B61" s="8"/>
      <c r="C61" s="8"/>
      <c r="D61" s="8"/>
      <c r="E61" s="8"/>
      <c r="F61" s="8"/>
      <c r="G61" s="8"/>
    </row>
    <row r="62" spans="1:7" x14ac:dyDescent="0.3">
      <c r="A62" s="8"/>
      <c r="B62" s="8"/>
      <c r="C62" s="8"/>
      <c r="D62" s="8"/>
      <c r="E62" s="8"/>
      <c r="F62" s="8"/>
      <c r="G62" s="8"/>
    </row>
    <row r="63" spans="1:7" x14ac:dyDescent="0.3">
      <c r="A63" s="8"/>
      <c r="B63" s="8"/>
      <c r="C63" s="8"/>
      <c r="D63" s="8"/>
      <c r="E63" s="8"/>
      <c r="F63" s="8"/>
      <c r="G63" s="8"/>
    </row>
    <row r="64" spans="1:7" x14ac:dyDescent="0.3">
      <c r="A64" s="8"/>
      <c r="B64" s="8"/>
      <c r="C64" s="8"/>
      <c r="D64" s="8"/>
      <c r="E64" s="8"/>
      <c r="F64" s="8"/>
      <c r="G64" s="8"/>
    </row>
    <row r="65" spans="1:7" x14ac:dyDescent="0.3">
      <c r="A65" s="8"/>
      <c r="B65" s="8"/>
      <c r="C65" s="8"/>
      <c r="D65" s="8"/>
      <c r="E65" s="8"/>
      <c r="F65" s="8"/>
      <c r="G65" s="8"/>
    </row>
    <row r="66" spans="1:7" x14ac:dyDescent="0.3">
      <c r="A66" s="8"/>
      <c r="B66" s="8"/>
      <c r="C66" s="8"/>
      <c r="D66" s="8"/>
      <c r="E66" s="8"/>
      <c r="F66" s="8"/>
      <c r="G66" s="8"/>
    </row>
    <row r="67" spans="1:7" x14ac:dyDescent="0.3">
      <c r="A67" s="8"/>
      <c r="B67" s="8"/>
      <c r="C67" s="8"/>
      <c r="D67" s="8"/>
      <c r="E67" s="8"/>
      <c r="F67" s="8"/>
      <c r="G67" s="8"/>
    </row>
    <row r="68" spans="1:7" x14ac:dyDescent="0.3">
      <c r="A68" s="8"/>
      <c r="B68" s="8"/>
      <c r="C68" s="8"/>
      <c r="D68" s="8"/>
      <c r="E68" s="8"/>
      <c r="F68" s="8"/>
      <c r="G68" s="8"/>
    </row>
    <row r="69" spans="1:7" x14ac:dyDescent="0.3">
      <c r="A69" s="8"/>
      <c r="B69" s="8"/>
      <c r="C69" s="8"/>
      <c r="D69" s="8"/>
      <c r="E69" s="8"/>
      <c r="F69" s="8"/>
      <c r="G69" s="8"/>
    </row>
    <row r="70" spans="1:7" x14ac:dyDescent="0.3">
      <c r="A70" s="8"/>
      <c r="B70" s="8"/>
      <c r="C70" s="8"/>
      <c r="D70" s="8"/>
      <c r="E70" s="8"/>
      <c r="F70" s="8"/>
      <c r="G70" s="8"/>
    </row>
    <row r="71" spans="1:7" x14ac:dyDescent="0.3">
      <c r="A71" s="8"/>
      <c r="B71" s="8"/>
      <c r="C71" s="8"/>
      <c r="D71" s="8"/>
      <c r="E71" s="8"/>
      <c r="F71" s="8"/>
      <c r="G71" s="8"/>
    </row>
    <row r="72" spans="1:7" x14ac:dyDescent="0.3">
      <c r="A72" s="8"/>
      <c r="B72" s="8"/>
      <c r="C72" s="8"/>
      <c r="D72" s="8"/>
      <c r="E72" s="8"/>
      <c r="F72" s="8"/>
      <c r="G72" s="8"/>
    </row>
    <row r="73" spans="1:7" x14ac:dyDescent="0.3">
      <c r="A73" s="8"/>
      <c r="B73" s="8"/>
      <c r="C73" s="8"/>
      <c r="D73" s="8"/>
      <c r="E73" s="8"/>
      <c r="F73" s="8"/>
      <c r="G73" s="8"/>
    </row>
    <row r="74" spans="1:7" x14ac:dyDescent="0.3">
      <c r="A74" s="8"/>
      <c r="B74" s="8"/>
      <c r="C74" s="8"/>
      <c r="D74" s="8"/>
      <c r="E74" s="8"/>
      <c r="F74" s="8"/>
      <c r="G74" s="8"/>
    </row>
    <row r="75" spans="1:7" s="8" customFormat="1" x14ac:dyDescent="0.3"/>
    <row r="76" spans="1:7" s="8" customFormat="1" x14ac:dyDescent="0.3"/>
    <row r="77" spans="1:7" s="8" customFormat="1" x14ac:dyDescent="0.3"/>
    <row r="78" spans="1:7" s="8" customFormat="1" x14ac:dyDescent="0.3"/>
    <row r="79" spans="1:7" s="8" customFormat="1" x14ac:dyDescent="0.3"/>
    <row r="80" spans="1:7" s="8" customFormat="1" x14ac:dyDescent="0.3"/>
    <row r="81" s="8" customFormat="1" x14ac:dyDescent="0.3"/>
    <row r="82" s="8" customFormat="1" x14ac:dyDescent="0.3"/>
    <row r="83" s="8" customFormat="1" x14ac:dyDescent="0.3"/>
    <row r="84" s="8" customFormat="1" x14ac:dyDescent="0.3"/>
    <row r="85" s="8" customFormat="1" x14ac:dyDescent="0.3"/>
    <row r="86" s="8" customFormat="1" x14ac:dyDescent="0.3"/>
    <row r="87" s="8" customFormat="1" x14ac:dyDescent="0.3"/>
    <row r="88" s="8" customFormat="1" x14ac:dyDescent="0.3"/>
    <row r="89" s="8" customFormat="1" x14ac:dyDescent="0.3"/>
    <row r="90" s="8" customFormat="1" x14ac:dyDescent="0.3"/>
    <row r="91" s="8" customFormat="1" x14ac:dyDescent="0.3"/>
    <row r="92" s="8" customFormat="1" x14ac:dyDescent="0.3"/>
    <row r="93" s="8" customFormat="1" x14ac:dyDescent="0.3"/>
    <row r="94" s="8" customFormat="1" x14ac:dyDescent="0.3"/>
    <row r="95" s="8" customFormat="1" x14ac:dyDescent="0.3"/>
    <row r="96" s="8" customFormat="1" x14ac:dyDescent="0.3"/>
    <row r="97" s="8" customFormat="1" x14ac:dyDescent="0.3"/>
    <row r="98" s="8" customFormat="1" x14ac:dyDescent="0.3"/>
    <row r="99" s="8" customFormat="1" x14ac:dyDescent="0.3"/>
    <row r="100" s="8" customFormat="1" x14ac:dyDescent="0.3"/>
    <row r="101" s="8" customFormat="1" x14ac:dyDescent="0.3"/>
    <row r="102" s="8" customFormat="1" x14ac:dyDescent="0.3"/>
    <row r="103" s="8" customFormat="1" x14ac:dyDescent="0.3"/>
    <row r="104" s="8" customFormat="1" x14ac:dyDescent="0.3"/>
    <row r="105" s="8" customFormat="1" x14ac:dyDescent="0.3"/>
    <row r="106" s="8" customFormat="1" x14ac:dyDescent="0.3"/>
    <row r="107" s="8" customFormat="1" x14ac:dyDescent="0.3"/>
    <row r="108" s="8" customFormat="1" x14ac:dyDescent="0.3"/>
    <row r="109" s="8" customFormat="1" x14ac:dyDescent="0.3"/>
    <row r="110" s="8" customFormat="1" x14ac:dyDescent="0.3"/>
    <row r="111" s="8" customFormat="1" x14ac:dyDescent="0.3"/>
    <row r="112" s="8" customFormat="1" x14ac:dyDescent="0.3"/>
    <row r="113" s="8" customFormat="1" x14ac:dyDescent="0.3"/>
    <row r="114" s="8" customFormat="1" x14ac:dyDescent="0.3"/>
    <row r="115" s="8" customFormat="1" x14ac:dyDescent="0.3"/>
    <row r="116" s="8" customFormat="1" x14ac:dyDescent="0.3"/>
    <row r="117" s="8" customFormat="1" x14ac:dyDescent="0.3"/>
    <row r="118" s="8" customFormat="1" x14ac:dyDescent="0.3"/>
  </sheetData>
  <mergeCells count="7">
    <mergeCell ref="G1:G2"/>
    <mergeCell ref="A23:C23"/>
    <mergeCell ref="F1:F2"/>
    <mergeCell ref="B1:C1"/>
    <mergeCell ref="A1:A2"/>
    <mergeCell ref="D1:D2"/>
    <mergeCell ref="E1:E2"/>
  </mergeCells>
  <phoneticPr fontId="1" type="noConversion"/>
  <pageMargins left="0.73611111100000004" right="0.41666666666666702" top="0.75" bottom="0.84722222199999997" header="0.3" footer="0.3"/>
  <pageSetup paperSize="9" orientation="landscape"/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A4E8-1B6C-7648-AD3E-546F5609DDEC}">
  <dimension ref="A1:R41"/>
  <sheetViews>
    <sheetView tabSelected="1" workbookViewId="0">
      <selection activeCell="J32" sqref="J32"/>
    </sheetView>
  </sheetViews>
  <sheetFormatPr baseColWidth="10" defaultColWidth="11.5" defaultRowHeight="15" x14ac:dyDescent="0.2"/>
  <cols>
    <col min="2" max="2" width="7.1640625" customWidth="1"/>
  </cols>
  <sheetData>
    <row r="1" spans="1:18" x14ac:dyDescent="0.2">
      <c r="A1" s="29" t="s">
        <v>12</v>
      </c>
      <c r="B1" s="29" t="s">
        <v>3</v>
      </c>
      <c r="C1" s="30">
        <v>43711</v>
      </c>
      <c r="D1" s="30">
        <v>43712</v>
      </c>
      <c r="E1" s="30">
        <v>43713</v>
      </c>
      <c r="F1" s="30">
        <v>43714</v>
      </c>
      <c r="H1" t="s">
        <v>18</v>
      </c>
      <c r="I1" s="30">
        <v>43711</v>
      </c>
      <c r="J1" s="30">
        <v>43712</v>
      </c>
      <c r="K1" s="30">
        <v>43713</v>
      </c>
      <c r="L1" s="30">
        <v>43714</v>
      </c>
      <c r="N1" s="50"/>
      <c r="O1" s="51"/>
      <c r="P1" s="51"/>
      <c r="Q1" s="51"/>
      <c r="R1" s="51"/>
    </row>
    <row r="2" spans="1:18" x14ac:dyDescent="0.2">
      <c r="A2">
        <v>3</v>
      </c>
      <c r="B2">
        <v>35</v>
      </c>
      <c r="C2">
        <v>0.432</v>
      </c>
      <c r="D2">
        <v>0.52</v>
      </c>
      <c r="E2">
        <v>0.56299999999999994</v>
      </c>
      <c r="F2">
        <v>0.59699999999999998</v>
      </c>
      <c r="H2">
        <v>35</v>
      </c>
      <c r="I2">
        <f>AVERAGE(C2:C9)</f>
        <v>0.5066250000000001</v>
      </c>
      <c r="J2">
        <f>AVERAGE(D2:D9)</f>
        <v>0.550875</v>
      </c>
      <c r="K2">
        <f>AVERAGE(E2:E9)</f>
        <v>0.56437499999999996</v>
      </c>
      <c r="L2">
        <f>AVERAGE(F2:F9)</f>
        <v>0.61124999999999996</v>
      </c>
      <c r="N2" s="50"/>
      <c r="O2" s="50"/>
      <c r="P2" s="50"/>
      <c r="Q2" s="50"/>
      <c r="R2" s="50"/>
    </row>
    <row r="3" spans="1:18" x14ac:dyDescent="0.2">
      <c r="A3">
        <v>3</v>
      </c>
      <c r="B3">
        <v>35</v>
      </c>
      <c r="C3">
        <v>0.48699999999999999</v>
      </c>
      <c r="D3">
        <v>0.56000000000000005</v>
      </c>
      <c r="E3">
        <v>0.58799999999999997</v>
      </c>
      <c r="F3">
        <v>0.57499999999999996</v>
      </c>
      <c r="H3">
        <v>50</v>
      </c>
      <c r="I3">
        <f>AVERAGE(C10:C17)</f>
        <v>0.52825</v>
      </c>
      <c r="J3">
        <f>AVERAGE(D10:D17)</f>
        <v>0.55075000000000007</v>
      </c>
      <c r="K3">
        <f>AVERAGE(E10:E17)</f>
        <v>0.56537499999999996</v>
      </c>
      <c r="L3">
        <f>AVERAGE(F10:F17)</f>
        <v>0.61249999999999993</v>
      </c>
      <c r="N3" s="50"/>
      <c r="O3" s="50"/>
      <c r="P3" s="50"/>
      <c r="Q3" s="50"/>
      <c r="R3" s="50"/>
    </row>
    <row r="4" spans="1:18" x14ac:dyDescent="0.2">
      <c r="A4">
        <v>8</v>
      </c>
      <c r="B4">
        <v>35</v>
      </c>
      <c r="C4">
        <v>0.47199999999999998</v>
      </c>
      <c r="D4">
        <v>0.48299999999999998</v>
      </c>
      <c r="E4">
        <v>0.57599999999999996</v>
      </c>
      <c r="F4">
        <v>0.63200000000000001</v>
      </c>
      <c r="H4">
        <v>70</v>
      </c>
      <c r="I4">
        <f>AVERAGE(C18:C25)</f>
        <v>0.34325000000000006</v>
      </c>
      <c r="J4">
        <f>AVERAGE(D18:D25)</f>
        <v>0.391625</v>
      </c>
      <c r="K4">
        <f>AVERAGE(E18:E25)</f>
        <v>0.457125</v>
      </c>
      <c r="L4">
        <f>AVERAGE(F18:F25)</f>
        <v>0.52037500000000003</v>
      </c>
      <c r="N4" s="50"/>
      <c r="O4" s="50"/>
      <c r="P4" s="50"/>
      <c r="Q4" s="50"/>
      <c r="R4" s="50"/>
    </row>
    <row r="5" spans="1:18" x14ac:dyDescent="0.2">
      <c r="A5">
        <v>8</v>
      </c>
      <c r="B5">
        <v>35</v>
      </c>
      <c r="C5">
        <v>0.46100000000000002</v>
      </c>
      <c r="D5">
        <v>0.52700000000000002</v>
      </c>
      <c r="E5">
        <v>0.53800000000000003</v>
      </c>
      <c r="F5">
        <v>0.58099999999999996</v>
      </c>
      <c r="H5">
        <v>90</v>
      </c>
      <c r="I5">
        <f>AVERAGE(C26:C33)</f>
        <v>0.29687499999999994</v>
      </c>
      <c r="J5">
        <f>AVERAGE(D26:D33)</f>
        <v>0.32325000000000004</v>
      </c>
      <c r="K5">
        <f>AVERAGE(E26:E33)</f>
        <v>0.27837499999999998</v>
      </c>
      <c r="L5">
        <f>AVERAGE(F26:F33)</f>
        <v>0.33712499999999995</v>
      </c>
      <c r="N5" s="50"/>
      <c r="O5" s="50"/>
      <c r="P5" s="50"/>
      <c r="Q5" s="50"/>
      <c r="R5" s="50"/>
    </row>
    <row r="6" spans="1:18" x14ac:dyDescent="0.2">
      <c r="A6">
        <v>11</v>
      </c>
      <c r="B6">
        <v>35</v>
      </c>
      <c r="C6">
        <v>0.64100000000000001</v>
      </c>
      <c r="D6">
        <v>0.67400000000000004</v>
      </c>
      <c r="E6">
        <v>0.61099999999999999</v>
      </c>
      <c r="F6">
        <v>0.65</v>
      </c>
      <c r="H6">
        <v>140</v>
      </c>
      <c r="I6">
        <f>AVERAGE(C34:C41)</f>
        <v>7.2750000000000009E-2</v>
      </c>
      <c r="J6">
        <f>AVERAGE(D34:D41)</f>
        <v>3.8833333333333331E-2</v>
      </c>
      <c r="K6">
        <f>AVERAGE(E34:E41)</f>
        <v>2.5250000000000002E-2</v>
      </c>
      <c r="L6">
        <f>AVERAGE(F34:F41)</f>
        <v>4.7999999999999994E-2</v>
      </c>
      <c r="N6" s="50"/>
      <c r="O6" s="50"/>
      <c r="P6" s="50"/>
      <c r="Q6" s="50"/>
      <c r="R6" s="50"/>
    </row>
    <row r="7" spans="1:18" x14ac:dyDescent="0.2">
      <c r="A7">
        <v>11</v>
      </c>
      <c r="B7">
        <v>35</v>
      </c>
      <c r="C7">
        <v>0.54300000000000004</v>
      </c>
      <c r="D7">
        <v>0.57299999999999995</v>
      </c>
      <c r="E7">
        <v>0.59199999999999997</v>
      </c>
      <c r="F7">
        <v>0.64</v>
      </c>
      <c r="N7" s="50"/>
      <c r="O7" s="50"/>
      <c r="P7" s="50"/>
      <c r="Q7" s="50"/>
      <c r="R7" s="50"/>
    </row>
    <row r="8" spans="1:18" x14ac:dyDescent="0.2">
      <c r="A8">
        <v>16</v>
      </c>
      <c r="B8">
        <v>35</v>
      </c>
      <c r="C8">
        <v>0.504</v>
      </c>
      <c r="D8">
        <v>0.56299999999999994</v>
      </c>
      <c r="E8">
        <v>0.53100000000000003</v>
      </c>
      <c r="F8">
        <v>0.56799999999999995</v>
      </c>
    </row>
    <row r="9" spans="1:18" x14ac:dyDescent="0.2">
      <c r="A9">
        <v>16</v>
      </c>
      <c r="B9">
        <v>35</v>
      </c>
      <c r="C9">
        <v>0.51300000000000001</v>
      </c>
      <c r="D9">
        <v>0.50700000000000001</v>
      </c>
      <c r="E9">
        <v>0.51600000000000001</v>
      </c>
      <c r="F9">
        <v>0.64700000000000002</v>
      </c>
      <c r="H9" t="s">
        <v>13</v>
      </c>
    </row>
    <row r="10" spans="1:18" x14ac:dyDescent="0.2">
      <c r="A10">
        <v>4</v>
      </c>
      <c r="B10">
        <v>50</v>
      </c>
      <c r="C10">
        <v>0.39900000000000002</v>
      </c>
      <c r="D10">
        <v>0.45600000000000002</v>
      </c>
      <c r="E10">
        <v>0.51100000000000001</v>
      </c>
      <c r="F10">
        <v>0.66300000000000003</v>
      </c>
      <c r="H10">
        <v>35</v>
      </c>
      <c r="I10">
        <f>STDEV(C2:C9)</f>
        <v>6.3988698778991063E-2</v>
      </c>
      <c r="J10">
        <f t="shared" ref="J10:L10" si="0">STDEV(D2:D9)</f>
        <v>5.8474506044453749E-2</v>
      </c>
      <c r="K10">
        <f t="shared" si="0"/>
        <v>3.3342111939279238E-2</v>
      </c>
      <c r="L10">
        <f t="shared" si="0"/>
        <v>3.4516041819089641E-2</v>
      </c>
    </row>
    <row r="11" spans="1:18" x14ac:dyDescent="0.2">
      <c r="A11">
        <v>4</v>
      </c>
      <c r="B11">
        <v>50</v>
      </c>
      <c r="C11">
        <v>0.44500000000000001</v>
      </c>
      <c r="D11">
        <v>0.45600000000000002</v>
      </c>
      <c r="E11">
        <v>0.57099999999999995</v>
      </c>
      <c r="F11">
        <v>0.61199999999999999</v>
      </c>
      <c r="H11">
        <v>50</v>
      </c>
      <c r="I11">
        <f>STDEV(C10:C17)</f>
        <v>7.682401038365938E-2</v>
      </c>
      <c r="J11">
        <f t="shared" ref="J11:L11" si="1">STDEV(D10:D17)</f>
        <v>7.6606135524511773E-2</v>
      </c>
      <c r="K11">
        <f t="shared" si="1"/>
        <v>5.9825788753680477E-2</v>
      </c>
      <c r="L11">
        <f t="shared" si="1"/>
        <v>4.6241601554073725E-2</v>
      </c>
    </row>
    <row r="12" spans="1:18" x14ac:dyDescent="0.2">
      <c r="A12">
        <v>6</v>
      </c>
      <c r="B12">
        <v>50</v>
      </c>
      <c r="C12">
        <v>0.55700000000000005</v>
      </c>
      <c r="D12">
        <v>0.60099999999999998</v>
      </c>
      <c r="E12">
        <v>0.61</v>
      </c>
      <c r="F12">
        <v>0.63</v>
      </c>
      <c r="H12">
        <v>70</v>
      </c>
      <c r="I12">
        <f>STDEV(C18:C25)</f>
        <v>4.4031644464926502E-2</v>
      </c>
      <c r="J12">
        <f t="shared" ref="J12:L12" si="2">STDEV(D18:D25)</f>
        <v>4.0319925949478481E-2</v>
      </c>
      <c r="K12">
        <f t="shared" si="2"/>
        <v>6.0992827447168003E-2</v>
      </c>
      <c r="L12">
        <f t="shared" si="2"/>
        <v>6.8485530275692791E-2</v>
      </c>
    </row>
    <row r="13" spans="1:18" x14ac:dyDescent="0.2">
      <c r="A13">
        <v>6</v>
      </c>
      <c r="B13">
        <v>50</v>
      </c>
      <c r="C13">
        <v>0.55300000000000005</v>
      </c>
      <c r="D13">
        <v>0.61499999999999999</v>
      </c>
      <c r="E13">
        <v>0.61499999999999999</v>
      </c>
      <c r="F13">
        <v>0.57599999999999996</v>
      </c>
      <c r="H13">
        <v>90</v>
      </c>
      <c r="I13">
        <f>STDEV(C26:C33)</f>
        <v>0.14889059981840946</v>
      </c>
      <c r="J13">
        <f t="shared" ref="J13:L13" si="3">STDEV(D26:D33)</f>
        <v>0.15720028171548719</v>
      </c>
      <c r="K13">
        <f t="shared" si="3"/>
        <v>0.12083747940341781</v>
      </c>
      <c r="L13">
        <f t="shared" si="3"/>
        <v>0.10626441078743164</v>
      </c>
    </row>
    <row r="14" spans="1:18" x14ac:dyDescent="0.2">
      <c r="A14">
        <v>12</v>
      </c>
      <c r="B14">
        <v>50</v>
      </c>
      <c r="C14">
        <v>0.64800000000000002</v>
      </c>
      <c r="D14">
        <v>0.60099999999999998</v>
      </c>
      <c r="E14">
        <v>0.65500000000000003</v>
      </c>
      <c r="F14">
        <v>0.55700000000000005</v>
      </c>
      <c r="H14">
        <v>140</v>
      </c>
      <c r="I14">
        <f>STDEV(C34:C41)</f>
        <v>4.5996117848606022E-2</v>
      </c>
      <c r="J14">
        <f t="shared" ref="J14:K14" si="4">STDEV(D34:D41)</f>
        <v>3.1574778964652585E-2</v>
      </c>
      <c r="K14">
        <f t="shared" si="4"/>
        <v>1.3073510112692251E-2</v>
      </c>
      <c r="L14">
        <f>STDEV(F34:F41)</f>
        <v>5.2886671288709407E-2</v>
      </c>
    </row>
    <row r="15" spans="1:18" x14ac:dyDescent="0.2">
      <c r="A15">
        <v>12</v>
      </c>
      <c r="B15">
        <v>50</v>
      </c>
      <c r="C15">
        <v>0.55800000000000005</v>
      </c>
      <c r="D15">
        <v>0.64800000000000002</v>
      </c>
      <c r="E15">
        <v>0.55900000000000005</v>
      </c>
      <c r="F15">
        <v>0.69</v>
      </c>
    </row>
    <row r="16" spans="1:18" x14ac:dyDescent="0.2">
      <c r="A16">
        <v>20</v>
      </c>
      <c r="B16">
        <v>50</v>
      </c>
      <c r="C16">
        <v>0.51100000000000001</v>
      </c>
      <c r="D16">
        <v>0.54500000000000004</v>
      </c>
      <c r="E16">
        <v>0.52600000000000002</v>
      </c>
      <c r="F16">
        <v>0.59799999999999998</v>
      </c>
      <c r="H16" t="s">
        <v>14</v>
      </c>
    </row>
    <row r="17" spans="1:12" x14ac:dyDescent="0.2">
      <c r="A17">
        <v>20</v>
      </c>
      <c r="B17">
        <v>50</v>
      </c>
      <c r="C17">
        <v>0.55500000000000005</v>
      </c>
      <c r="D17">
        <v>0.48399999999999999</v>
      </c>
      <c r="E17">
        <v>0.47599999999999998</v>
      </c>
      <c r="F17">
        <v>0.57399999999999995</v>
      </c>
      <c r="H17">
        <v>35</v>
      </c>
      <c r="I17">
        <f>I10/SQRT(COUNT(C2:C9))</f>
        <v>2.2623421412963966E-2</v>
      </c>
      <c r="J17">
        <f t="shared" ref="J17:L17" si="5">J10/SQRT(COUNT(D2:D9))</f>
        <v>2.0673859875283501E-2</v>
      </c>
      <c r="K17">
        <f t="shared" si="5"/>
        <v>1.1788216725672648E-2</v>
      </c>
      <c r="L17">
        <f t="shared" si="5"/>
        <v>1.2203263614998371E-2</v>
      </c>
    </row>
    <row r="18" spans="1:12" x14ac:dyDescent="0.2">
      <c r="A18">
        <v>2</v>
      </c>
      <c r="B18">
        <v>70</v>
      </c>
      <c r="C18">
        <v>0.38</v>
      </c>
      <c r="D18">
        <v>0.42799999999999999</v>
      </c>
      <c r="E18">
        <v>0.502</v>
      </c>
      <c r="F18">
        <v>0.56699999999999995</v>
      </c>
      <c r="H18">
        <v>50</v>
      </c>
      <c r="I18">
        <f>I11/SQRT(COUNT(C10:C17))</f>
        <v>2.7161389350115642E-2</v>
      </c>
      <c r="J18">
        <f t="shared" ref="J18:L18" si="6">J11/SQRT(COUNT(D10:D17))</f>
        <v>2.7084358954938974E-2</v>
      </c>
      <c r="K18">
        <f t="shared" si="6"/>
        <v>2.1151610458780678E-2</v>
      </c>
      <c r="L18">
        <f t="shared" si="6"/>
        <v>1.6348875015905963E-2</v>
      </c>
    </row>
    <row r="19" spans="1:12" x14ac:dyDescent="0.2">
      <c r="A19">
        <v>2</v>
      </c>
      <c r="B19">
        <v>70</v>
      </c>
      <c r="C19">
        <v>0.36399999999999999</v>
      </c>
      <c r="D19">
        <v>0.438</v>
      </c>
      <c r="E19">
        <v>0.52900000000000003</v>
      </c>
      <c r="F19">
        <v>0.52500000000000002</v>
      </c>
      <c r="H19">
        <v>70</v>
      </c>
      <c r="I19">
        <f>I12/SQRT(COUNT(C18:C25))</f>
        <v>1.5567537193972318E-2</v>
      </c>
      <c r="J19">
        <f t="shared" ref="J19:L19" si="7">J12/SQRT(COUNT(D18:D25))</f>
        <v>1.425524652790784E-2</v>
      </c>
      <c r="K19">
        <f t="shared" si="7"/>
        <v>2.1564220945816736E-2</v>
      </c>
      <c r="L19">
        <f t="shared" si="7"/>
        <v>2.4213291435549487E-2</v>
      </c>
    </row>
    <row r="20" spans="1:12" x14ac:dyDescent="0.2">
      <c r="A20">
        <v>10</v>
      </c>
      <c r="B20">
        <v>70</v>
      </c>
      <c r="C20">
        <v>0.39300000000000002</v>
      </c>
      <c r="D20">
        <v>0.40200000000000002</v>
      </c>
      <c r="E20">
        <v>0.48199999999999998</v>
      </c>
      <c r="F20">
        <v>0.58499999999999996</v>
      </c>
      <c r="H20">
        <v>90</v>
      </c>
      <c r="I20">
        <f>I13/SQRT(COUNT(C26:C33))</f>
        <v>5.2640776393264935E-2</v>
      </c>
      <c r="J20">
        <f t="shared" ref="J20:L20" si="8">J13/SQRT(COUNT(D26:D33))</f>
        <v>5.5578692602728311E-2</v>
      </c>
      <c r="K20">
        <f t="shared" si="8"/>
        <v>4.2722500553823248E-2</v>
      </c>
      <c r="L20">
        <f t="shared" si="8"/>
        <v>3.7570142733292906E-2</v>
      </c>
    </row>
    <row r="21" spans="1:12" x14ac:dyDescent="0.2">
      <c r="A21">
        <v>10</v>
      </c>
      <c r="B21">
        <v>70</v>
      </c>
      <c r="C21">
        <v>0.38500000000000001</v>
      </c>
      <c r="D21">
        <v>0.438</v>
      </c>
      <c r="E21">
        <v>0.51100000000000001</v>
      </c>
      <c r="F21">
        <v>0.58199999999999996</v>
      </c>
      <c r="H21">
        <v>140</v>
      </c>
      <c r="I21">
        <f>I14/SQRT(COUNT(C34:C41))</f>
        <v>1.6262083419502454E-2</v>
      </c>
      <c r="J21">
        <f t="shared" ref="J21:K21" si="9">J14/SQRT(COUNT(D34:D41))</f>
        <v>1.2890349534093761E-2</v>
      </c>
      <c r="K21">
        <f t="shared" si="9"/>
        <v>6.5367550563461257E-3</v>
      </c>
      <c r="L21">
        <f>L14/SQRT(COUNT(F34:F41))</f>
        <v>3.0534133905079631E-2</v>
      </c>
    </row>
    <row r="22" spans="1:12" x14ac:dyDescent="0.2">
      <c r="A22">
        <v>14</v>
      </c>
      <c r="B22">
        <v>70</v>
      </c>
      <c r="C22">
        <v>0.30199999999999999</v>
      </c>
      <c r="D22">
        <v>0.378</v>
      </c>
      <c r="E22">
        <v>0.38800000000000001</v>
      </c>
      <c r="F22">
        <v>0.44900000000000001</v>
      </c>
    </row>
    <row r="23" spans="1:12" x14ac:dyDescent="0.2">
      <c r="A23">
        <v>14</v>
      </c>
      <c r="B23">
        <v>70</v>
      </c>
      <c r="C23">
        <v>0.317</v>
      </c>
      <c r="D23">
        <v>0.35</v>
      </c>
      <c r="E23">
        <v>0.373</v>
      </c>
      <c r="F23">
        <v>0.41799999999999998</v>
      </c>
    </row>
    <row r="24" spans="1:12" x14ac:dyDescent="0.2">
      <c r="A24">
        <v>17</v>
      </c>
      <c r="B24">
        <v>70</v>
      </c>
      <c r="C24">
        <v>0.27200000000000002</v>
      </c>
      <c r="D24">
        <v>0.35899999999999999</v>
      </c>
      <c r="E24">
        <v>0.4</v>
      </c>
      <c r="F24">
        <v>0.45900000000000002</v>
      </c>
    </row>
    <row r="25" spans="1:12" x14ac:dyDescent="0.2">
      <c r="A25">
        <v>17</v>
      </c>
      <c r="B25">
        <v>70</v>
      </c>
      <c r="C25">
        <v>0.33300000000000002</v>
      </c>
      <c r="D25">
        <v>0.34</v>
      </c>
      <c r="E25">
        <v>0.47199999999999998</v>
      </c>
      <c r="F25">
        <v>0.57799999999999996</v>
      </c>
    </row>
    <row r="26" spans="1:12" x14ac:dyDescent="0.2">
      <c r="A26">
        <v>1</v>
      </c>
      <c r="B26">
        <v>90</v>
      </c>
      <c r="C26">
        <v>0.19800000000000001</v>
      </c>
      <c r="D26">
        <v>0.27700000000000002</v>
      </c>
      <c r="E26">
        <v>0.245</v>
      </c>
      <c r="F26">
        <v>0.28299999999999997</v>
      </c>
    </row>
    <row r="27" spans="1:12" x14ac:dyDescent="0.2">
      <c r="A27">
        <v>1</v>
      </c>
      <c r="B27">
        <v>90</v>
      </c>
      <c r="C27">
        <v>0.17199999999999999</v>
      </c>
      <c r="D27">
        <v>0.2</v>
      </c>
      <c r="E27">
        <v>0.23100000000000001</v>
      </c>
      <c r="F27">
        <v>0.29799999999999999</v>
      </c>
    </row>
    <row r="28" spans="1:12" x14ac:dyDescent="0.2">
      <c r="A28">
        <v>9</v>
      </c>
      <c r="B28">
        <v>90</v>
      </c>
      <c r="C28">
        <v>0.52800000000000002</v>
      </c>
      <c r="D28">
        <v>0.50700000000000001</v>
      </c>
      <c r="E28">
        <v>0.442</v>
      </c>
      <c r="F28">
        <v>0.41199999999999998</v>
      </c>
    </row>
    <row r="29" spans="1:12" x14ac:dyDescent="0.2">
      <c r="A29">
        <v>9</v>
      </c>
      <c r="B29">
        <v>90</v>
      </c>
      <c r="C29">
        <v>0.47</v>
      </c>
      <c r="D29">
        <v>0.59299999999999997</v>
      </c>
      <c r="E29">
        <v>0.438</v>
      </c>
      <c r="F29">
        <v>0.40799999999999997</v>
      </c>
    </row>
    <row r="30" spans="1:12" x14ac:dyDescent="0.2">
      <c r="A30">
        <v>13</v>
      </c>
      <c r="B30">
        <v>90</v>
      </c>
      <c r="C30">
        <v>0.41499999999999998</v>
      </c>
      <c r="D30">
        <v>0.32600000000000001</v>
      </c>
      <c r="E30">
        <v>0.32500000000000001</v>
      </c>
      <c r="F30">
        <v>0.434</v>
      </c>
    </row>
    <row r="31" spans="1:12" x14ac:dyDescent="0.2">
      <c r="A31">
        <v>13</v>
      </c>
      <c r="B31">
        <v>90</v>
      </c>
      <c r="C31">
        <v>0.24</v>
      </c>
      <c r="D31">
        <v>0.34499999999999997</v>
      </c>
      <c r="E31">
        <v>0.27300000000000002</v>
      </c>
      <c r="F31">
        <v>0.45</v>
      </c>
    </row>
    <row r="32" spans="1:12" x14ac:dyDescent="0.2">
      <c r="A32">
        <v>18</v>
      </c>
      <c r="B32">
        <v>90</v>
      </c>
      <c r="C32">
        <v>0.17799999999999999</v>
      </c>
      <c r="D32">
        <v>0.192</v>
      </c>
      <c r="E32">
        <v>9.0999999999999998E-2</v>
      </c>
      <c r="F32">
        <v>0.14499999999999999</v>
      </c>
    </row>
    <row r="33" spans="1:6" x14ac:dyDescent="0.2">
      <c r="A33">
        <v>18</v>
      </c>
      <c r="B33">
        <v>90</v>
      </c>
      <c r="C33">
        <v>0.17399999999999999</v>
      </c>
      <c r="D33">
        <v>0.14599999999999999</v>
      </c>
      <c r="E33">
        <v>0.182</v>
      </c>
      <c r="F33">
        <v>0.26700000000000002</v>
      </c>
    </row>
    <row r="34" spans="1:6" x14ac:dyDescent="0.2">
      <c r="A34">
        <v>5</v>
      </c>
      <c r="B34">
        <v>140</v>
      </c>
      <c r="C34">
        <v>4.2999999999999997E-2</v>
      </c>
      <c r="D34">
        <v>4.1000000000000002E-2</v>
      </c>
      <c r="E34">
        <v>4.2000000000000003E-2</v>
      </c>
    </row>
    <row r="35" spans="1:6" x14ac:dyDescent="0.2">
      <c r="A35">
        <v>5</v>
      </c>
      <c r="B35">
        <v>140</v>
      </c>
      <c r="C35">
        <v>0.11600000000000001</v>
      </c>
      <c r="D35">
        <v>1.6E-2</v>
      </c>
    </row>
    <row r="36" spans="1:6" x14ac:dyDescent="0.2">
      <c r="A36">
        <v>7</v>
      </c>
      <c r="B36">
        <v>140</v>
      </c>
      <c r="C36">
        <v>0.115</v>
      </c>
      <c r="D36">
        <v>0.1</v>
      </c>
      <c r="E36">
        <v>1.7000000000000001E-2</v>
      </c>
      <c r="F36">
        <v>1.4999999999999999E-2</v>
      </c>
    </row>
    <row r="37" spans="1:6" x14ac:dyDescent="0.2">
      <c r="A37">
        <v>7</v>
      </c>
      <c r="B37">
        <v>140</v>
      </c>
      <c r="C37">
        <v>0.14099999999999999</v>
      </c>
      <c r="D37">
        <v>3.5999999999999997E-2</v>
      </c>
      <c r="E37">
        <v>2.9000000000000001E-2</v>
      </c>
      <c r="F37">
        <v>0.109</v>
      </c>
    </row>
    <row r="38" spans="1:6" x14ac:dyDescent="0.2">
      <c r="A38">
        <v>15</v>
      </c>
      <c r="B38">
        <v>140</v>
      </c>
      <c r="C38">
        <v>0.04</v>
      </c>
      <c r="E38">
        <v>1.2999999999999999E-2</v>
      </c>
    </row>
    <row r="39" spans="1:6" x14ac:dyDescent="0.2">
      <c r="A39">
        <v>15</v>
      </c>
      <c r="B39">
        <v>140</v>
      </c>
      <c r="C39">
        <v>7.4999999999999997E-2</v>
      </c>
      <c r="F39">
        <v>0.02</v>
      </c>
    </row>
    <row r="40" spans="1:6" x14ac:dyDescent="0.2">
      <c r="A40">
        <v>19</v>
      </c>
      <c r="B40">
        <v>140</v>
      </c>
      <c r="C40">
        <v>1.7000000000000001E-2</v>
      </c>
      <c r="D40">
        <v>0.02</v>
      </c>
    </row>
    <row r="41" spans="1:6" x14ac:dyDescent="0.2">
      <c r="A41">
        <v>19</v>
      </c>
      <c r="B41">
        <v>140</v>
      </c>
      <c r="C41">
        <v>3.5000000000000003E-2</v>
      </c>
      <c r="D41">
        <v>0.02</v>
      </c>
    </row>
  </sheetData>
  <sortState xmlns:xlrd2="http://schemas.microsoft.com/office/spreadsheetml/2017/richdata2" ref="A2:F41">
    <sortCondition ref="B2:B4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B92F-588B-6E4F-9546-BF0138E5E642}">
  <dimension ref="A1:BM232"/>
  <sheetViews>
    <sheetView workbookViewId="0">
      <selection activeCell="J3" sqref="J3"/>
    </sheetView>
  </sheetViews>
  <sheetFormatPr baseColWidth="10" defaultColWidth="8.83203125" defaultRowHeight="21" x14ac:dyDescent="0.25"/>
  <cols>
    <col min="1" max="1" width="9.6640625" style="32" customWidth="1"/>
    <col min="2" max="2" width="14.33203125" style="32" customWidth="1"/>
    <col min="3" max="3" width="16.33203125" style="32" customWidth="1"/>
    <col min="4" max="4" width="13.5" style="32" customWidth="1"/>
    <col min="5" max="5" width="19.1640625" style="47" customWidth="1"/>
    <col min="6" max="6" width="14" style="47" customWidth="1"/>
    <col min="7" max="7" width="18.83203125" style="48" customWidth="1"/>
    <col min="8" max="8" width="20.5" style="48" customWidth="1"/>
    <col min="9" max="65" width="8.83203125" style="31"/>
    <col min="66" max="16384" width="8.83203125" style="32"/>
  </cols>
  <sheetData>
    <row r="1" spans="1:65" ht="23" x14ac:dyDescent="0.25">
      <c r="A1" s="59" t="s">
        <v>8</v>
      </c>
      <c r="B1" s="61" t="s">
        <v>1</v>
      </c>
      <c r="C1" s="62"/>
      <c r="D1" s="61" t="s">
        <v>2</v>
      </c>
      <c r="E1" s="59" t="s">
        <v>5</v>
      </c>
      <c r="F1" s="59" t="s">
        <v>2</v>
      </c>
      <c r="G1" s="59" t="s">
        <v>6</v>
      </c>
      <c r="H1" s="59" t="s">
        <v>7</v>
      </c>
    </row>
    <row r="2" spans="1:65" s="35" customFormat="1" ht="24" thickBot="1" x14ac:dyDescent="0.3">
      <c r="A2" s="60"/>
      <c r="B2" s="33" t="s">
        <v>3</v>
      </c>
      <c r="C2" s="34" t="s">
        <v>9</v>
      </c>
      <c r="D2" s="63"/>
      <c r="E2" s="60"/>
      <c r="F2" s="60"/>
      <c r="G2" s="60"/>
      <c r="H2" s="60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</row>
    <row r="3" spans="1:65" ht="24" thickTop="1" x14ac:dyDescent="0.3">
      <c r="A3" s="36">
        <v>1</v>
      </c>
      <c r="B3" s="31">
        <v>90</v>
      </c>
      <c r="C3" s="36" t="s">
        <v>11</v>
      </c>
      <c r="D3" s="37">
        <v>43710</v>
      </c>
      <c r="E3" s="38">
        <v>264.8</v>
      </c>
      <c r="F3" s="39">
        <v>43714</v>
      </c>
      <c r="G3" s="38">
        <v>232.88</v>
      </c>
      <c r="H3" s="40">
        <v>-31.920000000000016</v>
      </c>
      <c r="J3" s="31">
        <v>0.5110699969164354</v>
      </c>
      <c r="K3" s="31">
        <v>35</v>
      </c>
      <c r="L3" s="31">
        <v>35</v>
      </c>
      <c r="M3" s="31">
        <f>AVERAGE(J3:J6)</f>
        <v>0.59767296558794769</v>
      </c>
    </row>
    <row r="4" spans="1:65" ht="23" x14ac:dyDescent="0.3">
      <c r="A4" s="41">
        <v>2</v>
      </c>
      <c r="B4" s="42">
        <v>70</v>
      </c>
      <c r="C4" s="36" t="s">
        <v>11</v>
      </c>
      <c r="D4" s="43">
        <v>43710</v>
      </c>
      <c r="E4" s="44">
        <v>318.8</v>
      </c>
      <c r="F4" s="43">
        <v>43714</v>
      </c>
      <c r="G4" s="44">
        <v>347.21</v>
      </c>
      <c r="H4" s="40">
        <v>28.409999999999968</v>
      </c>
      <c r="J4" s="31">
        <v>0.67445813854653625</v>
      </c>
      <c r="K4" s="31">
        <v>35</v>
      </c>
      <c r="L4" s="31">
        <v>50</v>
      </c>
      <c r="M4" s="31">
        <f>AVERAGE(J7:J10)</f>
        <v>0.39384456048601141</v>
      </c>
    </row>
    <row r="5" spans="1:65" ht="23" x14ac:dyDescent="0.3">
      <c r="A5" s="41">
        <v>3</v>
      </c>
      <c r="B5" s="42">
        <v>35</v>
      </c>
      <c r="C5" s="36" t="s">
        <v>11</v>
      </c>
      <c r="D5" s="37">
        <v>43710</v>
      </c>
      <c r="E5" s="44">
        <v>324.3</v>
      </c>
      <c r="F5" s="39">
        <v>43714</v>
      </c>
      <c r="G5" s="44">
        <v>490.04</v>
      </c>
      <c r="H5" s="40">
        <v>165.74</v>
      </c>
      <c r="J5" s="31">
        <v>0.51652318800333241</v>
      </c>
      <c r="K5" s="31">
        <v>35</v>
      </c>
      <c r="L5" s="31">
        <v>70</v>
      </c>
      <c r="M5" s="31">
        <f>AVERAGE(J11:J14)</f>
        <v>1.7140446539073397E-2</v>
      </c>
    </row>
    <row r="6" spans="1:65" ht="23" x14ac:dyDescent="0.3">
      <c r="A6" s="41">
        <v>4</v>
      </c>
      <c r="B6" s="42">
        <v>50</v>
      </c>
      <c r="C6" s="36" t="s">
        <v>11</v>
      </c>
      <c r="D6" s="43">
        <v>43710</v>
      </c>
      <c r="E6" s="44">
        <v>270.2</v>
      </c>
      <c r="F6" s="43">
        <v>43714</v>
      </c>
      <c r="G6" s="44">
        <v>356.4</v>
      </c>
      <c r="H6" s="40">
        <v>86.199999999999989</v>
      </c>
      <c r="J6" s="31">
        <v>0.68864053888548671</v>
      </c>
      <c r="K6" s="31">
        <v>35</v>
      </c>
      <c r="L6" s="31">
        <v>90</v>
      </c>
      <c r="M6" s="31">
        <f>AVERAGE(J15:J18)</f>
        <v>-0.11488114262651904</v>
      </c>
    </row>
    <row r="7" spans="1:65" ht="23" x14ac:dyDescent="0.3">
      <c r="A7" s="41">
        <v>5</v>
      </c>
      <c r="B7" s="42">
        <v>140</v>
      </c>
      <c r="C7" s="36" t="s">
        <v>11</v>
      </c>
      <c r="D7" s="37">
        <v>43710</v>
      </c>
      <c r="E7" s="44">
        <v>271.10000000000002</v>
      </c>
      <c r="F7" s="39">
        <v>43714</v>
      </c>
      <c r="G7" s="44">
        <v>233.16</v>
      </c>
      <c r="H7" s="40">
        <v>-37.940000000000026</v>
      </c>
      <c r="J7" s="31">
        <v>0.3190229459659511</v>
      </c>
      <c r="K7" s="31">
        <v>50</v>
      </c>
      <c r="L7" s="31">
        <v>140</v>
      </c>
      <c r="M7" s="31">
        <f>AVERAGE(J19:J22)</f>
        <v>-0.23836294458242138</v>
      </c>
    </row>
    <row r="8" spans="1:65" ht="23" x14ac:dyDescent="0.3">
      <c r="A8" s="41">
        <v>6</v>
      </c>
      <c r="B8" s="42">
        <v>50</v>
      </c>
      <c r="C8" s="36" t="s">
        <v>11</v>
      </c>
      <c r="D8" s="43">
        <v>43710</v>
      </c>
      <c r="E8" s="44">
        <v>309.60000000000002</v>
      </c>
      <c r="F8" s="43">
        <v>43714</v>
      </c>
      <c r="G8" s="44">
        <v>418.22</v>
      </c>
      <c r="H8" s="40">
        <v>108.62</v>
      </c>
      <c r="J8" s="31">
        <v>0.35083979328165371</v>
      </c>
      <c r="K8" s="31">
        <v>50</v>
      </c>
    </row>
    <row r="9" spans="1:65" ht="23" x14ac:dyDescent="0.3">
      <c r="A9" s="41">
        <v>7</v>
      </c>
      <c r="B9" s="42">
        <v>140</v>
      </c>
      <c r="C9" s="36" t="s">
        <v>11</v>
      </c>
      <c r="D9" s="37">
        <v>43710</v>
      </c>
      <c r="E9" s="44">
        <v>280.39999999999998</v>
      </c>
      <c r="F9" s="39">
        <v>43714</v>
      </c>
      <c r="G9" s="44">
        <v>194.62</v>
      </c>
      <c r="H9" s="40">
        <v>-85.779999999999973</v>
      </c>
      <c r="J9" s="31">
        <v>0.44711026615969574</v>
      </c>
      <c r="K9" s="31">
        <v>50</v>
      </c>
    </row>
    <row r="10" spans="1:65" ht="23" x14ac:dyDescent="0.3">
      <c r="A10" s="41">
        <v>8</v>
      </c>
      <c r="B10" s="42">
        <v>35</v>
      </c>
      <c r="C10" s="36" t="s">
        <v>11</v>
      </c>
      <c r="D10" s="43">
        <v>43710</v>
      </c>
      <c r="E10" s="44">
        <v>235.3</v>
      </c>
      <c r="F10" s="43">
        <v>43714</v>
      </c>
      <c r="G10" s="44">
        <v>394</v>
      </c>
      <c r="H10" s="40">
        <v>158.69999999999999</v>
      </c>
      <c r="J10" s="31">
        <v>0.45840523653674498</v>
      </c>
      <c r="K10" s="31">
        <v>50</v>
      </c>
    </row>
    <row r="11" spans="1:65" ht="23" x14ac:dyDescent="0.3">
      <c r="A11" s="41">
        <v>9</v>
      </c>
      <c r="B11" s="42">
        <v>90</v>
      </c>
      <c r="C11" s="36" t="s">
        <v>11</v>
      </c>
      <c r="D11" s="37">
        <v>43710</v>
      </c>
      <c r="E11" s="44">
        <v>281.3</v>
      </c>
      <c r="F11" s="39">
        <v>43714</v>
      </c>
      <c r="G11" s="44">
        <v>267.64</v>
      </c>
      <c r="H11" s="40">
        <v>-13.660000000000025</v>
      </c>
      <c r="J11" s="31">
        <v>8.9115432873274683E-2</v>
      </c>
      <c r="K11" s="31">
        <v>70</v>
      </c>
    </row>
    <row r="12" spans="1:65" ht="23" x14ac:dyDescent="0.3">
      <c r="A12" s="41">
        <v>10</v>
      </c>
      <c r="B12" s="42">
        <v>70</v>
      </c>
      <c r="C12" s="36" t="s">
        <v>11</v>
      </c>
      <c r="D12" s="43">
        <v>43710</v>
      </c>
      <c r="E12" s="44">
        <v>292.2</v>
      </c>
      <c r="F12" s="43">
        <v>43714</v>
      </c>
      <c r="G12" s="44">
        <v>300.2</v>
      </c>
      <c r="H12" s="40">
        <v>8</v>
      </c>
      <c r="J12" s="31">
        <v>2.7378507871321015E-2</v>
      </c>
      <c r="K12" s="31">
        <v>70</v>
      </c>
    </row>
    <row r="13" spans="1:65" ht="23" x14ac:dyDescent="0.3">
      <c r="A13" s="41">
        <v>11</v>
      </c>
      <c r="B13" s="42">
        <v>35</v>
      </c>
      <c r="C13" s="36" t="s">
        <v>11</v>
      </c>
      <c r="D13" s="37">
        <v>43710</v>
      </c>
      <c r="E13" s="44">
        <v>360.1</v>
      </c>
      <c r="F13" s="39">
        <v>43714</v>
      </c>
      <c r="G13" s="44">
        <v>546.1</v>
      </c>
      <c r="H13" s="40">
        <v>186</v>
      </c>
      <c r="J13" s="31">
        <v>-3.3346922136159828E-2</v>
      </c>
      <c r="K13" s="31">
        <v>70</v>
      </c>
    </row>
    <row r="14" spans="1:65" ht="23" x14ac:dyDescent="0.3">
      <c r="A14" s="41">
        <v>12</v>
      </c>
      <c r="B14" s="42">
        <v>50</v>
      </c>
      <c r="C14" s="36" t="s">
        <v>11</v>
      </c>
      <c r="D14" s="43">
        <v>43710</v>
      </c>
      <c r="E14" s="44">
        <v>263</v>
      </c>
      <c r="F14" s="43">
        <v>43714</v>
      </c>
      <c r="G14" s="44">
        <v>380.59</v>
      </c>
      <c r="H14" s="40">
        <v>117.58999999999997</v>
      </c>
      <c r="J14" s="31">
        <v>-1.4585232452142284E-2</v>
      </c>
      <c r="K14" s="31">
        <v>70</v>
      </c>
    </row>
    <row r="15" spans="1:65" ht="23" x14ac:dyDescent="0.3">
      <c r="A15" s="41">
        <v>13</v>
      </c>
      <c r="B15" s="42">
        <v>90</v>
      </c>
      <c r="C15" s="36" t="s">
        <v>11</v>
      </c>
      <c r="D15" s="37">
        <v>43710</v>
      </c>
      <c r="E15" s="44">
        <v>317.3</v>
      </c>
      <c r="F15" s="39">
        <v>43714</v>
      </c>
      <c r="G15" s="44">
        <v>285</v>
      </c>
      <c r="H15" s="40">
        <v>-32.300000000000011</v>
      </c>
      <c r="J15" s="31">
        <v>-0.12054380664652574</v>
      </c>
      <c r="K15" s="31">
        <v>90</v>
      </c>
    </row>
    <row r="16" spans="1:65" ht="23" x14ac:dyDescent="0.3">
      <c r="A16" s="41">
        <v>14</v>
      </c>
      <c r="B16" s="42">
        <v>70</v>
      </c>
      <c r="C16" s="36" t="s">
        <v>11</v>
      </c>
      <c r="D16" s="43">
        <v>43710</v>
      </c>
      <c r="E16" s="44">
        <v>245.3</v>
      </c>
      <c r="F16" s="43">
        <v>43714</v>
      </c>
      <c r="G16" s="44">
        <v>237.12</v>
      </c>
      <c r="H16" s="40">
        <v>-8.1800000000000068</v>
      </c>
      <c r="J16" s="31">
        <v>-4.8560255954497068E-2</v>
      </c>
      <c r="K16" s="31">
        <v>90</v>
      </c>
    </row>
    <row r="17" spans="1:11" ht="23" x14ac:dyDescent="0.3">
      <c r="A17" s="41">
        <v>15</v>
      </c>
      <c r="B17" s="42">
        <v>140</v>
      </c>
      <c r="C17" s="36" t="s">
        <v>11</v>
      </c>
      <c r="D17" s="37">
        <v>43710</v>
      </c>
      <c r="E17" s="44">
        <v>320.8</v>
      </c>
      <c r="F17" s="39">
        <v>43714</v>
      </c>
      <c r="G17" s="44">
        <v>253.81</v>
      </c>
      <c r="H17" s="40">
        <v>-66.990000000000009</v>
      </c>
      <c r="J17" s="31">
        <v>-0.10179640718562877</v>
      </c>
      <c r="K17" s="31">
        <v>90</v>
      </c>
    </row>
    <row r="18" spans="1:11" ht="23" x14ac:dyDescent="0.3">
      <c r="A18" s="41">
        <v>16</v>
      </c>
      <c r="B18" s="42">
        <v>35</v>
      </c>
      <c r="C18" s="36" t="s">
        <v>11</v>
      </c>
      <c r="D18" s="43">
        <v>43710</v>
      </c>
      <c r="E18" s="44">
        <v>326.60000000000002</v>
      </c>
      <c r="F18" s="43">
        <v>43714</v>
      </c>
      <c r="G18" s="44">
        <v>551.51</v>
      </c>
      <c r="H18" s="40">
        <v>224.90999999999997</v>
      </c>
      <c r="J18" s="31">
        <v>-0.18862410071942454</v>
      </c>
      <c r="K18" s="31">
        <v>90</v>
      </c>
    </row>
    <row r="19" spans="1:11" ht="23" x14ac:dyDescent="0.3">
      <c r="A19" s="41">
        <v>17</v>
      </c>
      <c r="B19" s="42">
        <v>70</v>
      </c>
      <c r="C19" s="36" t="s">
        <v>11</v>
      </c>
      <c r="D19" s="37">
        <v>43710</v>
      </c>
      <c r="E19" s="44">
        <v>219.4</v>
      </c>
      <c r="F19" s="39">
        <v>43714</v>
      </c>
      <c r="G19" s="44">
        <v>216.2</v>
      </c>
      <c r="H19" s="40">
        <v>-3.2000000000000171</v>
      </c>
      <c r="J19" s="31">
        <v>-0.13994835853928447</v>
      </c>
      <c r="K19" s="31">
        <v>140</v>
      </c>
    </row>
    <row r="20" spans="1:11" ht="23" x14ac:dyDescent="0.3">
      <c r="A20" s="41">
        <v>18</v>
      </c>
      <c r="B20" s="42">
        <v>90</v>
      </c>
      <c r="C20" s="36" t="s">
        <v>11</v>
      </c>
      <c r="D20" s="43">
        <v>43710</v>
      </c>
      <c r="E20" s="44">
        <v>222.4</v>
      </c>
      <c r="F20" s="43">
        <v>43714</v>
      </c>
      <c r="G20" s="44">
        <v>180.45</v>
      </c>
      <c r="H20" s="40">
        <v>-41.950000000000017</v>
      </c>
      <c r="J20" s="31">
        <v>-0.30592011412268183</v>
      </c>
      <c r="K20" s="31">
        <v>140</v>
      </c>
    </row>
    <row r="21" spans="1:11" ht="23" x14ac:dyDescent="0.3">
      <c r="A21" s="41">
        <v>19</v>
      </c>
      <c r="B21" s="42">
        <v>140</v>
      </c>
      <c r="C21" s="36" t="s">
        <v>11</v>
      </c>
      <c r="D21" s="37">
        <v>43710</v>
      </c>
      <c r="E21" s="44">
        <v>258.39999999999998</v>
      </c>
      <c r="F21" s="39">
        <v>43714</v>
      </c>
      <c r="G21" s="44">
        <v>181.2</v>
      </c>
      <c r="H21" s="40">
        <v>-77.199999999999989</v>
      </c>
      <c r="J21" s="31">
        <v>-0.20882169576059853</v>
      </c>
      <c r="K21" s="31">
        <v>140</v>
      </c>
    </row>
    <row r="22" spans="1:11" ht="23" x14ac:dyDescent="0.3">
      <c r="A22" s="41">
        <v>20</v>
      </c>
      <c r="B22" s="42">
        <v>50</v>
      </c>
      <c r="C22" s="36" t="s">
        <v>11</v>
      </c>
      <c r="D22" s="43">
        <v>43710</v>
      </c>
      <c r="E22" s="44">
        <v>336.1</v>
      </c>
      <c r="F22" s="43">
        <v>43714</v>
      </c>
      <c r="G22" s="44">
        <v>490.17</v>
      </c>
      <c r="H22" s="40">
        <v>154.07</v>
      </c>
      <c r="J22" s="31">
        <v>-0.29876160990712075</v>
      </c>
      <c r="K22" s="31">
        <v>140</v>
      </c>
    </row>
    <row r="23" spans="1:11" x14ac:dyDescent="0.25">
      <c r="A23" s="31"/>
      <c r="B23" s="31"/>
      <c r="C23" s="31"/>
      <c r="D23" s="45"/>
      <c r="E23" s="31"/>
      <c r="F23" s="31"/>
      <c r="G23" s="31"/>
      <c r="H23" s="31"/>
    </row>
    <row r="24" spans="1:11" x14ac:dyDescent="0.25">
      <c r="A24" s="31"/>
      <c r="D24" s="31"/>
      <c r="E24" s="31"/>
      <c r="F24" s="31"/>
      <c r="G24" s="31"/>
      <c r="H24" s="31"/>
    </row>
    <row r="25" spans="1:11" x14ac:dyDescent="0.25">
      <c r="A25" s="31"/>
      <c r="B25" s="32" t="s">
        <v>15</v>
      </c>
      <c r="C25" s="32" t="s">
        <v>16</v>
      </c>
      <c r="D25" s="31"/>
      <c r="E25" s="31" t="s">
        <v>3</v>
      </c>
      <c r="F25" s="31" t="s">
        <v>17</v>
      </c>
      <c r="G25" s="31"/>
      <c r="H25" s="31"/>
    </row>
    <row r="26" spans="1:11" ht="23" x14ac:dyDescent="0.3">
      <c r="A26" s="31"/>
      <c r="B26" s="31">
        <v>35</v>
      </c>
      <c r="C26" s="40">
        <v>165.74</v>
      </c>
      <c r="D26" s="31"/>
      <c r="E26" s="31">
        <v>35</v>
      </c>
      <c r="F26" s="49">
        <f>AVERAGE(C26:C29)</f>
        <v>183.83749999999998</v>
      </c>
      <c r="G26" s="31"/>
      <c r="H26" s="31"/>
    </row>
    <row r="27" spans="1:11" ht="23" x14ac:dyDescent="0.3">
      <c r="A27" s="31"/>
      <c r="B27" s="42">
        <v>35</v>
      </c>
      <c r="C27" s="40">
        <v>158.69999999999999</v>
      </c>
      <c r="D27" s="31"/>
      <c r="E27" s="31">
        <v>50</v>
      </c>
      <c r="F27" s="49">
        <f>AVERAGE(C30:C33)</f>
        <v>116.61999999999999</v>
      </c>
      <c r="G27" s="31"/>
      <c r="H27" s="31"/>
    </row>
    <row r="28" spans="1:11" ht="23" x14ac:dyDescent="0.3">
      <c r="A28" s="31"/>
      <c r="B28" s="42">
        <v>35</v>
      </c>
      <c r="C28" s="40">
        <v>186</v>
      </c>
      <c r="D28" s="31"/>
      <c r="E28" s="31">
        <v>70</v>
      </c>
      <c r="F28" s="49">
        <f>AVERAGE(C34:C37)</f>
        <v>6.2574999999999861</v>
      </c>
      <c r="G28" s="31"/>
      <c r="H28" s="31"/>
    </row>
    <row r="29" spans="1:11" ht="23" x14ac:dyDescent="0.3">
      <c r="A29" s="31"/>
      <c r="B29" s="42">
        <v>35</v>
      </c>
      <c r="C29" s="40">
        <v>224.90999999999997</v>
      </c>
      <c r="D29" s="31"/>
      <c r="E29" s="31">
        <v>90</v>
      </c>
      <c r="F29" s="49">
        <f>AVERAGE(C38:C41)</f>
        <v>-29.957500000000017</v>
      </c>
      <c r="G29" s="31"/>
      <c r="H29" s="31"/>
    </row>
    <row r="30" spans="1:11" ht="23" x14ac:dyDescent="0.3">
      <c r="A30" s="31"/>
      <c r="B30" s="42">
        <v>50</v>
      </c>
      <c r="C30" s="40">
        <v>86.199999999999989</v>
      </c>
      <c r="D30" s="31"/>
      <c r="E30" s="31">
        <v>140</v>
      </c>
      <c r="F30" s="49">
        <f>AVERAGE(C42:C45)</f>
        <v>-66.977499999999992</v>
      </c>
      <c r="G30" s="31"/>
      <c r="H30" s="31"/>
    </row>
    <row r="31" spans="1:11" ht="23" x14ac:dyDescent="0.3">
      <c r="A31" s="31"/>
      <c r="B31" s="42">
        <v>50</v>
      </c>
      <c r="C31" s="40">
        <v>108.62</v>
      </c>
      <c r="D31" s="31"/>
      <c r="E31" s="31"/>
      <c r="F31" s="31"/>
      <c r="G31" s="31"/>
      <c r="H31" s="31"/>
    </row>
    <row r="32" spans="1:11" ht="23" x14ac:dyDescent="0.3">
      <c r="A32" s="31"/>
      <c r="B32" s="42">
        <v>50</v>
      </c>
      <c r="C32" s="40">
        <v>117.58999999999997</v>
      </c>
      <c r="D32" s="31"/>
      <c r="E32" s="31"/>
      <c r="F32" s="31"/>
      <c r="G32" s="31"/>
      <c r="H32" s="31"/>
    </row>
    <row r="33" spans="1:65" ht="23" x14ac:dyDescent="0.3">
      <c r="A33" s="31"/>
      <c r="B33" s="42">
        <v>50</v>
      </c>
      <c r="C33" s="40">
        <v>154.07</v>
      </c>
      <c r="D33" s="31"/>
      <c r="E33" s="31"/>
      <c r="F33" s="31"/>
      <c r="G33" s="31"/>
      <c r="H33" s="31"/>
    </row>
    <row r="34" spans="1:65" ht="23" x14ac:dyDescent="0.3">
      <c r="A34" s="31"/>
      <c r="B34" s="42">
        <v>70</v>
      </c>
      <c r="C34" s="40">
        <v>28.409999999999968</v>
      </c>
      <c r="D34" s="31"/>
      <c r="E34" s="31"/>
      <c r="F34" s="31"/>
      <c r="G34" s="31"/>
      <c r="H34" s="31"/>
    </row>
    <row r="35" spans="1:65" ht="23" x14ac:dyDescent="0.3">
      <c r="A35" s="31"/>
      <c r="B35" s="42">
        <v>70</v>
      </c>
      <c r="C35" s="40">
        <v>8</v>
      </c>
      <c r="D35" s="31"/>
      <c r="E35" s="31"/>
      <c r="F35" s="31"/>
      <c r="G35" s="31"/>
      <c r="H35" s="31"/>
    </row>
    <row r="36" spans="1:65" ht="23" x14ac:dyDescent="0.3">
      <c r="A36" s="31"/>
      <c r="B36" s="42">
        <v>70</v>
      </c>
      <c r="C36" s="40">
        <v>-8.1800000000000068</v>
      </c>
      <c r="D36" s="31"/>
      <c r="E36" s="31"/>
      <c r="F36" s="31"/>
      <c r="G36" s="31"/>
      <c r="H36" s="31"/>
    </row>
    <row r="37" spans="1:65" ht="23" x14ac:dyDescent="0.3">
      <c r="A37" s="31"/>
      <c r="B37" s="42">
        <v>70</v>
      </c>
      <c r="C37" s="40">
        <v>-3.2000000000000171</v>
      </c>
      <c r="D37" s="46"/>
      <c r="E37" s="31"/>
      <c r="F37" s="31"/>
      <c r="G37" s="31"/>
      <c r="H37" s="31"/>
    </row>
    <row r="38" spans="1:65" ht="23" x14ac:dyDescent="0.3">
      <c r="A38" s="31"/>
      <c r="B38" s="42">
        <v>90</v>
      </c>
      <c r="C38" s="40">
        <v>-31.920000000000016</v>
      </c>
      <c r="D38" s="31"/>
      <c r="E38" s="31"/>
      <c r="F38" s="31"/>
      <c r="G38" s="31"/>
      <c r="H38" s="31"/>
    </row>
    <row r="39" spans="1:65" ht="23" x14ac:dyDescent="0.3">
      <c r="A39" s="31"/>
      <c r="B39" s="42">
        <v>90</v>
      </c>
      <c r="C39" s="40">
        <v>-13.660000000000025</v>
      </c>
      <c r="D39" s="31"/>
      <c r="E39" s="31"/>
      <c r="F39" s="31"/>
      <c r="G39" s="31"/>
      <c r="H39" s="31"/>
    </row>
    <row r="40" spans="1:65" ht="23" x14ac:dyDescent="0.3">
      <c r="A40" s="31"/>
      <c r="B40" s="42">
        <v>90</v>
      </c>
      <c r="C40" s="40">
        <v>-32.300000000000011</v>
      </c>
      <c r="D40" s="31"/>
      <c r="E40" s="31"/>
      <c r="F40" s="31"/>
      <c r="G40" s="31"/>
      <c r="H40" s="31"/>
    </row>
    <row r="41" spans="1:65" s="31" customFormat="1" ht="23" x14ac:dyDescent="0.3">
      <c r="B41" s="42">
        <v>90</v>
      </c>
      <c r="C41" s="40">
        <v>-41.950000000000017</v>
      </c>
    </row>
    <row r="42" spans="1:65" s="45" customFormat="1" ht="23" x14ac:dyDescent="0.3">
      <c r="A42" s="31"/>
      <c r="B42" s="42">
        <v>140</v>
      </c>
      <c r="C42" s="40">
        <v>-37.940000000000026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</row>
    <row r="43" spans="1:65" ht="23" x14ac:dyDescent="0.3">
      <c r="A43" s="31"/>
      <c r="B43" s="42">
        <v>140</v>
      </c>
      <c r="C43" s="40">
        <v>-85.779999999999973</v>
      </c>
      <c r="D43" s="31"/>
      <c r="E43" s="31"/>
      <c r="F43" s="31"/>
      <c r="G43" s="31"/>
      <c r="H43" s="31"/>
    </row>
    <row r="44" spans="1:65" ht="23" x14ac:dyDescent="0.3">
      <c r="A44" s="31"/>
      <c r="B44" s="42">
        <v>140</v>
      </c>
      <c r="C44" s="40">
        <v>-66.990000000000009</v>
      </c>
      <c r="D44" s="31"/>
      <c r="E44" s="31"/>
      <c r="F44" s="31"/>
      <c r="G44" s="31"/>
      <c r="H44" s="31"/>
    </row>
    <row r="45" spans="1:65" ht="23" x14ac:dyDescent="0.3">
      <c r="A45" s="31"/>
      <c r="B45" s="42">
        <v>140</v>
      </c>
      <c r="C45" s="40">
        <v>-77.199999999999989</v>
      </c>
      <c r="D45" s="31"/>
      <c r="E45" s="31"/>
      <c r="F45" s="31"/>
      <c r="G45" s="31"/>
      <c r="H45" s="31"/>
    </row>
    <row r="46" spans="1:65" x14ac:dyDescent="0.25">
      <c r="A46" s="31"/>
      <c r="B46" s="31"/>
      <c r="C46" s="31"/>
      <c r="D46" s="31"/>
      <c r="E46" s="31"/>
      <c r="F46" s="31"/>
      <c r="G46" s="31"/>
      <c r="H46" s="31"/>
    </row>
    <row r="47" spans="1:65" x14ac:dyDescent="0.25">
      <c r="A47" s="31"/>
      <c r="B47" s="31"/>
      <c r="C47" s="31"/>
      <c r="D47" s="31"/>
      <c r="E47" s="31"/>
      <c r="F47" s="31"/>
      <c r="G47" s="31"/>
      <c r="H47" s="31"/>
    </row>
    <row r="48" spans="1:65" x14ac:dyDescent="0.25">
      <c r="A48" s="31"/>
      <c r="B48" s="31"/>
      <c r="C48" s="31"/>
      <c r="D48" s="31"/>
      <c r="E48" s="31"/>
      <c r="F48" s="31"/>
      <c r="G48" s="31"/>
      <c r="H48" s="31"/>
    </row>
    <row r="49" spans="1:65" x14ac:dyDescent="0.25">
      <c r="A49" s="31"/>
      <c r="B49" s="31"/>
      <c r="C49" s="31"/>
      <c r="D49" s="31"/>
      <c r="E49" s="31"/>
      <c r="F49" s="31"/>
      <c r="G49" s="31"/>
      <c r="H49" s="31"/>
    </row>
    <row r="50" spans="1:65" x14ac:dyDescent="0.25">
      <c r="A50" s="31"/>
      <c r="B50" s="31"/>
      <c r="C50" s="31"/>
      <c r="D50" s="31"/>
      <c r="E50" s="31"/>
      <c r="F50" s="31"/>
      <c r="G50" s="31"/>
      <c r="H50" s="31"/>
    </row>
    <row r="51" spans="1:65" x14ac:dyDescent="0.25">
      <c r="A51" s="31"/>
      <c r="B51" s="31"/>
      <c r="C51" s="31"/>
      <c r="D51" s="31"/>
      <c r="E51" s="31"/>
      <c r="F51" s="31"/>
      <c r="G51" s="31"/>
      <c r="H51" s="31"/>
    </row>
    <row r="52" spans="1:65" x14ac:dyDescent="0.25">
      <c r="A52" s="31"/>
      <c r="B52" s="31"/>
      <c r="C52" s="31"/>
      <c r="D52" s="31"/>
      <c r="E52" s="31"/>
      <c r="F52" s="31"/>
      <c r="G52" s="31"/>
      <c r="H52" s="31"/>
    </row>
    <row r="53" spans="1:65" s="42" customFormat="1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</row>
    <row r="54" spans="1:65" x14ac:dyDescent="0.25">
      <c r="A54" s="31"/>
      <c r="B54" s="31"/>
      <c r="C54" s="31"/>
      <c r="D54" s="31"/>
      <c r="E54" s="31"/>
      <c r="F54" s="31"/>
      <c r="G54" s="31"/>
      <c r="H54" s="31"/>
    </row>
    <row r="55" spans="1:65" x14ac:dyDescent="0.25">
      <c r="A55" s="31"/>
      <c r="B55" s="31"/>
      <c r="C55" s="31"/>
      <c r="D55" s="31"/>
      <c r="E55" s="31"/>
      <c r="F55" s="31"/>
      <c r="G55" s="31"/>
      <c r="H55" s="31"/>
    </row>
    <row r="56" spans="1:65" x14ac:dyDescent="0.25">
      <c r="A56" s="31"/>
      <c r="B56" s="31"/>
      <c r="C56" s="31"/>
      <c r="D56" s="31"/>
      <c r="E56" s="31"/>
      <c r="F56" s="31"/>
      <c r="G56" s="31"/>
      <c r="H56" s="31"/>
    </row>
    <row r="57" spans="1:65" x14ac:dyDescent="0.25">
      <c r="A57" s="31"/>
      <c r="B57" s="31"/>
      <c r="C57" s="31"/>
      <c r="D57" s="31"/>
      <c r="E57" s="31"/>
      <c r="F57" s="31"/>
      <c r="G57" s="31"/>
      <c r="H57" s="31"/>
    </row>
    <row r="58" spans="1:65" x14ac:dyDescent="0.25">
      <c r="A58" s="31"/>
      <c r="B58" s="31"/>
      <c r="C58" s="31"/>
      <c r="D58" s="31"/>
      <c r="E58" s="31"/>
      <c r="F58" s="31"/>
      <c r="G58" s="31"/>
      <c r="H58" s="31"/>
    </row>
    <row r="59" spans="1:65" x14ac:dyDescent="0.25">
      <c r="A59" s="31"/>
      <c r="B59" s="31"/>
      <c r="C59" s="31"/>
      <c r="D59" s="31"/>
      <c r="E59" s="31"/>
      <c r="F59" s="31"/>
      <c r="G59" s="31"/>
      <c r="H59" s="31"/>
    </row>
    <row r="60" spans="1:65" x14ac:dyDescent="0.25">
      <c r="A60" s="31"/>
      <c r="B60" s="31"/>
      <c r="C60" s="31"/>
      <c r="D60" s="31"/>
      <c r="E60" s="31"/>
      <c r="F60" s="31"/>
      <c r="G60" s="31"/>
      <c r="H60" s="31"/>
    </row>
    <row r="61" spans="1:65" x14ac:dyDescent="0.25">
      <c r="A61" s="31"/>
      <c r="B61" s="31"/>
      <c r="C61" s="31"/>
      <c r="D61" s="31"/>
      <c r="E61" s="31"/>
      <c r="F61" s="31"/>
      <c r="G61" s="31"/>
      <c r="H61" s="31"/>
    </row>
    <row r="62" spans="1:65" x14ac:dyDescent="0.25">
      <c r="A62" s="31"/>
      <c r="B62" s="31"/>
      <c r="C62" s="31"/>
      <c r="D62" s="31"/>
      <c r="E62" s="31"/>
      <c r="F62" s="31"/>
      <c r="G62" s="31"/>
      <c r="H62" s="31"/>
    </row>
    <row r="63" spans="1:65" x14ac:dyDescent="0.25">
      <c r="A63" s="31"/>
      <c r="B63" s="31"/>
      <c r="C63" s="31"/>
      <c r="D63" s="31"/>
      <c r="E63" s="31"/>
      <c r="F63" s="31"/>
      <c r="G63" s="31"/>
      <c r="H63" s="31"/>
    </row>
    <row r="64" spans="1:65" x14ac:dyDescent="0.25">
      <c r="E64" s="32"/>
      <c r="F64" s="32"/>
      <c r="G64" s="32"/>
      <c r="H64" s="31"/>
    </row>
    <row r="65" spans="1:8" x14ac:dyDescent="0.25">
      <c r="A65" s="31"/>
      <c r="B65" s="31"/>
      <c r="C65" s="31"/>
      <c r="D65" s="31"/>
      <c r="E65" s="31"/>
      <c r="F65" s="31"/>
      <c r="G65" s="31"/>
      <c r="H65" s="31"/>
    </row>
    <row r="66" spans="1:8" x14ac:dyDescent="0.25">
      <c r="A66" s="31"/>
      <c r="B66" s="31"/>
      <c r="C66" s="31"/>
      <c r="D66" s="31"/>
      <c r="E66" s="31"/>
      <c r="F66" s="31"/>
      <c r="G66" s="31"/>
      <c r="H66" s="31"/>
    </row>
    <row r="67" spans="1:8" x14ac:dyDescent="0.25">
      <c r="A67" s="31"/>
      <c r="B67" s="31"/>
      <c r="C67" s="31"/>
      <c r="D67" s="31"/>
      <c r="E67" s="31"/>
      <c r="F67" s="31"/>
      <c r="G67" s="31"/>
      <c r="H67" s="31"/>
    </row>
    <row r="68" spans="1:8" x14ac:dyDescent="0.25">
      <c r="A68" s="31"/>
      <c r="B68" s="31"/>
      <c r="C68" s="31"/>
      <c r="D68" s="31"/>
      <c r="E68" s="31"/>
      <c r="F68" s="31"/>
      <c r="G68" s="31"/>
      <c r="H68" s="31"/>
    </row>
    <row r="69" spans="1:8" x14ac:dyDescent="0.25">
      <c r="A69" s="31"/>
      <c r="B69" s="31"/>
      <c r="C69" s="31"/>
      <c r="D69" s="31"/>
      <c r="E69" s="31"/>
      <c r="F69" s="31"/>
      <c r="G69" s="31"/>
      <c r="H69" s="31"/>
    </row>
    <row r="70" spans="1:8" x14ac:dyDescent="0.25">
      <c r="A70" s="31"/>
      <c r="B70" s="31"/>
      <c r="C70" s="31"/>
      <c r="D70" s="31"/>
      <c r="E70" s="31"/>
      <c r="F70" s="31"/>
      <c r="G70" s="31"/>
      <c r="H70" s="31"/>
    </row>
    <row r="71" spans="1:8" x14ac:dyDescent="0.25">
      <c r="A71" s="31"/>
      <c r="B71" s="31"/>
      <c r="C71" s="31"/>
      <c r="D71" s="31"/>
      <c r="E71" s="31"/>
      <c r="F71" s="31"/>
      <c r="G71" s="31"/>
      <c r="H71" s="31"/>
    </row>
    <row r="72" spans="1:8" s="31" customFormat="1" x14ac:dyDescent="0.25"/>
    <row r="73" spans="1:8" s="31" customFormat="1" x14ac:dyDescent="0.25"/>
    <row r="74" spans="1:8" s="31" customFormat="1" x14ac:dyDescent="0.25"/>
    <row r="75" spans="1:8" s="31" customFormat="1" x14ac:dyDescent="0.25"/>
    <row r="76" spans="1:8" s="31" customFormat="1" x14ac:dyDescent="0.25"/>
    <row r="77" spans="1:8" s="31" customFormat="1" x14ac:dyDescent="0.25"/>
    <row r="78" spans="1:8" s="31" customFormat="1" x14ac:dyDescent="0.25"/>
    <row r="79" spans="1:8" s="31" customFormat="1" x14ac:dyDescent="0.25"/>
    <row r="80" spans="1:8" s="31" customFormat="1" x14ac:dyDescent="0.25"/>
    <row r="81" s="31" customFormat="1" x14ac:dyDescent="0.25"/>
    <row r="82" s="31" customFormat="1" x14ac:dyDescent="0.25"/>
    <row r="83" s="31" customFormat="1" x14ac:dyDescent="0.25"/>
    <row r="84" s="31" customFormat="1" x14ac:dyDescent="0.25"/>
    <row r="85" s="31" customFormat="1" x14ac:dyDescent="0.25"/>
    <row r="86" s="31" customFormat="1" x14ac:dyDescent="0.25"/>
    <row r="87" s="31" customFormat="1" x14ac:dyDescent="0.25"/>
    <row r="88" s="31" customFormat="1" x14ac:dyDescent="0.25"/>
    <row r="89" s="31" customFormat="1" x14ac:dyDescent="0.25"/>
    <row r="90" s="31" customFormat="1" x14ac:dyDescent="0.25"/>
    <row r="91" s="31" customFormat="1" x14ac:dyDescent="0.25"/>
    <row r="92" s="31" customFormat="1" x14ac:dyDescent="0.25"/>
    <row r="93" s="31" customFormat="1" x14ac:dyDescent="0.25"/>
    <row r="94" s="31" customFormat="1" x14ac:dyDescent="0.25"/>
    <row r="95" s="31" customFormat="1" x14ac:dyDescent="0.25"/>
    <row r="96" s="31" customFormat="1" x14ac:dyDescent="0.25"/>
    <row r="97" s="31" customFormat="1" x14ac:dyDescent="0.25"/>
    <row r="98" s="31" customFormat="1" x14ac:dyDescent="0.25"/>
    <row r="99" s="31" customFormat="1" x14ac:dyDescent="0.25"/>
    <row r="100" s="31" customFormat="1" x14ac:dyDescent="0.25"/>
    <row r="101" s="31" customFormat="1" x14ac:dyDescent="0.25"/>
    <row r="102" s="31" customFormat="1" x14ac:dyDescent="0.25"/>
    <row r="103" s="31" customFormat="1" x14ac:dyDescent="0.25"/>
    <row r="104" s="31" customFormat="1" x14ac:dyDescent="0.25"/>
    <row r="105" s="31" customFormat="1" x14ac:dyDescent="0.25"/>
    <row r="106" s="31" customFormat="1" x14ac:dyDescent="0.25"/>
    <row r="107" s="31" customFormat="1" x14ac:dyDescent="0.25"/>
    <row r="108" s="31" customFormat="1" x14ac:dyDescent="0.25"/>
    <row r="109" s="31" customFormat="1" x14ac:dyDescent="0.25"/>
    <row r="110" s="31" customFormat="1" x14ac:dyDescent="0.25"/>
    <row r="111" s="31" customFormat="1" x14ac:dyDescent="0.25"/>
    <row r="112" s="31" customFormat="1" x14ac:dyDescent="0.25"/>
    <row r="113" s="31" customFormat="1" x14ac:dyDescent="0.25"/>
    <row r="114" s="31" customFormat="1" x14ac:dyDescent="0.25"/>
    <row r="115" s="31" customFormat="1" x14ac:dyDescent="0.25"/>
    <row r="116" s="31" customFormat="1" x14ac:dyDescent="0.25"/>
    <row r="117" s="31" customFormat="1" x14ac:dyDescent="0.25"/>
    <row r="118" s="31" customFormat="1" x14ac:dyDescent="0.25"/>
    <row r="119" s="31" customFormat="1" x14ac:dyDescent="0.25"/>
    <row r="120" s="31" customFormat="1" x14ac:dyDescent="0.25"/>
    <row r="121" s="31" customFormat="1" x14ac:dyDescent="0.25"/>
    <row r="122" s="31" customFormat="1" x14ac:dyDescent="0.25"/>
    <row r="123" s="31" customFormat="1" x14ac:dyDescent="0.25"/>
    <row r="124" s="31" customFormat="1" x14ac:dyDescent="0.25"/>
    <row r="125" s="31" customFormat="1" x14ac:dyDescent="0.25"/>
    <row r="126" s="31" customFormat="1" x14ac:dyDescent="0.25"/>
    <row r="127" s="31" customFormat="1" x14ac:dyDescent="0.25"/>
    <row r="128" s="31" customFormat="1" x14ac:dyDescent="0.25"/>
    <row r="129" s="31" customFormat="1" x14ac:dyDescent="0.25"/>
    <row r="130" s="31" customFormat="1" x14ac:dyDescent="0.25"/>
    <row r="131" s="31" customFormat="1" x14ac:dyDescent="0.25"/>
    <row r="132" s="31" customFormat="1" x14ac:dyDescent="0.25"/>
    <row r="133" s="31" customFormat="1" x14ac:dyDescent="0.25"/>
    <row r="134" s="31" customFormat="1" x14ac:dyDescent="0.25"/>
    <row r="135" s="31" customFormat="1" x14ac:dyDescent="0.25"/>
    <row r="136" s="31" customFormat="1" x14ac:dyDescent="0.25"/>
    <row r="137" s="31" customFormat="1" x14ac:dyDescent="0.25"/>
    <row r="138" s="31" customFormat="1" x14ac:dyDescent="0.25"/>
    <row r="139" s="31" customFormat="1" x14ac:dyDescent="0.25"/>
    <row r="140" s="31" customFormat="1" x14ac:dyDescent="0.25"/>
    <row r="141" s="31" customFormat="1" x14ac:dyDescent="0.25"/>
    <row r="142" s="31" customFormat="1" x14ac:dyDescent="0.25"/>
    <row r="143" s="31" customFormat="1" x14ac:dyDescent="0.25"/>
    <row r="144" s="31" customFormat="1" x14ac:dyDescent="0.25"/>
    <row r="145" s="31" customFormat="1" x14ac:dyDescent="0.25"/>
    <row r="146" s="31" customFormat="1" x14ac:dyDescent="0.25"/>
    <row r="147" s="31" customFormat="1" x14ac:dyDescent="0.25"/>
    <row r="148" s="31" customFormat="1" x14ac:dyDescent="0.25"/>
    <row r="149" s="31" customFormat="1" x14ac:dyDescent="0.25"/>
    <row r="150" s="31" customFormat="1" x14ac:dyDescent="0.25"/>
    <row r="151" s="31" customFormat="1" x14ac:dyDescent="0.25"/>
    <row r="152" s="31" customFormat="1" x14ac:dyDescent="0.25"/>
    <row r="153" s="31" customFormat="1" x14ac:dyDescent="0.25"/>
    <row r="154" s="31" customFormat="1" x14ac:dyDescent="0.25"/>
    <row r="155" s="31" customFormat="1" x14ac:dyDescent="0.25"/>
    <row r="156" s="31" customFormat="1" x14ac:dyDescent="0.25"/>
    <row r="157" s="31" customFormat="1" x14ac:dyDescent="0.25"/>
    <row r="158" s="31" customFormat="1" x14ac:dyDescent="0.25"/>
    <row r="159" s="31" customFormat="1" x14ac:dyDescent="0.25"/>
    <row r="160" s="31" customFormat="1" x14ac:dyDescent="0.25"/>
    <row r="161" s="31" customFormat="1" x14ac:dyDescent="0.25"/>
    <row r="162" s="31" customFormat="1" x14ac:dyDescent="0.25"/>
    <row r="163" s="31" customFormat="1" x14ac:dyDescent="0.25"/>
    <row r="164" s="31" customFormat="1" x14ac:dyDescent="0.25"/>
    <row r="165" s="31" customFormat="1" x14ac:dyDescent="0.25"/>
    <row r="166" s="31" customFormat="1" x14ac:dyDescent="0.25"/>
    <row r="167" s="31" customFormat="1" x14ac:dyDescent="0.25"/>
    <row r="168" s="31" customFormat="1" x14ac:dyDescent="0.25"/>
    <row r="169" s="31" customFormat="1" x14ac:dyDescent="0.25"/>
    <row r="170" s="31" customFormat="1" x14ac:dyDescent="0.25"/>
    <row r="171" s="31" customFormat="1" x14ac:dyDescent="0.25"/>
    <row r="172" s="31" customFormat="1" x14ac:dyDescent="0.25"/>
    <row r="173" s="31" customFormat="1" x14ac:dyDescent="0.25"/>
    <row r="174" s="31" customFormat="1" x14ac:dyDescent="0.25"/>
    <row r="175" s="31" customFormat="1" x14ac:dyDescent="0.25"/>
    <row r="176" s="31" customFormat="1" x14ac:dyDescent="0.25"/>
    <row r="177" s="31" customFormat="1" x14ac:dyDescent="0.25"/>
    <row r="178" s="31" customFormat="1" x14ac:dyDescent="0.25"/>
    <row r="179" s="31" customFormat="1" x14ac:dyDescent="0.25"/>
    <row r="180" s="31" customFormat="1" x14ac:dyDescent="0.25"/>
    <row r="181" s="31" customFormat="1" x14ac:dyDescent="0.25"/>
    <row r="182" s="31" customFormat="1" x14ac:dyDescent="0.25"/>
    <row r="183" s="31" customFormat="1" x14ac:dyDescent="0.25"/>
    <row r="184" s="31" customFormat="1" x14ac:dyDescent="0.25"/>
    <row r="185" s="31" customFormat="1" x14ac:dyDescent="0.25"/>
    <row r="186" s="31" customFormat="1" x14ac:dyDescent="0.25"/>
    <row r="187" s="31" customFormat="1" x14ac:dyDescent="0.25"/>
    <row r="188" s="31" customFormat="1" x14ac:dyDescent="0.25"/>
    <row r="189" s="31" customFormat="1" x14ac:dyDescent="0.25"/>
    <row r="190" s="31" customFormat="1" x14ac:dyDescent="0.25"/>
    <row r="191" s="31" customFormat="1" x14ac:dyDescent="0.25"/>
    <row r="192" s="31" customFormat="1" x14ac:dyDescent="0.25"/>
    <row r="193" s="31" customFormat="1" x14ac:dyDescent="0.25"/>
    <row r="194" s="31" customFormat="1" x14ac:dyDescent="0.25"/>
    <row r="195" s="31" customFormat="1" x14ac:dyDescent="0.25"/>
    <row r="196" s="31" customFormat="1" x14ac:dyDescent="0.25"/>
    <row r="197" s="31" customFormat="1" x14ac:dyDescent="0.25"/>
    <row r="198" s="31" customFormat="1" x14ac:dyDescent="0.25"/>
    <row r="199" s="31" customFormat="1" x14ac:dyDescent="0.25"/>
    <row r="200" s="31" customFormat="1" x14ac:dyDescent="0.25"/>
    <row r="201" s="31" customFormat="1" x14ac:dyDescent="0.25"/>
    <row r="202" s="31" customFormat="1" x14ac:dyDescent="0.25"/>
    <row r="203" s="31" customFormat="1" x14ac:dyDescent="0.25"/>
    <row r="204" s="31" customFormat="1" x14ac:dyDescent="0.25"/>
    <row r="205" s="31" customFormat="1" x14ac:dyDescent="0.25"/>
    <row r="206" s="31" customFormat="1" x14ac:dyDescent="0.25"/>
    <row r="207" s="31" customFormat="1" x14ac:dyDescent="0.25"/>
    <row r="208" s="31" customFormat="1" x14ac:dyDescent="0.25"/>
    <row r="209" s="31" customFormat="1" x14ac:dyDescent="0.25"/>
    <row r="210" s="31" customFormat="1" x14ac:dyDescent="0.25"/>
    <row r="211" s="31" customFormat="1" x14ac:dyDescent="0.25"/>
    <row r="212" s="31" customFormat="1" x14ac:dyDescent="0.25"/>
    <row r="213" s="31" customFormat="1" x14ac:dyDescent="0.25"/>
    <row r="214" s="31" customFormat="1" x14ac:dyDescent="0.25"/>
    <row r="215" s="31" customFormat="1" x14ac:dyDescent="0.25"/>
    <row r="216" s="31" customFormat="1" x14ac:dyDescent="0.25"/>
    <row r="217" s="31" customFormat="1" x14ac:dyDescent="0.25"/>
    <row r="218" s="31" customFormat="1" x14ac:dyDescent="0.25"/>
    <row r="219" s="31" customFormat="1" x14ac:dyDescent="0.25"/>
    <row r="220" s="31" customFormat="1" x14ac:dyDescent="0.25"/>
    <row r="221" s="31" customFormat="1" x14ac:dyDescent="0.25"/>
    <row r="222" s="31" customFormat="1" x14ac:dyDescent="0.25"/>
    <row r="223" s="31" customFormat="1" x14ac:dyDescent="0.25"/>
    <row r="224" s="31" customFormat="1" x14ac:dyDescent="0.25"/>
    <row r="225" s="31" customFormat="1" x14ac:dyDescent="0.25"/>
    <row r="226" s="31" customFormat="1" x14ac:dyDescent="0.25"/>
    <row r="227" s="31" customFormat="1" x14ac:dyDescent="0.25"/>
    <row r="228" s="31" customFormat="1" x14ac:dyDescent="0.25"/>
    <row r="229" s="31" customFormat="1" x14ac:dyDescent="0.25"/>
    <row r="230" s="31" customFormat="1" x14ac:dyDescent="0.25"/>
    <row r="231" s="31" customFormat="1" x14ac:dyDescent="0.25"/>
    <row r="232" s="31" customFormat="1" x14ac:dyDescent="0.25"/>
  </sheetData>
  <sortState xmlns:xlrd2="http://schemas.microsoft.com/office/spreadsheetml/2017/richdata2" ref="J3:K22">
    <sortCondition ref="K3:K22"/>
  </sortState>
  <mergeCells count="7">
    <mergeCell ref="H1:H2"/>
    <mergeCell ref="G1:G2"/>
    <mergeCell ref="A1:A2"/>
    <mergeCell ref="B1:C1"/>
    <mergeCell ref="D1:D2"/>
    <mergeCell ref="E1:E2"/>
    <mergeCell ref="F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 2_9_19</vt:lpstr>
      <vt:lpstr>Tues 3_9_19</vt:lpstr>
      <vt:lpstr>Wed 4_9_19</vt:lpstr>
      <vt:lpstr>Thurs 5_9_19</vt:lpstr>
      <vt:lpstr>Fri 6_9_19</vt:lpstr>
      <vt:lpstr>PAM data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Microsoft Office User</cp:lastModifiedBy>
  <cp:lastPrinted>2019-08-28T04:28:55Z</cp:lastPrinted>
  <dcterms:created xsi:type="dcterms:W3CDTF">2017-02-23T07:47:15Z</dcterms:created>
  <dcterms:modified xsi:type="dcterms:W3CDTF">2019-09-16T05:48:59Z</dcterms:modified>
</cp:coreProperties>
</file>