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majaneoloughlin/Documents/Coorong - All/HCHB/ALL DATA/Algae/"/>
    </mc:Choice>
  </mc:AlternateContent>
  <xr:revisionPtr revIDLastSave="0" documentId="13_ncr:1_{3E93642A-EB47-B443-8B6F-1919F25CE510}" xr6:coauthVersionLast="47" xr6:coauthVersionMax="47" xr10:uidLastSave="{00000000-0000-0000-0000-000000000000}"/>
  <bookViews>
    <workbookView xWindow="960" yWindow="580" windowWidth="29200" windowHeight="19340" activeTab="6" xr2:uid="{00000000-000D-0000-FFFF-FFFF00000000}"/>
  </bookViews>
  <sheets>
    <sheet name="23 Sept 19" sheetId="1" r:id="rId1"/>
    <sheet name="24 Sept 19" sheetId="3" r:id="rId2"/>
    <sheet name="25 Sept 19" sheetId="4" r:id="rId3"/>
    <sheet name="26 Sept 19" sheetId="5" r:id="rId4"/>
    <sheet name="27 Sept 19" sheetId="2" r:id="rId5"/>
    <sheet name="Weight 35" sheetId="9" r:id="rId6"/>
    <sheet name="PAM data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9" l="1"/>
  <c r="I4" i="9" s="1"/>
  <c r="H5" i="9"/>
  <c r="I5" i="9" s="1"/>
  <c r="N4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3" i="9"/>
  <c r="I3" i="9" s="1"/>
  <c r="K6" i="11"/>
  <c r="L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L2" i="11"/>
  <c r="K2" i="11"/>
  <c r="J2" i="11"/>
  <c r="I2" i="11"/>
  <c r="N5" i="9" l="1"/>
  <c r="N3" i="9"/>
  <c r="N7" i="9"/>
  <c r="N6" i="9"/>
</calcChain>
</file>

<file path=xl/sharedStrings.xml><?xml version="1.0" encoding="utf-8"?>
<sst xmlns="http://schemas.openxmlformats.org/spreadsheetml/2006/main" count="184" uniqueCount="18">
  <si>
    <t>pH</t>
  </si>
  <si>
    <t>Comments</t>
  </si>
  <si>
    <t>Treatment</t>
  </si>
  <si>
    <t>Date</t>
  </si>
  <si>
    <t>Salinity</t>
  </si>
  <si>
    <t>Temp</t>
  </si>
  <si>
    <t>Intitial weight</t>
  </si>
  <si>
    <t>Final weight</t>
  </si>
  <si>
    <t>Pot #</t>
  </si>
  <si>
    <t>Temperature</t>
  </si>
  <si>
    <t>Water bath temperature</t>
  </si>
  <si>
    <t>35°C</t>
  </si>
  <si>
    <t>Algae in all 35ppt pots is starting to go brown around the edges</t>
  </si>
  <si>
    <t>average</t>
  </si>
  <si>
    <t>Change</t>
  </si>
  <si>
    <t>% change</t>
  </si>
  <si>
    <t>salinity</t>
  </si>
  <si>
    <t>average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</si>
</sst>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0" xfId="0" applyFont="1"/>
    <xf numFmtId="0" fontId="2" fillId="0" borderId="2" xfId="0" applyFont="1" applyBorder="1"/>
    <xf numFmtId="0" fontId="2" fillId="0" borderId="6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2" xfId="0" applyFont="1" applyBorder="1"/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3" xfId="0" applyFont="1" applyBorder="1"/>
    <xf numFmtId="0" fontId="2" fillId="0" borderId="4" xfId="0" applyFont="1" applyBorder="1"/>
    <xf numFmtId="14" fontId="7" fillId="0" borderId="4" xfId="0" applyNumberFormat="1" applyFont="1" applyBorder="1"/>
    <xf numFmtId="14" fontId="7" fillId="0" borderId="2" xfId="0" applyNumberFormat="1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0" xfId="0" applyFont="1" applyBorder="1"/>
    <xf numFmtId="0" fontId="7" fillId="0" borderId="12" xfId="0" applyFont="1" applyBorder="1" applyAlignment="1"/>
    <xf numFmtId="0" fontId="7" fillId="0" borderId="14" xfId="0" applyFont="1" applyBorder="1" applyAlignment="1"/>
    <xf numFmtId="0" fontId="7" fillId="0" borderId="13" xfId="0" applyFont="1" applyBorder="1" applyAlignment="1"/>
    <xf numFmtId="0" fontId="7" fillId="0" borderId="12" xfId="0" applyFont="1" applyBorder="1"/>
    <xf numFmtId="0" fontId="7" fillId="0" borderId="14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14" fontId="2" fillId="0" borderId="2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 applyFont="1" applyBorder="1"/>
    <xf numFmtId="14" fontId="7" fillId="0" borderId="3" xfId="0" applyNumberFormat="1" applyFont="1" applyBorder="1"/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'Weight 35'!$M$3:$M$7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140</c:v>
                </c:pt>
              </c:numCache>
            </c:numRef>
          </c:cat>
          <c:val>
            <c:numRef>
              <c:f>'Weight 35'!$N$3:$N$7</c:f>
              <c:numCache>
                <c:formatCode>General</c:formatCode>
                <c:ptCount val="5"/>
                <c:pt idx="0">
                  <c:v>92.392768149291442</c:v>
                </c:pt>
                <c:pt idx="1">
                  <c:v>53.022979187774069</c:v>
                </c:pt>
                <c:pt idx="2">
                  <c:v>12.227628888221656</c:v>
                </c:pt>
                <c:pt idx="3">
                  <c:v>-1.8171939542350211</c:v>
                </c:pt>
                <c:pt idx="4">
                  <c:v>-21.363130893653132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4-AD46-BE2D-0D318C1C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904016"/>
        <c:axId val="349905648"/>
      </c:barChart>
      <c:catAx>
        <c:axId val="3499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05648"/>
        <c:crosses val="autoZero"/>
        <c:auto val="1"/>
        <c:lblAlgn val="ctr"/>
        <c:lblOffset val="100"/>
        <c:noMultiLvlLbl val="0"/>
      </c:catAx>
      <c:valAx>
        <c:axId val="3499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654050</xdr:colOff>
      <xdr:row>8</xdr:row>
      <xdr:rowOff>260350</xdr:rowOff>
    </xdr:from>
    <xdr:to>
      <xdr:col>17</xdr:col>
      <xdr:colOff>514350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60433-F6F3-0A45-A2B4-D419432E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workbookViewId="0">
      <selection activeCell="E24" sqref="E24"/>
    </sheetView>
  </sheetViews>
  <sheetFormatPr baseColWidth="10" defaultColWidth="8.83203125" defaultRowHeight="23" x14ac:dyDescent="0.3"/>
  <cols>
    <col min="1" max="1" width="8" style="31" customWidth="1"/>
    <col min="2" max="2" width="13" style="31" customWidth="1"/>
    <col min="3" max="3" width="17" style="31" customWidth="1"/>
    <col min="4" max="4" width="11" style="31" customWidth="1"/>
    <col min="5" max="5" width="11.1640625" style="32" customWidth="1"/>
    <col min="6" max="6" width="11.83203125" style="16" customWidth="1"/>
    <col min="7" max="7" width="12.1640625" style="16" customWidth="1"/>
    <col min="8" max="8" width="42.83203125" style="16" customWidth="1"/>
    <col min="9" max="16384" width="8.83203125" style="31"/>
  </cols>
  <sheetData>
    <row r="1" spans="1:8" s="21" customFormat="1" x14ac:dyDescent="0.3">
      <c r="A1" s="38" t="s">
        <v>8</v>
      </c>
      <c r="B1" s="42" t="s">
        <v>2</v>
      </c>
      <c r="C1" s="42"/>
      <c r="D1" s="38" t="s">
        <v>3</v>
      </c>
      <c r="E1" s="38" t="s">
        <v>4</v>
      </c>
      <c r="F1" s="38" t="s">
        <v>0</v>
      </c>
      <c r="G1" s="38" t="s">
        <v>5</v>
      </c>
      <c r="H1" s="38" t="s">
        <v>1</v>
      </c>
    </row>
    <row r="2" spans="1:8" s="22" customFormat="1" ht="24" thickBot="1" x14ac:dyDescent="0.35">
      <c r="A2" s="39"/>
      <c r="B2" s="11" t="s">
        <v>4</v>
      </c>
      <c r="C2" s="11" t="s">
        <v>9</v>
      </c>
      <c r="D2" s="39"/>
      <c r="E2" s="39"/>
      <c r="F2" s="39"/>
      <c r="G2" s="39"/>
      <c r="H2" s="39"/>
    </row>
    <row r="3" spans="1:8" s="22" customFormat="1" ht="24" thickTop="1" x14ac:dyDescent="0.3">
      <c r="A3" s="12">
        <v>1</v>
      </c>
      <c r="B3" s="5">
        <v>140</v>
      </c>
      <c r="C3" s="17" t="s">
        <v>11</v>
      </c>
      <c r="D3" s="18">
        <v>43731</v>
      </c>
      <c r="E3" s="5">
        <v>140</v>
      </c>
      <c r="F3" s="12">
        <v>7.92</v>
      </c>
      <c r="G3" s="12">
        <v>31.7</v>
      </c>
      <c r="H3" s="12"/>
    </row>
    <row r="4" spans="1:8" s="22" customFormat="1" x14ac:dyDescent="0.3">
      <c r="A4" s="13">
        <v>2</v>
      </c>
      <c r="B4" s="5">
        <v>35</v>
      </c>
      <c r="C4" s="17" t="s">
        <v>11</v>
      </c>
      <c r="D4" s="18">
        <v>43731</v>
      </c>
      <c r="E4" s="5">
        <v>35</v>
      </c>
      <c r="F4" s="13">
        <v>8.35</v>
      </c>
      <c r="G4" s="13">
        <v>31.7</v>
      </c>
      <c r="H4" s="13"/>
    </row>
    <row r="5" spans="1:8" s="22" customFormat="1" x14ac:dyDescent="0.3">
      <c r="A5" s="13">
        <v>3</v>
      </c>
      <c r="B5" s="5">
        <v>50</v>
      </c>
      <c r="C5" s="17" t="s">
        <v>11</v>
      </c>
      <c r="D5" s="18">
        <v>43731</v>
      </c>
      <c r="E5" s="5">
        <v>50</v>
      </c>
      <c r="F5" s="13">
        <v>8.27</v>
      </c>
      <c r="G5" s="13">
        <v>31.9</v>
      </c>
      <c r="H5" s="13"/>
    </row>
    <row r="6" spans="1:8" s="22" customFormat="1" x14ac:dyDescent="0.3">
      <c r="A6" s="13">
        <v>4</v>
      </c>
      <c r="B6" s="1">
        <v>90</v>
      </c>
      <c r="C6" s="17" t="s">
        <v>11</v>
      </c>
      <c r="D6" s="18">
        <v>43731</v>
      </c>
      <c r="E6" s="1">
        <v>90</v>
      </c>
      <c r="F6" s="13">
        <v>8.1199999999999992</v>
      </c>
      <c r="G6" s="13">
        <v>31.9</v>
      </c>
      <c r="H6" s="13"/>
    </row>
    <row r="7" spans="1:8" s="22" customFormat="1" x14ac:dyDescent="0.3">
      <c r="A7" s="13">
        <v>5</v>
      </c>
      <c r="B7" s="5">
        <v>70</v>
      </c>
      <c r="C7" s="17" t="s">
        <v>11</v>
      </c>
      <c r="D7" s="18">
        <v>43731</v>
      </c>
      <c r="E7" s="5">
        <v>70</v>
      </c>
      <c r="F7" s="13">
        <v>8.11</v>
      </c>
      <c r="G7" s="13">
        <v>32</v>
      </c>
      <c r="H7" s="13"/>
    </row>
    <row r="8" spans="1:8" s="22" customFormat="1" x14ac:dyDescent="0.3">
      <c r="A8" s="13">
        <v>6</v>
      </c>
      <c r="B8" s="5">
        <v>90</v>
      </c>
      <c r="C8" s="17" t="s">
        <v>11</v>
      </c>
      <c r="D8" s="18">
        <v>43731</v>
      </c>
      <c r="E8" s="5">
        <v>90</v>
      </c>
      <c r="F8" s="13">
        <v>8.06</v>
      </c>
      <c r="G8" s="13">
        <v>31.3</v>
      </c>
      <c r="H8" s="13"/>
    </row>
    <row r="9" spans="1:8" s="22" customFormat="1" x14ac:dyDescent="0.3">
      <c r="A9" s="13">
        <v>7</v>
      </c>
      <c r="B9" s="5">
        <v>140</v>
      </c>
      <c r="C9" s="17" t="s">
        <v>11</v>
      </c>
      <c r="D9" s="18">
        <v>43731</v>
      </c>
      <c r="E9" s="5">
        <v>140</v>
      </c>
      <c r="F9" s="13">
        <v>7.89</v>
      </c>
      <c r="G9" s="13">
        <v>31.3</v>
      </c>
      <c r="H9" s="13"/>
    </row>
    <row r="10" spans="1:8" s="22" customFormat="1" x14ac:dyDescent="0.3">
      <c r="A10" s="13">
        <v>8</v>
      </c>
      <c r="B10" s="5">
        <v>35</v>
      </c>
      <c r="C10" s="17" t="s">
        <v>11</v>
      </c>
      <c r="D10" s="18">
        <v>43731</v>
      </c>
      <c r="E10" s="5">
        <v>35</v>
      </c>
      <c r="F10" s="13">
        <v>8.34</v>
      </c>
      <c r="G10" s="13">
        <v>31.5</v>
      </c>
      <c r="H10" s="13"/>
    </row>
    <row r="11" spans="1:8" s="22" customFormat="1" x14ac:dyDescent="0.3">
      <c r="A11" s="13">
        <v>9</v>
      </c>
      <c r="B11" s="5">
        <v>50</v>
      </c>
      <c r="C11" s="17" t="s">
        <v>11</v>
      </c>
      <c r="D11" s="18">
        <v>43731</v>
      </c>
      <c r="E11" s="5">
        <v>50</v>
      </c>
      <c r="F11" s="13">
        <v>8.18</v>
      </c>
      <c r="G11" s="13">
        <v>31.5</v>
      </c>
      <c r="H11" s="13"/>
    </row>
    <row r="12" spans="1:8" s="22" customFormat="1" x14ac:dyDescent="0.3">
      <c r="A12" s="13">
        <v>10</v>
      </c>
      <c r="B12" s="5">
        <v>70</v>
      </c>
      <c r="C12" s="17" t="s">
        <v>11</v>
      </c>
      <c r="D12" s="18">
        <v>43731</v>
      </c>
      <c r="E12" s="5">
        <v>70</v>
      </c>
      <c r="F12" s="13">
        <v>8.09</v>
      </c>
      <c r="G12" s="13">
        <v>31.6</v>
      </c>
      <c r="H12" s="13"/>
    </row>
    <row r="13" spans="1:8" s="22" customFormat="1" x14ac:dyDescent="0.3">
      <c r="A13" s="13">
        <v>11</v>
      </c>
      <c r="B13" s="5">
        <v>140</v>
      </c>
      <c r="C13" s="17" t="s">
        <v>11</v>
      </c>
      <c r="D13" s="18">
        <v>43731</v>
      </c>
      <c r="E13" s="5">
        <v>140</v>
      </c>
      <c r="F13" s="13">
        <v>7.83</v>
      </c>
      <c r="G13" s="13">
        <v>31.7</v>
      </c>
      <c r="H13" s="13"/>
    </row>
    <row r="14" spans="1:8" s="22" customFormat="1" x14ac:dyDescent="0.3">
      <c r="A14" s="13">
        <v>12</v>
      </c>
      <c r="B14" s="5">
        <v>90</v>
      </c>
      <c r="C14" s="17" t="s">
        <v>11</v>
      </c>
      <c r="D14" s="18">
        <v>43731</v>
      </c>
      <c r="E14" s="5">
        <v>90</v>
      </c>
      <c r="F14" s="13">
        <v>8.0299999999999994</v>
      </c>
      <c r="G14" s="13">
        <v>31.7</v>
      </c>
      <c r="H14" s="13"/>
    </row>
    <row r="15" spans="1:8" s="22" customFormat="1" x14ac:dyDescent="0.3">
      <c r="A15" s="13">
        <v>13</v>
      </c>
      <c r="B15" s="5">
        <v>35</v>
      </c>
      <c r="C15" s="17" t="s">
        <v>11</v>
      </c>
      <c r="D15" s="18">
        <v>43731</v>
      </c>
      <c r="E15" s="5">
        <v>35</v>
      </c>
      <c r="F15" s="13">
        <v>8.2100000000000009</v>
      </c>
      <c r="G15" s="13">
        <v>31.6</v>
      </c>
      <c r="H15" s="13"/>
    </row>
    <row r="16" spans="1:8" s="22" customFormat="1" x14ac:dyDescent="0.3">
      <c r="A16" s="13">
        <v>14</v>
      </c>
      <c r="B16" s="5">
        <v>50</v>
      </c>
      <c r="C16" s="17" t="s">
        <v>11</v>
      </c>
      <c r="D16" s="18">
        <v>43731</v>
      </c>
      <c r="E16" s="5">
        <v>50</v>
      </c>
      <c r="F16" s="13">
        <v>8.14</v>
      </c>
      <c r="G16" s="13">
        <v>31.7</v>
      </c>
      <c r="H16" s="13"/>
    </row>
    <row r="17" spans="1:8" s="22" customFormat="1" x14ac:dyDescent="0.3">
      <c r="A17" s="13">
        <v>15</v>
      </c>
      <c r="B17" s="5">
        <v>70</v>
      </c>
      <c r="C17" s="17" t="s">
        <v>11</v>
      </c>
      <c r="D17" s="18">
        <v>43731</v>
      </c>
      <c r="E17" s="5">
        <v>70</v>
      </c>
      <c r="F17" s="13">
        <v>8.0399999999999991</v>
      </c>
      <c r="G17" s="13">
        <v>31.7</v>
      </c>
      <c r="H17" s="13"/>
    </row>
    <row r="18" spans="1:8" s="22" customFormat="1" x14ac:dyDescent="0.3">
      <c r="A18" s="13">
        <v>16</v>
      </c>
      <c r="B18" s="5">
        <v>35</v>
      </c>
      <c r="C18" s="17" t="s">
        <v>11</v>
      </c>
      <c r="D18" s="18">
        <v>43731</v>
      </c>
      <c r="E18" s="5">
        <v>35</v>
      </c>
      <c r="F18" s="13">
        <v>8.19</v>
      </c>
      <c r="G18" s="13">
        <v>31.8</v>
      </c>
      <c r="H18" s="13"/>
    </row>
    <row r="19" spans="1:8" s="22" customFormat="1" x14ac:dyDescent="0.3">
      <c r="A19" s="13">
        <v>17</v>
      </c>
      <c r="B19" s="5">
        <v>70</v>
      </c>
      <c r="C19" s="17" t="s">
        <v>11</v>
      </c>
      <c r="D19" s="18">
        <v>43731</v>
      </c>
      <c r="E19" s="5">
        <v>70</v>
      </c>
      <c r="F19" s="13">
        <v>8.02</v>
      </c>
      <c r="G19" s="13">
        <v>31.9</v>
      </c>
      <c r="H19" s="13"/>
    </row>
    <row r="20" spans="1:8" s="22" customFormat="1" x14ac:dyDescent="0.3">
      <c r="A20" s="13">
        <v>18</v>
      </c>
      <c r="B20" s="5">
        <v>50</v>
      </c>
      <c r="C20" s="17" t="s">
        <v>11</v>
      </c>
      <c r="D20" s="18">
        <v>43731</v>
      </c>
      <c r="E20" s="5">
        <v>50</v>
      </c>
      <c r="F20" s="13">
        <v>8.17</v>
      </c>
      <c r="G20" s="13">
        <v>32.1</v>
      </c>
      <c r="H20" s="13"/>
    </row>
    <row r="21" spans="1:8" s="22" customFormat="1" x14ac:dyDescent="0.3">
      <c r="A21" s="13">
        <v>19</v>
      </c>
      <c r="B21" s="5">
        <v>140</v>
      </c>
      <c r="C21" s="17" t="s">
        <v>11</v>
      </c>
      <c r="D21" s="18">
        <v>43731</v>
      </c>
      <c r="E21" s="5">
        <v>140</v>
      </c>
      <c r="F21" s="13">
        <v>7.77</v>
      </c>
      <c r="G21" s="13">
        <v>32</v>
      </c>
      <c r="H21" s="13"/>
    </row>
    <row r="22" spans="1:8" s="22" customFormat="1" x14ac:dyDescent="0.3">
      <c r="A22" s="13">
        <v>20</v>
      </c>
      <c r="B22" s="5">
        <v>90</v>
      </c>
      <c r="C22" s="17" t="s">
        <v>11</v>
      </c>
      <c r="D22" s="18">
        <v>43731</v>
      </c>
      <c r="E22" s="5">
        <v>90</v>
      </c>
      <c r="F22" s="20">
        <v>8.0299999999999994</v>
      </c>
      <c r="G22" s="20">
        <v>32</v>
      </c>
      <c r="H22" s="13"/>
    </row>
    <row r="23" spans="1:8" s="22" customFormat="1" x14ac:dyDescent="0.3">
      <c r="A23" s="40" t="s">
        <v>10</v>
      </c>
      <c r="B23" s="41"/>
      <c r="C23" s="41"/>
      <c r="D23" s="23">
        <v>1</v>
      </c>
      <c r="E23" s="24">
        <v>32.700000000000003</v>
      </c>
      <c r="F23" s="25">
        <v>2</v>
      </c>
      <c r="G23" s="24">
        <v>32.200000000000003</v>
      </c>
    </row>
    <row r="24" spans="1:8" s="22" customFormat="1" x14ac:dyDescent="0.3">
      <c r="D24" s="26">
        <v>3</v>
      </c>
      <c r="E24" s="27">
        <v>32.4</v>
      </c>
      <c r="F24" s="26">
        <v>4</v>
      </c>
      <c r="G24" s="27">
        <v>32.799999999999997</v>
      </c>
    </row>
    <row r="25" spans="1:8" s="22" customFormat="1" x14ac:dyDescent="0.3"/>
    <row r="26" spans="1:8" s="22" customFormat="1" x14ac:dyDescent="0.3"/>
    <row r="27" spans="1:8" s="22" customFormat="1" x14ac:dyDescent="0.3"/>
    <row r="28" spans="1:8" s="22" customFormat="1" x14ac:dyDescent="0.3"/>
    <row r="29" spans="1:8" s="22" customFormat="1" x14ac:dyDescent="0.3"/>
    <row r="30" spans="1:8" s="22" customFormat="1" x14ac:dyDescent="0.3"/>
    <row r="31" spans="1:8" s="22" customFormat="1" x14ac:dyDescent="0.3"/>
    <row r="32" spans="1:8" s="22" customFormat="1" x14ac:dyDescent="0.3"/>
    <row r="33" spans="2:3" s="22" customFormat="1" x14ac:dyDescent="0.3"/>
    <row r="34" spans="2:3" s="22" customFormat="1" x14ac:dyDescent="0.3"/>
    <row r="35" spans="2:3" s="22" customFormat="1" x14ac:dyDescent="0.3"/>
    <row r="36" spans="2:3" s="22" customFormat="1" x14ac:dyDescent="0.3"/>
    <row r="37" spans="2:3" s="29" customFormat="1" x14ac:dyDescent="0.3">
      <c r="B37" s="28"/>
      <c r="C37" s="28"/>
    </row>
    <row r="38" spans="2:3" s="22" customFormat="1" x14ac:dyDescent="0.3"/>
    <row r="39" spans="2:3" s="22" customFormat="1" x14ac:dyDescent="0.3"/>
    <row r="40" spans="2:3" s="22" customFormat="1" x14ac:dyDescent="0.3"/>
    <row r="41" spans="2:3" s="22" customFormat="1" x14ac:dyDescent="0.3"/>
    <row r="42" spans="2:3" s="22" customFormat="1" x14ac:dyDescent="0.3"/>
    <row r="43" spans="2:3" s="22" customFormat="1" x14ac:dyDescent="0.3"/>
    <row r="44" spans="2:3" s="22" customFormat="1" x14ac:dyDescent="0.3"/>
    <row r="45" spans="2:3" s="22" customFormat="1" x14ac:dyDescent="0.3"/>
    <row r="46" spans="2:3" s="22" customFormat="1" x14ac:dyDescent="0.3"/>
    <row r="47" spans="2:3" s="22" customFormat="1" x14ac:dyDescent="0.3"/>
    <row r="48" spans="2:3" s="22" customFormat="1" x14ac:dyDescent="0.3"/>
    <row r="49" spans="1:8" s="22" customFormat="1" x14ac:dyDescent="0.3"/>
    <row r="50" spans="1:8" s="22" customFormat="1" x14ac:dyDescent="0.3"/>
    <row r="51" spans="1:8" s="22" customFormat="1" x14ac:dyDescent="0.3"/>
    <row r="52" spans="1:8" s="22" customFormat="1" x14ac:dyDescent="0.3">
      <c r="D52" s="30"/>
    </row>
    <row r="53" spans="1:8" x14ac:dyDescent="0.3">
      <c r="A53" s="22"/>
      <c r="B53" s="22"/>
      <c r="C53" s="22"/>
      <c r="D53" s="22"/>
      <c r="E53" s="22"/>
      <c r="F53" s="22"/>
      <c r="G53" s="22"/>
      <c r="H53" s="22"/>
    </row>
    <row r="54" spans="1:8" x14ac:dyDescent="0.3">
      <c r="A54" s="22"/>
      <c r="B54" s="22"/>
      <c r="C54" s="22"/>
      <c r="D54" s="22"/>
      <c r="E54" s="22"/>
      <c r="F54" s="22"/>
      <c r="G54" s="22"/>
      <c r="H54" s="22"/>
    </row>
    <row r="55" spans="1:8" x14ac:dyDescent="0.3">
      <c r="A55" s="22"/>
      <c r="B55" s="22"/>
      <c r="C55" s="22"/>
      <c r="D55" s="22"/>
      <c r="E55" s="22"/>
      <c r="F55" s="22"/>
      <c r="G55" s="22"/>
      <c r="H55" s="22"/>
    </row>
    <row r="56" spans="1:8" x14ac:dyDescent="0.3">
      <c r="A56" s="22"/>
      <c r="B56" s="22"/>
      <c r="C56" s="22"/>
      <c r="D56" s="22"/>
      <c r="E56" s="22"/>
      <c r="F56" s="22"/>
      <c r="G56" s="22"/>
      <c r="H56" s="22"/>
    </row>
    <row r="57" spans="1:8" x14ac:dyDescent="0.3">
      <c r="A57" s="22"/>
      <c r="B57" s="22"/>
      <c r="C57" s="22"/>
      <c r="D57" s="22"/>
      <c r="E57" s="22"/>
      <c r="F57" s="22"/>
      <c r="G57" s="22"/>
      <c r="H57" s="22"/>
    </row>
    <row r="58" spans="1:8" x14ac:dyDescent="0.3">
      <c r="A58" s="22"/>
      <c r="B58" s="22"/>
      <c r="C58" s="22"/>
      <c r="D58" s="22"/>
      <c r="E58" s="22"/>
      <c r="F58" s="22"/>
      <c r="G58" s="22"/>
      <c r="H58" s="22"/>
    </row>
    <row r="59" spans="1:8" x14ac:dyDescent="0.3">
      <c r="A59" s="22"/>
      <c r="B59" s="22"/>
      <c r="C59" s="22"/>
      <c r="D59" s="22"/>
      <c r="E59" s="22"/>
      <c r="F59" s="22"/>
      <c r="G59" s="22"/>
      <c r="H59" s="22"/>
    </row>
    <row r="60" spans="1:8" x14ac:dyDescent="0.3">
      <c r="A60" s="22"/>
      <c r="B60" s="22"/>
      <c r="C60" s="22"/>
      <c r="D60" s="22"/>
      <c r="E60" s="22"/>
      <c r="F60" s="22"/>
      <c r="G60" s="22"/>
      <c r="H60" s="22"/>
    </row>
    <row r="61" spans="1:8" x14ac:dyDescent="0.3">
      <c r="A61" s="22"/>
      <c r="B61" s="22"/>
      <c r="C61" s="22"/>
      <c r="D61" s="22"/>
      <c r="E61" s="22"/>
      <c r="F61" s="22"/>
      <c r="G61" s="22"/>
      <c r="H61" s="22"/>
    </row>
    <row r="62" spans="1:8" x14ac:dyDescent="0.3">
      <c r="A62" s="22"/>
      <c r="B62" s="22"/>
      <c r="C62" s="22"/>
      <c r="D62" s="22"/>
      <c r="E62" s="22"/>
      <c r="F62" s="22"/>
      <c r="G62" s="22"/>
      <c r="H62" s="22"/>
    </row>
    <row r="63" spans="1:8" x14ac:dyDescent="0.3">
      <c r="A63" s="22"/>
      <c r="B63" s="22"/>
      <c r="C63" s="22"/>
      <c r="D63" s="22"/>
      <c r="E63" s="22"/>
      <c r="F63" s="22"/>
      <c r="G63" s="22"/>
      <c r="H63" s="22"/>
    </row>
    <row r="64" spans="1:8" x14ac:dyDescent="0.3">
      <c r="A64" s="22"/>
      <c r="B64" s="22"/>
      <c r="C64" s="22"/>
      <c r="D64" s="22"/>
      <c r="E64" s="22"/>
      <c r="F64" s="22"/>
      <c r="G64" s="22"/>
      <c r="H64" s="22"/>
    </row>
    <row r="65" spans="1:8" x14ac:dyDescent="0.3">
      <c r="A65" s="22"/>
      <c r="B65" s="22"/>
      <c r="C65" s="22"/>
      <c r="D65" s="22"/>
      <c r="E65" s="22"/>
      <c r="F65" s="22"/>
      <c r="G65" s="22"/>
      <c r="H65" s="22"/>
    </row>
    <row r="66" spans="1:8" x14ac:dyDescent="0.3">
      <c r="A66" s="22"/>
      <c r="B66" s="22"/>
      <c r="C66" s="22"/>
      <c r="D66" s="22"/>
      <c r="E66" s="22"/>
      <c r="F66" s="22"/>
      <c r="G66" s="22"/>
      <c r="H66" s="22"/>
    </row>
    <row r="67" spans="1:8" x14ac:dyDescent="0.3">
      <c r="A67" s="22"/>
      <c r="B67" s="22"/>
      <c r="C67" s="22"/>
      <c r="D67" s="22"/>
      <c r="E67" s="22"/>
      <c r="F67" s="22"/>
      <c r="G67" s="22"/>
      <c r="H67" s="22"/>
    </row>
    <row r="68" spans="1:8" x14ac:dyDescent="0.3">
      <c r="A68" s="22"/>
      <c r="B68" s="22"/>
      <c r="C68" s="22"/>
      <c r="D68" s="22"/>
      <c r="E68" s="22"/>
      <c r="F68" s="22"/>
      <c r="G68" s="22"/>
      <c r="H68" s="22"/>
    </row>
    <row r="69" spans="1:8" x14ac:dyDescent="0.3">
      <c r="A69" s="22"/>
      <c r="B69" s="22"/>
      <c r="C69" s="22"/>
      <c r="D69" s="22"/>
      <c r="E69" s="22"/>
      <c r="F69" s="22"/>
      <c r="G69" s="22"/>
      <c r="H69" s="22"/>
    </row>
    <row r="70" spans="1:8" x14ac:dyDescent="0.3">
      <c r="A70" s="22"/>
      <c r="B70" s="22"/>
      <c r="C70" s="22"/>
      <c r="D70" s="22"/>
      <c r="E70" s="22"/>
      <c r="F70" s="22"/>
      <c r="G70" s="22"/>
      <c r="H70" s="22"/>
    </row>
    <row r="71" spans="1:8" x14ac:dyDescent="0.3">
      <c r="A71" s="22"/>
      <c r="B71" s="22"/>
      <c r="C71" s="22"/>
      <c r="D71" s="22"/>
      <c r="E71" s="22"/>
      <c r="F71" s="22"/>
      <c r="G71" s="22"/>
      <c r="H71" s="22"/>
    </row>
    <row r="72" spans="1:8" x14ac:dyDescent="0.3">
      <c r="A72" s="22"/>
      <c r="B72" s="22"/>
      <c r="C72" s="22"/>
      <c r="D72" s="22"/>
      <c r="E72" s="22"/>
      <c r="F72" s="22"/>
      <c r="G72" s="22"/>
      <c r="H72" s="22"/>
    </row>
    <row r="73" spans="1:8" x14ac:dyDescent="0.3">
      <c r="A73" s="22"/>
      <c r="B73" s="22"/>
      <c r="C73" s="22"/>
      <c r="D73" s="22"/>
      <c r="E73" s="22"/>
      <c r="F73" s="22"/>
      <c r="G73" s="22"/>
      <c r="H73" s="22"/>
    </row>
    <row r="74" spans="1:8" x14ac:dyDescent="0.3">
      <c r="A74" s="22"/>
      <c r="B74" s="22"/>
      <c r="C74" s="22"/>
      <c r="D74" s="22"/>
      <c r="E74" s="22"/>
      <c r="F74" s="22"/>
      <c r="G74" s="22"/>
      <c r="H74" s="22"/>
    </row>
    <row r="75" spans="1:8" s="22" customFormat="1" x14ac:dyDescent="0.3"/>
    <row r="76" spans="1:8" s="22" customFormat="1" x14ac:dyDescent="0.3"/>
    <row r="77" spans="1:8" s="22" customFormat="1" x14ac:dyDescent="0.3"/>
    <row r="78" spans="1:8" s="22" customFormat="1" x14ac:dyDescent="0.3"/>
    <row r="79" spans="1:8" s="22" customFormat="1" x14ac:dyDescent="0.3"/>
    <row r="80" spans="1:8" s="22" customFormat="1" x14ac:dyDescent="0.3"/>
    <row r="81" s="22" customFormat="1" x14ac:dyDescent="0.3"/>
    <row r="82" s="22" customFormat="1" x14ac:dyDescent="0.3"/>
    <row r="83" s="22" customFormat="1" x14ac:dyDescent="0.3"/>
    <row r="84" s="22" customFormat="1" x14ac:dyDescent="0.3"/>
    <row r="85" s="22" customFormat="1" x14ac:dyDescent="0.3"/>
    <row r="86" s="22" customFormat="1" x14ac:dyDescent="0.3"/>
    <row r="87" s="22" customFormat="1" x14ac:dyDescent="0.3"/>
    <row r="88" s="22" customFormat="1" x14ac:dyDescent="0.3"/>
    <row r="89" s="22" customFormat="1" x14ac:dyDescent="0.3"/>
    <row r="90" s="22" customFormat="1" x14ac:dyDescent="0.3"/>
    <row r="91" s="22" customFormat="1" x14ac:dyDescent="0.3"/>
    <row r="92" s="22" customFormat="1" x14ac:dyDescent="0.3"/>
    <row r="93" s="22" customFormat="1" x14ac:dyDescent="0.3"/>
    <row r="94" s="22" customFormat="1" x14ac:dyDescent="0.3"/>
    <row r="95" s="22" customFormat="1" x14ac:dyDescent="0.3"/>
    <row r="96" s="22" customFormat="1" x14ac:dyDescent="0.3"/>
    <row r="97" s="22" customFormat="1" x14ac:dyDescent="0.3"/>
    <row r="98" s="22" customFormat="1" x14ac:dyDescent="0.3"/>
    <row r="99" s="22" customFormat="1" x14ac:dyDescent="0.3"/>
    <row r="100" s="22" customFormat="1" x14ac:dyDescent="0.3"/>
    <row r="101" s="22" customFormat="1" x14ac:dyDescent="0.3"/>
    <row r="102" s="22" customFormat="1" x14ac:dyDescent="0.3"/>
    <row r="103" s="22" customFormat="1" x14ac:dyDescent="0.3"/>
    <row r="104" s="22" customFormat="1" x14ac:dyDescent="0.3"/>
    <row r="105" s="22" customFormat="1" x14ac:dyDescent="0.3"/>
    <row r="106" s="22" customFormat="1" x14ac:dyDescent="0.3"/>
    <row r="107" s="22" customFormat="1" x14ac:dyDescent="0.3"/>
    <row r="108" s="22" customFormat="1" x14ac:dyDescent="0.3"/>
    <row r="109" s="22" customFormat="1" x14ac:dyDescent="0.3"/>
    <row r="110" s="22" customFormat="1" x14ac:dyDescent="0.3"/>
    <row r="111" s="22" customFormat="1" x14ac:dyDescent="0.3"/>
    <row r="112" s="22" customFormat="1" x14ac:dyDescent="0.3"/>
    <row r="113" s="22" customFormat="1" x14ac:dyDescent="0.3"/>
    <row r="114" s="22" customFormat="1" x14ac:dyDescent="0.3"/>
    <row r="115" s="22" customFormat="1" x14ac:dyDescent="0.3"/>
    <row r="116" s="22" customFormat="1" x14ac:dyDescent="0.3"/>
    <row r="117" s="22" customFormat="1" x14ac:dyDescent="0.3"/>
    <row r="118" s="22" customFormat="1" x14ac:dyDescent="0.3"/>
  </sheetData>
  <sortState xmlns:xlrd2="http://schemas.microsoft.com/office/spreadsheetml/2017/richdata2" ref="K21:L25">
    <sortCondition ref="L21:L25"/>
  </sortState>
  <mergeCells count="8">
    <mergeCell ref="G1:G2"/>
    <mergeCell ref="H1:H2"/>
    <mergeCell ref="A23:C23"/>
    <mergeCell ref="A1:A2"/>
    <mergeCell ref="B1:C1"/>
    <mergeCell ref="D1:D2"/>
    <mergeCell ref="E1:E2"/>
    <mergeCell ref="F1:F2"/>
  </mergeCells>
  <phoneticPr fontId="1" type="noConversion"/>
  <pageMargins left="0.68055555599999995" right="0.41666666666666702" top="0.5" bottom="0.5" header="0.05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5DF-DCF7-3C46-9E40-2344328F8332}">
  <dimension ref="A1:H118"/>
  <sheetViews>
    <sheetView workbookViewId="0">
      <selection activeCell="H22" sqref="H22"/>
    </sheetView>
  </sheetViews>
  <sheetFormatPr baseColWidth="10" defaultColWidth="8.83203125" defaultRowHeight="23" x14ac:dyDescent="0.3"/>
  <cols>
    <col min="1" max="1" width="8" style="31" customWidth="1"/>
    <col min="2" max="2" width="13" style="31" customWidth="1"/>
    <col min="3" max="3" width="17" style="31" customWidth="1"/>
    <col min="4" max="4" width="11" style="31" customWidth="1"/>
    <col min="5" max="5" width="11.1640625" style="32" customWidth="1"/>
    <col min="6" max="6" width="11.83203125" style="16" customWidth="1"/>
    <col min="7" max="7" width="12.1640625" style="16" customWidth="1"/>
    <col min="8" max="8" width="41.6640625" style="16" customWidth="1"/>
    <col min="9" max="16384" width="8.83203125" style="31"/>
  </cols>
  <sheetData>
    <row r="1" spans="1:8" s="21" customFormat="1" x14ac:dyDescent="0.3">
      <c r="A1" s="38" t="s">
        <v>8</v>
      </c>
      <c r="B1" s="42" t="s">
        <v>2</v>
      </c>
      <c r="C1" s="42"/>
      <c r="D1" s="38" t="s">
        <v>3</v>
      </c>
      <c r="E1" s="38" t="s">
        <v>4</v>
      </c>
      <c r="F1" s="38" t="s">
        <v>0</v>
      </c>
      <c r="G1" s="38" t="s">
        <v>5</v>
      </c>
      <c r="H1" s="38" t="s">
        <v>1</v>
      </c>
    </row>
    <row r="2" spans="1:8" s="22" customFormat="1" ht="24" thickBot="1" x14ac:dyDescent="0.35">
      <c r="A2" s="39"/>
      <c r="B2" s="11" t="s">
        <v>4</v>
      </c>
      <c r="C2" s="11" t="s">
        <v>9</v>
      </c>
      <c r="D2" s="39"/>
      <c r="E2" s="39"/>
      <c r="F2" s="39"/>
      <c r="G2" s="39"/>
      <c r="H2" s="39"/>
    </row>
    <row r="3" spans="1:8" s="22" customFormat="1" ht="24" thickTop="1" x14ac:dyDescent="0.3">
      <c r="A3" s="12">
        <v>1</v>
      </c>
      <c r="B3" s="5">
        <v>140</v>
      </c>
      <c r="C3" s="17" t="s">
        <v>11</v>
      </c>
      <c r="D3" s="18">
        <v>43732</v>
      </c>
      <c r="E3" s="12">
        <v>143</v>
      </c>
      <c r="F3" s="12">
        <v>7.97</v>
      </c>
      <c r="G3" s="12">
        <v>335</v>
      </c>
      <c r="H3" s="12"/>
    </row>
    <row r="4" spans="1:8" s="22" customFormat="1" x14ac:dyDescent="0.3">
      <c r="A4" s="13">
        <v>2</v>
      </c>
      <c r="B4" s="5">
        <v>35</v>
      </c>
      <c r="C4" s="17" t="s">
        <v>11</v>
      </c>
      <c r="D4" s="19">
        <v>43732</v>
      </c>
      <c r="E4" s="13">
        <v>36</v>
      </c>
      <c r="F4" s="13">
        <v>8.66</v>
      </c>
      <c r="G4" s="13">
        <v>33.6</v>
      </c>
      <c r="H4" s="13"/>
    </row>
    <row r="5" spans="1:8" s="22" customFormat="1" x14ac:dyDescent="0.3">
      <c r="A5" s="13">
        <v>3</v>
      </c>
      <c r="B5" s="5">
        <v>50</v>
      </c>
      <c r="C5" s="17" t="s">
        <v>11</v>
      </c>
      <c r="D5" s="18">
        <v>43732</v>
      </c>
      <c r="E5" s="13">
        <v>54</v>
      </c>
      <c r="F5" s="13">
        <v>8.49</v>
      </c>
      <c r="G5" s="13">
        <v>33.700000000000003</v>
      </c>
      <c r="H5" s="13"/>
    </row>
    <row r="6" spans="1:8" s="22" customFormat="1" x14ac:dyDescent="0.3">
      <c r="A6" s="13">
        <v>4</v>
      </c>
      <c r="B6" s="1">
        <v>90</v>
      </c>
      <c r="C6" s="17" t="s">
        <v>11</v>
      </c>
      <c r="D6" s="19">
        <v>43732</v>
      </c>
      <c r="E6" s="13">
        <v>93</v>
      </c>
      <c r="F6" s="13">
        <v>8.2799999999999994</v>
      </c>
      <c r="G6" s="13">
        <v>33.9</v>
      </c>
      <c r="H6" s="13"/>
    </row>
    <row r="7" spans="1:8" s="22" customFormat="1" x14ac:dyDescent="0.3">
      <c r="A7" s="13">
        <v>5</v>
      </c>
      <c r="B7" s="5">
        <v>70</v>
      </c>
      <c r="C7" s="17" t="s">
        <v>11</v>
      </c>
      <c r="D7" s="18">
        <v>43732</v>
      </c>
      <c r="E7" s="13">
        <v>73</v>
      </c>
      <c r="F7" s="13">
        <v>8.35</v>
      </c>
      <c r="G7" s="13">
        <v>34</v>
      </c>
      <c r="H7" s="13"/>
    </row>
    <row r="8" spans="1:8" s="22" customFormat="1" x14ac:dyDescent="0.3">
      <c r="A8" s="13">
        <v>6</v>
      </c>
      <c r="B8" s="5">
        <v>90</v>
      </c>
      <c r="C8" s="17" t="s">
        <v>11</v>
      </c>
      <c r="D8" s="19">
        <v>43732</v>
      </c>
      <c r="E8" s="13">
        <v>92</v>
      </c>
      <c r="F8" s="13">
        <v>8.2200000000000006</v>
      </c>
      <c r="G8" s="13">
        <v>33.1</v>
      </c>
      <c r="H8" s="13"/>
    </row>
    <row r="9" spans="1:8" s="22" customFormat="1" x14ac:dyDescent="0.3">
      <c r="A9" s="13">
        <v>7</v>
      </c>
      <c r="B9" s="5">
        <v>140</v>
      </c>
      <c r="C9" s="17" t="s">
        <v>11</v>
      </c>
      <c r="D9" s="18">
        <v>43732</v>
      </c>
      <c r="E9" s="13">
        <v>142</v>
      </c>
      <c r="F9" s="13">
        <v>7.95</v>
      </c>
      <c r="G9" s="13">
        <v>33.1</v>
      </c>
      <c r="H9" s="13"/>
    </row>
    <row r="10" spans="1:8" s="22" customFormat="1" x14ac:dyDescent="0.3">
      <c r="A10" s="13">
        <v>8</v>
      </c>
      <c r="B10" s="5">
        <v>35</v>
      </c>
      <c r="C10" s="17" t="s">
        <v>11</v>
      </c>
      <c r="D10" s="19">
        <v>43732</v>
      </c>
      <c r="E10" s="13">
        <v>36</v>
      </c>
      <c r="F10" s="13">
        <v>8.68</v>
      </c>
      <c r="G10" s="13">
        <v>33.200000000000003</v>
      </c>
      <c r="H10" s="13"/>
    </row>
    <row r="11" spans="1:8" s="22" customFormat="1" x14ac:dyDescent="0.3">
      <c r="A11" s="13">
        <v>9</v>
      </c>
      <c r="B11" s="5">
        <v>50</v>
      </c>
      <c r="C11" s="17" t="s">
        <v>11</v>
      </c>
      <c r="D11" s="18">
        <v>43732</v>
      </c>
      <c r="E11" s="13">
        <v>54</v>
      </c>
      <c r="F11" s="13">
        <v>8.5</v>
      </c>
      <c r="G11" s="13">
        <v>33.200000000000003</v>
      </c>
      <c r="H11" s="13"/>
    </row>
    <row r="12" spans="1:8" s="22" customFormat="1" x14ac:dyDescent="0.3">
      <c r="A12" s="13">
        <v>10</v>
      </c>
      <c r="B12" s="5">
        <v>70</v>
      </c>
      <c r="C12" s="17" t="s">
        <v>11</v>
      </c>
      <c r="D12" s="19">
        <v>43732</v>
      </c>
      <c r="E12" s="13">
        <v>72</v>
      </c>
      <c r="F12" s="13">
        <v>8.35</v>
      </c>
      <c r="G12" s="13">
        <v>33.200000000000003</v>
      </c>
      <c r="H12" s="13"/>
    </row>
    <row r="13" spans="1:8" s="22" customFormat="1" x14ac:dyDescent="0.3">
      <c r="A13" s="13">
        <v>11</v>
      </c>
      <c r="B13" s="5">
        <v>140</v>
      </c>
      <c r="C13" s="17" t="s">
        <v>11</v>
      </c>
      <c r="D13" s="18">
        <v>43732</v>
      </c>
      <c r="E13" s="13">
        <v>141</v>
      </c>
      <c r="F13" s="13">
        <v>7.93</v>
      </c>
      <c r="G13" s="13">
        <v>33.299999999999997</v>
      </c>
      <c r="H13" s="13"/>
    </row>
    <row r="14" spans="1:8" s="22" customFormat="1" x14ac:dyDescent="0.3">
      <c r="A14" s="13">
        <v>12</v>
      </c>
      <c r="B14" s="5">
        <v>90</v>
      </c>
      <c r="C14" s="17" t="s">
        <v>11</v>
      </c>
      <c r="D14" s="19">
        <v>43732</v>
      </c>
      <c r="E14" s="13">
        <v>91</v>
      </c>
      <c r="F14" s="13">
        <v>8.2100000000000009</v>
      </c>
      <c r="G14" s="13">
        <v>33.299999999999997</v>
      </c>
      <c r="H14" s="13"/>
    </row>
    <row r="15" spans="1:8" s="22" customFormat="1" x14ac:dyDescent="0.3">
      <c r="A15" s="13">
        <v>13</v>
      </c>
      <c r="B15" s="5">
        <v>35</v>
      </c>
      <c r="C15" s="17" t="s">
        <v>11</v>
      </c>
      <c r="D15" s="18">
        <v>43732</v>
      </c>
      <c r="E15" s="13">
        <v>36</v>
      </c>
      <c r="F15" s="13">
        <v>8.68</v>
      </c>
      <c r="G15" s="13">
        <v>33.4</v>
      </c>
      <c r="H15" s="13"/>
    </row>
    <row r="16" spans="1:8" s="22" customFormat="1" x14ac:dyDescent="0.3">
      <c r="A16" s="13">
        <v>14</v>
      </c>
      <c r="B16" s="5">
        <v>50</v>
      </c>
      <c r="C16" s="17" t="s">
        <v>11</v>
      </c>
      <c r="D16" s="19">
        <v>43732</v>
      </c>
      <c r="E16" s="13">
        <v>54</v>
      </c>
      <c r="F16" s="13">
        <v>8.48</v>
      </c>
      <c r="G16" s="13">
        <v>33.4</v>
      </c>
      <c r="H16" s="13"/>
    </row>
    <row r="17" spans="1:8" s="22" customFormat="1" x14ac:dyDescent="0.3">
      <c r="A17" s="13">
        <v>15</v>
      </c>
      <c r="B17" s="5">
        <v>70</v>
      </c>
      <c r="C17" s="17" t="s">
        <v>11</v>
      </c>
      <c r="D17" s="18">
        <v>43732</v>
      </c>
      <c r="E17" s="13">
        <v>71</v>
      </c>
      <c r="F17" s="13">
        <v>8.35</v>
      </c>
      <c r="G17" s="13">
        <v>33.4</v>
      </c>
      <c r="H17" s="13"/>
    </row>
    <row r="18" spans="1:8" s="22" customFormat="1" x14ac:dyDescent="0.3">
      <c r="A18" s="13">
        <v>16</v>
      </c>
      <c r="B18" s="5">
        <v>35</v>
      </c>
      <c r="C18" s="17" t="s">
        <v>11</v>
      </c>
      <c r="D18" s="19">
        <v>43732</v>
      </c>
      <c r="E18" s="13">
        <v>36</v>
      </c>
      <c r="F18" s="13">
        <v>8.65</v>
      </c>
      <c r="G18" s="13">
        <v>33.5</v>
      </c>
      <c r="H18" s="13"/>
    </row>
    <row r="19" spans="1:8" s="22" customFormat="1" x14ac:dyDescent="0.3">
      <c r="A19" s="13">
        <v>17</v>
      </c>
      <c r="B19" s="5">
        <v>70</v>
      </c>
      <c r="C19" s="17" t="s">
        <v>11</v>
      </c>
      <c r="D19" s="18">
        <v>43732</v>
      </c>
      <c r="E19" s="13">
        <v>72</v>
      </c>
      <c r="F19" s="13">
        <v>8.35</v>
      </c>
      <c r="G19" s="13">
        <v>33.5</v>
      </c>
      <c r="H19" s="13"/>
    </row>
    <row r="20" spans="1:8" s="22" customFormat="1" x14ac:dyDescent="0.3">
      <c r="A20" s="13">
        <v>18</v>
      </c>
      <c r="B20" s="5">
        <v>50</v>
      </c>
      <c r="C20" s="17" t="s">
        <v>11</v>
      </c>
      <c r="D20" s="19">
        <v>43732</v>
      </c>
      <c r="E20" s="13">
        <v>53</v>
      </c>
      <c r="F20" s="13">
        <v>8.39</v>
      </c>
      <c r="G20" s="13">
        <v>33.700000000000003</v>
      </c>
      <c r="H20" s="13"/>
    </row>
    <row r="21" spans="1:8" s="22" customFormat="1" x14ac:dyDescent="0.3">
      <c r="A21" s="13">
        <v>19</v>
      </c>
      <c r="B21" s="5">
        <v>140</v>
      </c>
      <c r="C21" s="17" t="s">
        <v>11</v>
      </c>
      <c r="D21" s="18">
        <v>43732</v>
      </c>
      <c r="E21" s="13">
        <v>144</v>
      </c>
      <c r="F21" s="13">
        <v>7.84</v>
      </c>
      <c r="G21" s="13">
        <v>33.5</v>
      </c>
      <c r="H21" s="13"/>
    </row>
    <row r="22" spans="1:8" s="22" customFormat="1" x14ac:dyDescent="0.3">
      <c r="A22" s="13">
        <v>20</v>
      </c>
      <c r="B22" s="5">
        <v>90</v>
      </c>
      <c r="C22" s="17" t="s">
        <v>11</v>
      </c>
      <c r="D22" s="19">
        <v>43732</v>
      </c>
      <c r="E22" s="13">
        <v>93</v>
      </c>
      <c r="F22" s="13">
        <v>8.25</v>
      </c>
      <c r="G22" s="13">
        <v>33.700000000000003</v>
      </c>
      <c r="H22" s="13"/>
    </row>
    <row r="23" spans="1:8" s="22" customFormat="1" x14ac:dyDescent="0.3">
      <c r="A23" s="40" t="s">
        <v>10</v>
      </c>
      <c r="B23" s="41"/>
      <c r="C23" s="41"/>
      <c r="D23" s="23">
        <v>1</v>
      </c>
      <c r="E23" s="24">
        <v>34.799999999999997</v>
      </c>
      <c r="F23" s="25">
        <v>2</v>
      </c>
      <c r="G23" s="24">
        <v>34</v>
      </c>
    </row>
    <row r="24" spans="1:8" s="22" customFormat="1" x14ac:dyDescent="0.3">
      <c r="D24" s="26">
        <v>3</v>
      </c>
      <c r="E24" s="27">
        <v>24.2</v>
      </c>
      <c r="F24" s="26">
        <v>4</v>
      </c>
      <c r="G24" s="27">
        <v>34.5</v>
      </c>
    </row>
    <row r="25" spans="1:8" s="22" customFormat="1" x14ac:dyDescent="0.3"/>
    <row r="26" spans="1:8" s="22" customFormat="1" x14ac:dyDescent="0.3"/>
    <row r="27" spans="1:8" s="22" customFormat="1" x14ac:dyDescent="0.3"/>
    <row r="28" spans="1:8" s="22" customFormat="1" x14ac:dyDescent="0.3"/>
    <row r="29" spans="1:8" s="22" customFormat="1" x14ac:dyDescent="0.3"/>
    <row r="30" spans="1:8" s="22" customFormat="1" x14ac:dyDescent="0.3"/>
    <row r="31" spans="1:8" s="22" customFormat="1" x14ac:dyDescent="0.3"/>
    <row r="32" spans="1:8" s="22" customFormat="1" x14ac:dyDescent="0.3"/>
    <row r="33" spans="2:3" s="22" customFormat="1" x14ac:dyDescent="0.3"/>
    <row r="34" spans="2:3" s="22" customFormat="1" x14ac:dyDescent="0.3"/>
    <row r="35" spans="2:3" s="22" customFormat="1" x14ac:dyDescent="0.3"/>
    <row r="36" spans="2:3" s="22" customFormat="1" x14ac:dyDescent="0.3"/>
    <row r="37" spans="2:3" s="29" customFormat="1" x14ac:dyDescent="0.3">
      <c r="B37" s="28"/>
      <c r="C37" s="28"/>
    </row>
    <row r="38" spans="2:3" s="22" customFormat="1" x14ac:dyDescent="0.3"/>
    <row r="39" spans="2:3" s="22" customFormat="1" x14ac:dyDescent="0.3"/>
    <row r="40" spans="2:3" s="22" customFormat="1" x14ac:dyDescent="0.3"/>
    <row r="41" spans="2:3" s="22" customFormat="1" x14ac:dyDescent="0.3"/>
    <row r="42" spans="2:3" s="22" customFormat="1" x14ac:dyDescent="0.3"/>
    <row r="43" spans="2:3" s="22" customFormat="1" x14ac:dyDescent="0.3"/>
    <row r="44" spans="2:3" s="22" customFormat="1" x14ac:dyDescent="0.3"/>
    <row r="45" spans="2:3" s="22" customFormat="1" x14ac:dyDescent="0.3"/>
    <row r="46" spans="2:3" s="22" customFormat="1" x14ac:dyDescent="0.3"/>
    <row r="47" spans="2:3" s="22" customFormat="1" x14ac:dyDescent="0.3"/>
    <row r="48" spans="2:3" s="22" customFormat="1" x14ac:dyDescent="0.3"/>
    <row r="49" spans="1:8" s="22" customFormat="1" x14ac:dyDescent="0.3"/>
    <row r="50" spans="1:8" s="22" customFormat="1" x14ac:dyDescent="0.3"/>
    <row r="51" spans="1:8" s="22" customFormat="1" x14ac:dyDescent="0.3"/>
    <row r="52" spans="1:8" s="22" customFormat="1" x14ac:dyDescent="0.3">
      <c r="D52" s="30"/>
    </row>
    <row r="53" spans="1:8" x14ac:dyDescent="0.3">
      <c r="A53" s="22"/>
      <c r="B53" s="22"/>
      <c r="C53" s="22"/>
      <c r="D53" s="22"/>
      <c r="E53" s="22"/>
      <c r="F53" s="22"/>
      <c r="G53" s="22"/>
      <c r="H53" s="22"/>
    </row>
    <row r="54" spans="1:8" x14ac:dyDescent="0.3">
      <c r="A54" s="22"/>
      <c r="B54" s="22"/>
      <c r="C54" s="22"/>
      <c r="D54" s="22"/>
      <c r="E54" s="22"/>
      <c r="F54" s="22"/>
      <c r="G54" s="22"/>
      <c r="H54" s="22"/>
    </row>
    <row r="55" spans="1:8" x14ac:dyDescent="0.3">
      <c r="A55" s="22"/>
      <c r="B55" s="22"/>
      <c r="C55" s="22"/>
      <c r="D55" s="22"/>
      <c r="E55" s="22"/>
      <c r="F55" s="22"/>
      <c r="G55" s="22"/>
      <c r="H55" s="22"/>
    </row>
    <row r="56" spans="1:8" x14ac:dyDescent="0.3">
      <c r="A56" s="22"/>
      <c r="B56" s="22"/>
      <c r="C56" s="22"/>
      <c r="D56" s="22"/>
      <c r="E56" s="22"/>
      <c r="F56" s="22"/>
      <c r="G56" s="22"/>
      <c r="H56" s="22"/>
    </row>
    <row r="57" spans="1:8" x14ac:dyDescent="0.3">
      <c r="A57" s="22"/>
      <c r="B57" s="22"/>
      <c r="C57" s="22"/>
      <c r="D57" s="22"/>
      <c r="E57" s="22"/>
      <c r="F57" s="22"/>
      <c r="G57" s="22"/>
      <c r="H57" s="22"/>
    </row>
    <row r="58" spans="1:8" x14ac:dyDescent="0.3">
      <c r="A58" s="22"/>
      <c r="B58" s="22"/>
      <c r="C58" s="22"/>
      <c r="D58" s="22"/>
      <c r="E58" s="22"/>
      <c r="F58" s="22"/>
      <c r="G58" s="22"/>
      <c r="H58" s="22"/>
    </row>
    <row r="59" spans="1:8" x14ac:dyDescent="0.3">
      <c r="A59" s="22"/>
      <c r="B59" s="22"/>
      <c r="C59" s="22"/>
      <c r="D59" s="22"/>
      <c r="E59" s="22"/>
      <c r="F59" s="22"/>
      <c r="G59" s="22"/>
      <c r="H59" s="22"/>
    </row>
    <row r="60" spans="1:8" x14ac:dyDescent="0.3">
      <c r="A60" s="22"/>
      <c r="B60" s="22"/>
      <c r="C60" s="22"/>
      <c r="D60" s="22"/>
      <c r="E60" s="22"/>
      <c r="F60" s="22"/>
      <c r="G60" s="22"/>
      <c r="H60" s="22"/>
    </row>
    <row r="61" spans="1:8" x14ac:dyDescent="0.3">
      <c r="A61" s="22"/>
      <c r="B61" s="22"/>
      <c r="C61" s="22"/>
      <c r="D61" s="22"/>
      <c r="E61" s="22"/>
      <c r="F61" s="22"/>
      <c r="G61" s="22"/>
      <c r="H61" s="22"/>
    </row>
    <row r="62" spans="1:8" x14ac:dyDescent="0.3">
      <c r="A62" s="22"/>
      <c r="B62" s="22"/>
      <c r="C62" s="22"/>
      <c r="D62" s="22"/>
      <c r="E62" s="22"/>
      <c r="F62" s="22"/>
      <c r="G62" s="22"/>
      <c r="H62" s="22"/>
    </row>
    <row r="63" spans="1:8" x14ac:dyDescent="0.3">
      <c r="A63" s="22"/>
      <c r="B63" s="22"/>
      <c r="C63" s="22"/>
      <c r="D63" s="22"/>
      <c r="E63" s="22"/>
      <c r="F63" s="22"/>
      <c r="G63" s="22"/>
      <c r="H63" s="22"/>
    </row>
    <row r="64" spans="1:8" x14ac:dyDescent="0.3">
      <c r="A64" s="22"/>
      <c r="B64" s="22"/>
      <c r="C64" s="22"/>
      <c r="D64" s="22"/>
      <c r="E64" s="22"/>
      <c r="F64" s="22"/>
      <c r="G64" s="22"/>
      <c r="H64" s="22"/>
    </row>
    <row r="65" spans="1:8" x14ac:dyDescent="0.3">
      <c r="A65" s="22"/>
      <c r="B65" s="22"/>
      <c r="C65" s="22"/>
      <c r="D65" s="22"/>
      <c r="E65" s="22"/>
      <c r="F65" s="22"/>
      <c r="G65" s="22"/>
      <c r="H65" s="22"/>
    </row>
    <row r="66" spans="1:8" x14ac:dyDescent="0.3">
      <c r="A66" s="22"/>
      <c r="B66" s="22"/>
      <c r="C66" s="22"/>
      <c r="D66" s="22"/>
      <c r="E66" s="22"/>
      <c r="F66" s="22"/>
      <c r="G66" s="22"/>
      <c r="H66" s="22"/>
    </row>
    <row r="67" spans="1:8" x14ac:dyDescent="0.3">
      <c r="A67" s="22"/>
      <c r="B67" s="22"/>
      <c r="C67" s="22"/>
      <c r="D67" s="22"/>
      <c r="E67" s="22"/>
      <c r="F67" s="22"/>
      <c r="G67" s="22"/>
      <c r="H67" s="22"/>
    </row>
    <row r="68" spans="1:8" x14ac:dyDescent="0.3">
      <c r="A68" s="22"/>
      <c r="B68" s="22"/>
      <c r="C68" s="22"/>
      <c r="D68" s="22"/>
      <c r="E68" s="22"/>
      <c r="F68" s="22"/>
      <c r="G68" s="22"/>
      <c r="H68" s="22"/>
    </row>
    <row r="69" spans="1:8" x14ac:dyDescent="0.3">
      <c r="A69" s="22"/>
      <c r="B69" s="22"/>
      <c r="C69" s="22"/>
      <c r="D69" s="22"/>
      <c r="E69" s="22"/>
      <c r="F69" s="22"/>
      <c r="G69" s="22"/>
      <c r="H69" s="22"/>
    </row>
    <row r="70" spans="1:8" x14ac:dyDescent="0.3">
      <c r="A70" s="22"/>
      <c r="B70" s="22"/>
      <c r="C70" s="22"/>
      <c r="D70" s="22"/>
      <c r="E70" s="22"/>
      <c r="F70" s="22"/>
      <c r="G70" s="22"/>
      <c r="H70" s="22"/>
    </row>
    <row r="71" spans="1:8" x14ac:dyDescent="0.3">
      <c r="A71" s="22"/>
      <c r="B71" s="22"/>
      <c r="C71" s="22"/>
      <c r="D71" s="22"/>
      <c r="E71" s="22"/>
      <c r="F71" s="22"/>
      <c r="G71" s="22"/>
      <c r="H71" s="22"/>
    </row>
    <row r="72" spans="1:8" x14ac:dyDescent="0.3">
      <c r="A72" s="22"/>
      <c r="B72" s="22"/>
      <c r="C72" s="22"/>
      <c r="D72" s="22"/>
      <c r="E72" s="22"/>
      <c r="F72" s="22"/>
      <c r="G72" s="22"/>
      <c r="H72" s="22"/>
    </row>
    <row r="73" spans="1:8" x14ac:dyDescent="0.3">
      <c r="A73" s="22"/>
      <c r="B73" s="22"/>
      <c r="C73" s="22"/>
      <c r="D73" s="22"/>
      <c r="E73" s="22"/>
      <c r="F73" s="22"/>
      <c r="G73" s="22"/>
      <c r="H73" s="22"/>
    </row>
    <row r="74" spans="1:8" x14ac:dyDescent="0.3">
      <c r="A74" s="22"/>
      <c r="B74" s="22"/>
      <c r="C74" s="22"/>
      <c r="D74" s="22"/>
      <c r="E74" s="22"/>
      <c r="F74" s="22"/>
      <c r="G74" s="22"/>
      <c r="H74" s="22"/>
    </row>
    <row r="75" spans="1:8" s="22" customFormat="1" x14ac:dyDescent="0.3"/>
    <row r="76" spans="1:8" s="22" customFormat="1" x14ac:dyDescent="0.3"/>
    <row r="77" spans="1:8" s="22" customFormat="1" x14ac:dyDescent="0.3"/>
    <row r="78" spans="1:8" s="22" customFormat="1" x14ac:dyDescent="0.3"/>
    <row r="79" spans="1:8" s="22" customFormat="1" x14ac:dyDescent="0.3"/>
    <row r="80" spans="1:8" s="22" customFormat="1" x14ac:dyDescent="0.3"/>
    <row r="81" s="22" customFormat="1" x14ac:dyDescent="0.3"/>
    <row r="82" s="22" customFormat="1" x14ac:dyDescent="0.3"/>
    <row r="83" s="22" customFormat="1" x14ac:dyDescent="0.3"/>
    <row r="84" s="22" customFormat="1" x14ac:dyDescent="0.3"/>
    <row r="85" s="22" customFormat="1" x14ac:dyDescent="0.3"/>
    <row r="86" s="22" customFormat="1" x14ac:dyDescent="0.3"/>
    <row r="87" s="22" customFormat="1" x14ac:dyDescent="0.3"/>
    <row r="88" s="22" customFormat="1" x14ac:dyDescent="0.3"/>
    <row r="89" s="22" customFormat="1" x14ac:dyDescent="0.3"/>
    <row r="90" s="22" customFormat="1" x14ac:dyDescent="0.3"/>
    <row r="91" s="22" customFormat="1" x14ac:dyDescent="0.3"/>
    <row r="92" s="22" customFormat="1" x14ac:dyDescent="0.3"/>
    <row r="93" s="22" customFormat="1" x14ac:dyDescent="0.3"/>
    <row r="94" s="22" customFormat="1" x14ac:dyDescent="0.3"/>
    <row r="95" s="22" customFormat="1" x14ac:dyDescent="0.3"/>
    <row r="96" s="22" customFormat="1" x14ac:dyDescent="0.3"/>
    <row r="97" s="22" customFormat="1" x14ac:dyDescent="0.3"/>
    <row r="98" s="22" customFormat="1" x14ac:dyDescent="0.3"/>
    <row r="99" s="22" customFormat="1" x14ac:dyDescent="0.3"/>
    <row r="100" s="22" customFormat="1" x14ac:dyDescent="0.3"/>
    <row r="101" s="22" customFormat="1" x14ac:dyDescent="0.3"/>
    <row r="102" s="22" customFormat="1" x14ac:dyDescent="0.3"/>
    <row r="103" s="22" customFormat="1" x14ac:dyDescent="0.3"/>
    <row r="104" s="22" customFormat="1" x14ac:dyDescent="0.3"/>
    <row r="105" s="22" customFormat="1" x14ac:dyDescent="0.3"/>
    <row r="106" s="22" customFormat="1" x14ac:dyDescent="0.3"/>
    <row r="107" s="22" customFormat="1" x14ac:dyDescent="0.3"/>
    <row r="108" s="22" customFormat="1" x14ac:dyDescent="0.3"/>
    <row r="109" s="22" customFormat="1" x14ac:dyDescent="0.3"/>
    <row r="110" s="22" customFormat="1" x14ac:dyDescent="0.3"/>
    <row r="111" s="22" customFormat="1" x14ac:dyDescent="0.3"/>
    <row r="112" s="22" customFormat="1" x14ac:dyDescent="0.3"/>
    <row r="113" s="22" customFormat="1" x14ac:dyDescent="0.3"/>
    <row r="114" s="22" customFormat="1" x14ac:dyDescent="0.3"/>
    <row r="115" s="22" customFormat="1" x14ac:dyDescent="0.3"/>
    <row r="116" s="22" customFormat="1" x14ac:dyDescent="0.3"/>
    <row r="117" s="22" customFormat="1" x14ac:dyDescent="0.3"/>
    <row r="118" s="22" customFormat="1" x14ac:dyDescent="0.3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78C-74E0-B541-9C45-D328D78C942A}">
  <dimension ref="A1:H118"/>
  <sheetViews>
    <sheetView workbookViewId="0">
      <selection activeCell="E24" sqref="E24"/>
    </sheetView>
  </sheetViews>
  <sheetFormatPr baseColWidth="10" defaultColWidth="8.83203125" defaultRowHeight="21" x14ac:dyDescent="0.25"/>
  <cols>
    <col min="1" max="1" width="8" style="4" customWidth="1"/>
    <col min="2" max="2" width="13" style="4" customWidth="1"/>
    <col min="3" max="3" width="17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6384" width="8.83203125" style="4"/>
  </cols>
  <sheetData>
    <row r="1" spans="1:8" s="6" customFormat="1" ht="23" x14ac:dyDescent="0.3">
      <c r="A1" s="38" t="s">
        <v>8</v>
      </c>
      <c r="B1" s="42" t="s">
        <v>2</v>
      </c>
      <c r="C1" s="42"/>
      <c r="D1" s="38" t="s">
        <v>3</v>
      </c>
      <c r="E1" s="38" t="s">
        <v>4</v>
      </c>
      <c r="F1" s="38" t="s">
        <v>0</v>
      </c>
      <c r="G1" s="38" t="s">
        <v>5</v>
      </c>
      <c r="H1" s="38" t="s">
        <v>1</v>
      </c>
    </row>
    <row r="2" spans="1:8" s="1" customFormat="1" ht="24" thickBot="1" x14ac:dyDescent="0.35">
      <c r="A2" s="39"/>
      <c r="B2" s="11" t="s">
        <v>4</v>
      </c>
      <c r="C2" s="11" t="s">
        <v>9</v>
      </c>
      <c r="D2" s="39"/>
      <c r="E2" s="39"/>
      <c r="F2" s="39"/>
      <c r="G2" s="39"/>
      <c r="H2" s="39"/>
    </row>
    <row r="3" spans="1:8" s="1" customFormat="1" ht="24" thickTop="1" x14ac:dyDescent="0.3">
      <c r="A3" s="12">
        <v>1</v>
      </c>
      <c r="B3" s="5">
        <v>140</v>
      </c>
      <c r="C3" s="17" t="s">
        <v>11</v>
      </c>
      <c r="D3" s="18">
        <v>43733</v>
      </c>
      <c r="E3" s="12">
        <v>144</v>
      </c>
      <c r="F3" s="12">
        <v>8</v>
      </c>
      <c r="G3" s="12">
        <v>35.5</v>
      </c>
      <c r="H3" s="12"/>
    </row>
    <row r="4" spans="1:8" s="1" customFormat="1" ht="23" x14ac:dyDescent="0.3">
      <c r="A4" s="13">
        <v>2</v>
      </c>
      <c r="B4" s="5">
        <v>35</v>
      </c>
      <c r="C4" s="17" t="s">
        <v>11</v>
      </c>
      <c r="D4" s="19">
        <v>43733</v>
      </c>
      <c r="E4" s="13">
        <v>38</v>
      </c>
      <c r="F4" s="13">
        <v>8.5</v>
      </c>
      <c r="G4" s="13">
        <v>35.5</v>
      </c>
      <c r="H4" s="13"/>
    </row>
    <row r="5" spans="1:8" s="1" customFormat="1" ht="23" x14ac:dyDescent="0.3">
      <c r="A5" s="13">
        <v>3</v>
      </c>
      <c r="B5" s="5">
        <v>50</v>
      </c>
      <c r="C5" s="17" t="s">
        <v>11</v>
      </c>
      <c r="D5" s="18">
        <v>43733</v>
      </c>
      <c r="E5" s="13">
        <v>56</v>
      </c>
      <c r="F5" s="13">
        <v>8.44</v>
      </c>
      <c r="G5" s="13">
        <v>35.5</v>
      </c>
      <c r="H5" s="13"/>
    </row>
    <row r="6" spans="1:8" s="1" customFormat="1" ht="23" x14ac:dyDescent="0.3">
      <c r="A6" s="13">
        <v>4</v>
      </c>
      <c r="B6" s="1">
        <v>90</v>
      </c>
      <c r="C6" s="17" t="s">
        <v>11</v>
      </c>
      <c r="D6" s="19">
        <v>43733</v>
      </c>
      <c r="E6" s="13">
        <v>97</v>
      </c>
      <c r="F6" s="13">
        <v>8.2200000000000006</v>
      </c>
      <c r="G6" s="13">
        <v>35.5</v>
      </c>
      <c r="H6" s="13"/>
    </row>
    <row r="7" spans="1:8" s="1" customFormat="1" ht="23" x14ac:dyDescent="0.3">
      <c r="A7" s="13">
        <v>5</v>
      </c>
      <c r="B7" s="5">
        <v>70</v>
      </c>
      <c r="C7" s="17" t="s">
        <v>11</v>
      </c>
      <c r="D7" s="18">
        <v>43733</v>
      </c>
      <c r="E7" s="13">
        <v>76</v>
      </c>
      <c r="F7" s="13">
        <v>8.33</v>
      </c>
      <c r="G7" s="13">
        <v>35.5</v>
      </c>
      <c r="H7" s="13"/>
    </row>
    <row r="8" spans="1:8" s="1" customFormat="1" ht="23" x14ac:dyDescent="0.3">
      <c r="A8" s="13">
        <v>6</v>
      </c>
      <c r="B8" s="5">
        <v>90</v>
      </c>
      <c r="C8" s="17" t="s">
        <v>11</v>
      </c>
      <c r="D8" s="19">
        <v>43733</v>
      </c>
      <c r="E8" s="13">
        <v>95</v>
      </c>
      <c r="F8" s="13">
        <v>8.2200000000000006</v>
      </c>
      <c r="G8" s="13">
        <v>34.700000000000003</v>
      </c>
      <c r="H8" s="13"/>
    </row>
    <row r="9" spans="1:8" s="1" customFormat="1" ht="23" x14ac:dyDescent="0.3">
      <c r="A9" s="13">
        <v>7</v>
      </c>
      <c r="B9" s="5">
        <v>140</v>
      </c>
      <c r="C9" s="17" t="s">
        <v>11</v>
      </c>
      <c r="D9" s="18">
        <v>43733</v>
      </c>
      <c r="E9" s="13">
        <v>148</v>
      </c>
      <c r="F9" s="13">
        <v>8</v>
      </c>
      <c r="G9" s="13">
        <v>34.6</v>
      </c>
      <c r="H9" s="13"/>
    </row>
    <row r="10" spans="1:8" s="1" customFormat="1" ht="23" x14ac:dyDescent="0.3">
      <c r="A10" s="13">
        <v>8</v>
      </c>
      <c r="B10" s="5">
        <v>35</v>
      </c>
      <c r="C10" s="17" t="s">
        <v>11</v>
      </c>
      <c r="D10" s="19">
        <v>43733</v>
      </c>
      <c r="E10" s="13">
        <v>38</v>
      </c>
      <c r="F10" s="13">
        <v>8.5299999999999994</v>
      </c>
      <c r="G10" s="13">
        <v>34.799999999999997</v>
      </c>
      <c r="H10" s="13"/>
    </row>
    <row r="11" spans="1:8" s="1" customFormat="1" ht="23" x14ac:dyDescent="0.3">
      <c r="A11" s="13">
        <v>9</v>
      </c>
      <c r="B11" s="5">
        <v>50</v>
      </c>
      <c r="C11" s="17" t="s">
        <v>11</v>
      </c>
      <c r="D11" s="18">
        <v>43733</v>
      </c>
      <c r="E11" s="13">
        <v>56</v>
      </c>
      <c r="F11" s="13">
        <v>8.43</v>
      </c>
      <c r="G11" s="13">
        <v>34.799999999999997</v>
      </c>
      <c r="H11" s="13"/>
    </row>
    <row r="12" spans="1:8" s="1" customFormat="1" ht="23" x14ac:dyDescent="0.3">
      <c r="A12" s="13">
        <v>10</v>
      </c>
      <c r="B12" s="5">
        <v>70</v>
      </c>
      <c r="C12" s="17" t="s">
        <v>11</v>
      </c>
      <c r="D12" s="19">
        <v>43733</v>
      </c>
      <c r="E12" s="13">
        <v>74</v>
      </c>
      <c r="F12" s="13">
        <v>8.33</v>
      </c>
      <c r="G12" s="13">
        <v>34.799999999999997</v>
      </c>
      <c r="H12" s="13"/>
    </row>
    <row r="13" spans="1:8" s="1" customFormat="1" ht="23" x14ac:dyDescent="0.3">
      <c r="A13" s="13">
        <v>11</v>
      </c>
      <c r="B13" s="5">
        <v>140</v>
      </c>
      <c r="C13" s="17" t="s">
        <v>11</v>
      </c>
      <c r="D13" s="18">
        <v>43733</v>
      </c>
      <c r="E13" s="13">
        <v>148</v>
      </c>
      <c r="F13" s="13">
        <v>7.98</v>
      </c>
      <c r="G13" s="13">
        <v>34.5</v>
      </c>
      <c r="H13" s="13"/>
    </row>
    <row r="14" spans="1:8" s="1" customFormat="1" ht="23" x14ac:dyDescent="0.3">
      <c r="A14" s="13">
        <v>12</v>
      </c>
      <c r="B14" s="5">
        <v>90</v>
      </c>
      <c r="C14" s="17" t="s">
        <v>11</v>
      </c>
      <c r="D14" s="19">
        <v>43733</v>
      </c>
      <c r="E14" s="13">
        <v>93</v>
      </c>
      <c r="F14" s="13">
        <v>8.1999999999999993</v>
      </c>
      <c r="G14" s="13">
        <v>34.5</v>
      </c>
      <c r="H14" s="13"/>
    </row>
    <row r="15" spans="1:8" s="1" customFormat="1" ht="23" x14ac:dyDescent="0.3">
      <c r="A15" s="13">
        <v>13</v>
      </c>
      <c r="B15" s="5">
        <v>35</v>
      </c>
      <c r="C15" s="17" t="s">
        <v>11</v>
      </c>
      <c r="D15" s="18">
        <v>43733</v>
      </c>
      <c r="E15" s="13">
        <v>37</v>
      </c>
      <c r="F15" s="13">
        <v>8.6199999999999992</v>
      </c>
      <c r="G15" s="13">
        <v>34.5</v>
      </c>
      <c r="H15" s="13"/>
    </row>
    <row r="16" spans="1:8" s="1" customFormat="1" ht="23" x14ac:dyDescent="0.3">
      <c r="A16" s="13">
        <v>14</v>
      </c>
      <c r="B16" s="5">
        <v>50</v>
      </c>
      <c r="C16" s="17" t="s">
        <v>11</v>
      </c>
      <c r="D16" s="19">
        <v>43733</v>
      </c>
      <c r="E16" s="13">
        <v>55</v>
      </c>
      <c r="F16" s="13">
        <v>8.39</v>
      </c>
      <c r="G16" s="13">
        <v>34.6</v>
      </c>
      <c r="H16" s="13"/>
    </row>
    <row r="17" spans="1:8" s="1" customFormat="1" ht="23" x14ac:dyDescent="0.3">
      <c r="A17" s="13">
        <v>15</v>
      </c>
      <c r="B17" s="5">
        <v>70</v>
      </c>
      <c r="C17" s="17" t="s">
        <v>11</v>
      </c>
      <c r="D17" s="18">
        <v>43733</v>
      </c>
      <c r="E17" s="13">
        <v>74</v>
      </c>
      <c r="F17" s="13">
        <v>8.3699999999999992</v>
      </c>
      <c r="G17" s="13">
        <v>34.6</v>
      </c>
      <c r="H17" s="13"/>
    </row>
    <row r="18" spans="1:8" s="1" customFormat="1" ht="23" x14ac:dyDescent="0.3">
      <c r="A18" s="13">
        <v>16</v>
      </c>
      <c r="B18" s="5">
        <v>35</v>
      </c>
      <c r="C18" s="17" t="s">
        <v>11</v>
      </c>
      <c r="D18" s="19">
        <v>43733</v>
      </c>
      <c r="E18" s="13">
        <v>37</v>
      </c>
      <c r="F18" s="13">
        <v>8.59</v>
      </c>
      <c r="G18" s="13">
        <v>34.9</v>
      </c>
      <c r="H18" s="13"/>
    </row>
    <row r="19" spans="1:8" s="1" customFormat="1" ht="23" x14ac:dyDescent="0.3">
      <c r="A19" s="13">
        <v>17</v>
      </c>
      <c r="B19" s="5">
        <v>70</v>
      </c>
      <c r="C19" s="17" t="s">
        <v>11</v>
      </c>
      <c r="D19" s="18">
        <v>43733</v>
      </c>
      <c r="E19" s="13">
        <v>74</v>
      </c>
      <c r="F19" s="13">
        <v>8.36</v>
      </c>
      <c r="G19" s="13">
        <v>34.9</v>
      </c>
      <c r="H19" s="13"/>
    </row>
    <row r="20" spans="1:8" s="1" customFormat="1" ht="23" x14ac:dyDescent="0.3">
      <c r="A20" s="13">
        <v>18</v>
      </c>
      <c r="B20" s="5">
        <v>50</v>
      </c>
      <c r="C20" s="17" t="s">
        <v>11</v>
      </c>
      <c r="D20" s="19">
        <v>43733</v>
      </c>
      <c r="E20" s="13">
        <v>54</v>
      </c>
      <c r="F20" s="13">
        <v>8.32</v>
      </c>
      <c r="G20" s="13">
        <v>35.200000000000003</v>
      </c>
      <c r="H20" s="13"/>
    </row>
    <row r="21" spans="1:8" s="1" customFormat="1" ht="23" x14ac:dyDescent="0.3">
      <c r="A21" s="13">
        <v>19</v>
      </c>
      <c r="B21" s="5">
        <v>140</v>
      </c>
      <c r="C21" s="17" t="s">
        <v>11</v>
      </c>
      <c r="D21" s="18">
        <v>43733</v>
      </c>
      <c r="E21" s="13">
        <v>148</v>
      </c>
      <c r="F21" s="13">
        <v>7.91</v>
      </c>
      <c r="G21" s="13">
        <v>35.1</v>
      </c>
      <c r="H21" s="13"/>
    </row>
    <row r="22" spans="1:8" s="1" customFormat="1" ht="23" x14ac:dyDescent="0.3">
      <c r="A22" s="13">
        <v>20</v>
      </c>
      <c r="B22" s="5">
        <v>90</v>
      </c>
      <c r="C22" s="17" t="s">
        <v>11</v>
      </c>
      <c r="D22" s="19">
        <v>43733</v>
      </c>
      <c r="E22" s="13">
        <v>94</v>
      </c>
      <c r="F22" s="13">
        <v>8.2200000000000006</v>
      </c>
      <c r="G22" s="13">
        <v>34.1</v>
      </c>
      <c r="H22" s="13"/>
    </row>
    <row r="23" spans="1:8" s="1" customFormat="1" ht="23" x14ac:dyDescent="0.3">
      <c r="A23" s="40" t="s">
        <v>10</v>
      </c>
      <c r="B23" s="41"/>
      <c r="C23" s="41"/>
      <c r="D23" s="23">
        <v>1</v>
      </c>
      <c r="E23" s="24">
        <v>36.1</v>
      </c>
      <c r="F23" s="25">
        <v>2</v>
      </c>
      <c r="G23" s="24">
        <v>35.299999999999997</v>
      </c>
      <c r="H23" s="22"/>
    </row>
    <row r="24" spans="1:8" s="1" customFormat="1" ht="23" x14ac:dyDescent="0.3">
      <c r="A24" s="22"/>
      <c r="B24" s="22"/>
      <c r="C24" s="22"/>
      <c r="D24" s="26">
        <v>3</v>
      </c>
      <c r="E24" s="27">
        <v>35</v>
      </c>
      <c r="F24" s="26">
        <v>4</v>
      </c>
      <c r="G24" s="27">
        <v>35.5</v>
      </c>
      <c r="H24" s="22"/>
    </row>
    <row r="25" spans="1:8" s="1" customFormat="1" x14ac:dyDescent="0.25"/>
    <row r="26" spans="1:8" s="1" customFormat="1" x14ac:dyDescent="0.25"/>
    <row r="27" spans="1:8" s="1" customFormat="1" x14ac:dyDescent="0.25"/>
    <row r="28" spans="1:8" s="1" customFormat="1" x14ac:dyDescent="0.25"/>
    <row r="29" spans="1:8" s="1" customFormat="1" x14ac:dyDescent="0.25"/>
    <row r="30" spans="1:8" s="1" customFormat="1" x14ac:dyDescent="0.25"/>
    <row r="31" spans="1:8" s="1" customFormat="1" x14ac:dyDescent="0.25"/>
    <row r="32" spans="1:8" s="1" customFormat="1" x14ac:dyDescent="0.25"/>
    <row r="33" spans="2:3" s="1" customFormat="1" x14ac:dyDescent="0.25"/>
    <row r="34" spans="2:3" s="1" customFormat="1" x14ac:dyDescent="0.25"/>
    <row r="35" spans="2:3" s="1" customFormat="1" x14ac:dyDescent="0.25"/>
    <row r="36" spans="2:3" s="1" customFormat="1" x14ac:dyDescent="0.25"/>
    <row r="37" spans="2:3" s="8" customFormat="1" x14ac:dyDescent="0.25">
      <c r="B37" s="9"/>
      <c r="C37" s="9"/>
    </row>
    <row r="38" spans="2:3" s="1" customFormat="1" x14ac:dyDescent="0.25"/>
    <row r="39" spans="2:3" s="1" customFormat="1" x14ac:dyDescent="0.25"/>
    <row r="40" spans="2:3" s="1" customFormat="1" x14ac:dyDescent="0.25"/>
    <row r="41" spans="2:3" s="1" customFormat="1" x14ac:dyDescent="0.25"/>
    <row r="42" spans="2:3" s="1" customFormat="1" x14ac:dyDescent="0.25"/>
    <row r="43" spans="2:3" s="1" customFormat="1" x14ac:dyDescent="0.25"/>
    <row r="44" spans="2:3" s="1" customFormat="1" x14ac:dyDescent="0.25"/>
    <row r="45" spans="2:3" s="1" customFormat="1" x14ac:dyDescent="0.25"/>
    <row r="46" spans="2:3" s="1" customFormat="1" x14ac:dyDescent="0.25"/>
    <row r="47" spans="2:3" s="1" customFormat="1" x14ac:dyDescent="0.25"/>
    <row r="48" spans="2:3" s="1" customFormat="1" x14ac:dyDescent="0.25"/>
    <row r="49" spans="1:8" s="1" customFormat="1" x14ac:dyDescent="0.25"/>
    <row r="50" spans="1:8" s="1" customFormat="1" x14ac:dyDescent="0.25"/>
    <row r="51" spans="1:8" s="1" customFormat="1" x14ac:dyDescent="0.25"/>
    <row r="52" spans="1:8" s="1" customFormat="1" x14ac:dyDescent="0.25">
      <c r="D52" s="10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s="1" customFormat="1" x14ac:dyDescent="0.25"/>
    <row r="76" spans="1:8" s="1" customFormat="1" x14ac:dyDescent="0.25"/>
    <row r="77" spans="1:8" s="1" customFormat="1" x14ac:dyDescent="0.25"/>
    <row r="78" spans="1:8" s="1" customFormat="1" x14ac:dyDescent="0.25"/>
    <row r="79" spans="1:8" s="1" customFormat="1" x14ac:dyDescent="0.25"/>
    <row r="80" spans="1:8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D4E-63B3-7941-8B6E-54804AD724F9}">
  <dimension ref="A1:H118"/>
  <sheetViews>
    <sheetView workbookViewId="0">
      <selection activeCell="H26" sqref="H26"/>
    </sheetView>
  </sheetViews>
  <sheetFormatPr baseColWidth="10" defaultColWidth="8.83203125" defaultRowHeight="21" x14ac:dyDescent="0.25"/>
  <cols>
    <col min="1" max="1" width="8" style="4" customWidth="1"/>
    <col min="2" max="2" width="13" style="4" customWidth="1"/>
    <col min="3" max="3" width="17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6384" width="8.83203125" style="4"/>
  </cols>
  <sheetData>
    <row r="1" spans="1:8" s="6" customFormat="1" ht="23" x14ac:dyDescent="0.3">
      <c r="A1" s="38" t="s">
        <v>8</v>
      </c>
      <c r="B1" s="42" t="s">
        <v>2</v>
      </c>
      <c r="C1" s="42"/>
      <c r="D1" s="38" t="s">
        <v>3</v>
      </c>
      <c r="E1" s="38" t="s">
        <v>4</v>
      </c>
      <c r="F1" s="38" t="s">
        <v>0</v>
      </c>
      <c r="G1" s="38" t="s">
        <v>5</v>
      </c>
      <c r="H1" s="38" t="s">
        <v>1</v>
      </c>
    </row>
    <row r="2" spans="1:8" s="1" customFormat="1" ht="24" thickBot="1" x14ac:dyDescent="0.35">
      <c r="A2" s="39"/>
      <c r="B2" s="11" t="s">
        <v>4</v>
      </c>
      <c r="C2" s="11" t="s">
        <v>9</v>
      </c>
      <c r="D2" s="39"/>
      <c r="E2" s="39"/>
      <c r="F2" s="39"/>
      <c r="G2" s="39"/>
      <c r="H2" s="39"/>
    </row>
    <row r="3" spans="1:8" s="1" customFormat="1" ht="24" thickTop="1" x14ac:dyDescent="0.3">
      <c r="A3" s="12">
        <v>1</v>
      </c>
      <c r="B3" s="5">
        <v>140</v>
      </c>
      <c r="C3" s="17" t="s">
        <v>11</v>
      </c>
      <c r="D3" s="18">
        <v>43734</v>
      </c>
      <c r="E3" s="12">
        <v>150</v>
      </c>
      <c r="F3" s="12">
        <v>7.96</v>
      </c>
      <c r="G3" s="12">
        <v>34.9</v>
      </c>
      <c r="H3" s="12"/>
    </row>
    <row r="4" spans="1:8" s="1" customFormat="1" ht="23" x14ac:dyDescent="0.3">
      <c r="A4" s="13">
        <v>2</v>
      </c>
      <c r="B4" s="5">
        <v>35</v>
      </c>
      <c r="C4" s="17" t="s">
        <v>11</v>
      </c>
      <c r="D4" s="19">
        <v>43734</v>
      </c>
      <c r="E4" s="13">
        <v>42</v>
      </c>
      <c r="F4" s="13">
        <v>8.5399999999999991</v>
      </c>
      <c r="G4" s="13">
        <v>34.9</v>
      </c>
      <c r="H4" s="13"/>
    </row>
    <row r="5" spans="1:8" s="1" customFormat="1" ht="23" x14ac:dyDescent="0.3">
      <c r="A5" s="13">
        <v>3</v>
      </c>
      <c r="B5" s="5">
        <v>50</v>
      </c>
      <c r="C5" s="17" t="s">
        <v>11</v>
      </c>
      <c r="D5" s="18">
        <v>43734</v>
      </c>
      <c r="E5" s="13">
        <v>59</v>
      </c>
      <c r="F5" s="13">
        <v>8.5299999999999994</v>
      </c>
      <c r="G5" s="12">
        <v>34.9</v>
      </c>
      <c r="H5" s="13"/>
    </row>
    <row r="6" spans="1:8" s="1" customFormat="1" ht="23" x14ac:dyDescent="0.3">
      <c r="A6" s="13">
        <v>4</v>
      </c>
      <c r="B6" s="1">
        <v>90</v>
      </c>
      <c r="C6" s="17" t="s">
        <v>11</v>
      </c>
      <c r="D6" s="19">
        <v>43734</v>
      </c>
      <c r="E6" s="13">
        <v>98</v>
      </c>
      <c r="F6" s="13">
        <v>8.25</v>
      </c>
      <c r="G6" s="13">
        <v>34.9</v>
      </c>
      <c r="H6" s="13"/>
    </row>
    <row r="7" spans="1:8" s="1" customFormat="1" ht="23" x14ac:dyDescent="0.3">
      <c r="A7" s="13">
        <v>5</v>
      </c>
      <c r="B7" s="5">
        <v>70</v>
      </c>
      <c r="C7" s="17" t="s">
        <v>11</v>
      </c>
      <c r="D7" s="18">
        <v>43734</v>
      </c>
      <c r="E7" s="13">
        <v>80</v>
      </c>
      <c r="F7" s="13">
        <v>8.4499999999999993</v>
      </c>
      <c r="G7" s="12">
        <v>35</v>
      </c>
      <c r="H7" s="13"/>
    </row>
    <row r="8" spans="1:8" s="1" customFormat="1" ht="23" x14ac:dyDescent="0.3">
      <c r="A8" s="13">
        <v>6</v>
      </c>
      <c r="B8" s="5">
        <v>90</v>
      </c>
      <c r="C8" s="17" t="s">
        <v>11</v>
      </c>
      <c r="D8" s="19">
        <v>43734</v>
      </c>
      <c r="E8" s="13">
        <v>97</v>
      </c>
      <c r="F8" s="13">
        <v>8.2899999999999991</v>
      </c>
      <c r="G8" s="13">
        <v>34</v>
      </c>
      <c r="H8" s="13"/>
    </row>
    <row r="9" spans="1:8" s="1" customFormat="1" ht="23" x14ac:dyDescent="0.3">
      <c r="A9" s="13">
        <v>7</v>
      </c>
      <c r="B9" s="5">
        <v>140</v>
      </c>
      <c r="C9" s="17" t="s">
        <v>11</v>
      </c>
      <c r="D9" s="18">
        <v>43734</v>
      </c>
      <c r="E9" s="13">
        <v>149</v>
      </c>
      <c r="F9" s="13">
        <v>7.96</v>
      </c>
      <c r="G9" s="13">
        <v>34.1</v>
      </c>
      <c r="H9" s="13"/>
    </row>
    <row r="10" spans="1:8" s="1" customFormat="1" ht="23" x14ac:dyDescent="0.3">
      <c r="A10" s="13">
        <v>8</v>
      </c>
      <c r="B10" s="5">
        <v>35</v>
      </c>
      <c r="C10" s="17" t="s">
        <v>11</v>
      </c>
      <c r="D10" s="19">
        <v>43734</v>
      </c>
      <c r="E10" s="13">
        <v>39</v>
      </c>
      <c r="F10" s="13">
        <v>8.64</v>
      </c>
      <c r="G10" s="13">
        <v>34.1</v>
      </c>
      <c r="H10" s="13"/>
    </row>
    <row r="11" spans="1:8" s="1" customFormat="1" ht="23" x14ac:dyDescent="0.3">
      <c r="A11" s="13">
        <v>9</v>
      </c>
      <c r="B11" s="5">
        <v>50</v>
      </c>
      <c r="C11" s="17" t="s">
        <v>11</v>
      </c>
      <c r="D11" s="18">
        <v>43734</v>
      </c>
      <c r="E11" s="13">
        <v>58</v>
      </c>
      <c r="F11" s="13">
        <v>8.51</v>
      </c>
      <c r="G11" s="13">
        <v>34.1</v>
      </c>
      <c r="H11" s="13"/>
    </row>
    <row r="12" spans="1:8" s="1" customFormat="1" ht="23" x14ac:dyDescent="0.3">
      <c r="A12" s="13">
        <v>10</v>
      </c>
      <c r="B12" s="5">
        <v>70</v>
      </c>
      <c r="C12" s="17" t="s">
        <v>11</v>
      </c>
      <c r="D12" s="19">
        <v>43734</v>
      </c>
      <c r="E12" s="13">
        <v>77</v>
      </c>
      <c r="F12" s="13">
        <v>8.4</v>
      </c>
      <c r="G12" s="13">
        <v>34.1</v>
      </c>
      <c r="H12" s="13"/>
    </row>
    <row r="13" spans="1:8" s="1" customFormat="1" ht="23" x14ac:dyDescent="0.3">
      <c r="A13" s="13">
        <v>11</v>
      </c>
      <c r="B13" s="5">
        <v>140</v>
      </c>
      <c r="C13" s="17" t="s">
        <v>11</v>
      </c>
      <c r="D13" s="18">
        <v>43734</v>
      </c>
      <c r="E13" s="13">
        <v>150</v>
      </c>
      <c r="F13" s="13">
        <v>7.95</v>
      </c>
      <c r="G13" s="13">
        <v>34.1</v>
      </c>
      <c r="H13" s="13"/>
    </row>
    <row r="14" spans="1:8" s="1" customFormat="1" ht="23" x14ac:dyDescent="0.3">
      <c r="A14" s="13">
        <v>12</v>
      </c>
      <c r="B14" s="5">
        <v>90</v>
      </c>
      <c r="C14" s="17" t="s">
        <v>11</v>
      </c>
      <c r="D14" s="19">
        <v>43734</v>
      </c>
      <c r="E14" s="13">
        <v>97</v>
      </c>
      <c r="F14" s="13">
        <v>8.25</v>
      </c>
      <c r="G14" s="13">
        <v>34.1</v>
      </c>
      <c r="H14" s="13"/>
    </row>
    <row r="15" spans="1:8" s="1" customFormat="1" ht="23" x14ac:dyDescent="0.3">
      <c r="A15" s="13">
        <v>13</v>
      </c>
      <c r="B15" s="5">
        <v>35</v>
      </c>
      <c r="C15" s="17" t="s">
        <v>11</v>
      </c>
      <c r="D15" s="18">
        <v>43734</v>
      </c>
      <c r="E15" s="13">
        <v>39</v>
      </c>
      <c r="F15" s="13">
        <v>8.73</v>
      </c>
      <c r="G15" s="13">
        <v>34.1</v>
      </c>
      <c r="H15" s="13"/>
    </row>
    <row r="16" spans="1:8" s="1" customFormat="1" ht="23" x14ac:dyDescent="0.3">
      <c r="A16" s="13">
        <v>14</v>
      </c>
      <c r="B16" s="5">
        <v>50</v>
      </c>
      <c r="C16" s="17" t="s">
        <v>11</v>
      </c>
      <c r="D16" s="19">
        <v>43734</v>
      </c>
      <c r="E16" s="13">
        <v>58</v>
      </c>
      <c r="F16" s="13">
        <v>8.49</v>
      </c>
      <c r="G16" s="13">
        <v>34.1</v>
      </c>
      <c r="H16" s="13"/>
    </row>
    <row r="17" spans="1:8" s="1" customFormat="1" ht="23" x14ac:dyDescent="0.3">
      <c r="A17" s="13">
        <v>15</v>
      </c>
      <c r="B17" s="5">
        <v>70</v>
      </c>
      <c r="C17" s="17" t="s">
        <v>11</v>
      </c>
      <c r="D17" s="18">
        <v>43734</v>
      </c>
      <c r="E17" s="13">
        <v>79</v>
      </c>
      <c r="F17" s="13">
        <v>8.5</v>
      </c>
      <c r="G17" s="13">
        <v>34.1</v>
      </c>
      <c r="H17" s="13"/>
    </row>
    <row r="18" spans="1:8" s="1" customFormat="1" ht="23" x14ac:dyDescent="0.3">
      <c r="A18" s="13">
        <v>16</v>
      </c>
      <c r="B18" s="5">
        <v>35</v>
      </c>
      <c r="C18" s="17" t="s">
        <v>11</v>
      </c>
      <c r="D18" s="19">
        <v>43734</v>
      </c>
      <c r="E18" s="13">
        <v>40</v>
      </c>
      <c r="F18" s="13">
        <v>8.67</v>
      </c>
      <c r="G18" s="13">
        <v>34.6</v>
      </c>
      <c r="H18" s="13"/>
    </row>
    <row r="19" spans="1:8" s="1" customFormat="1" ht="23" x14ac:dyDescent="0.3">
      <c r="A19" s="13">
        <v>17</v>
      </c>
      <c r="B19" s="5">
        <v>70</v>
      </c>
      <c r="C19" s="17" t="s">
        <v>11</v>
      </c>
      <c r="D19" s="18">
        <v>43734</v>
      </c>
      <c r="E19" s="13">
        <v>78</v>
      </c>
      <c r="F19" s="13">
        <v>8.5500000000000007</v>
      </c>
      <c r="G19" s="13">
        <v>34.700000000000003</v>
      </c>
      <c r="H19" s="13"/>
    </row>
    <row r="20" spans="1:8" s="1" customFormat="1" ht="23" x14ac:dyDescent="0.3">
      <c r="A20" s="13">
        <v>18</v>
      </c>
      <c r="B20" s="5">
        <v>50</v>
      </c>
      <c r="C20" s="17" t="s">
        <v>11</v>
      </c>
      <c r="D20" s="19">
        <v>43734</v>
      </c>
      <c r="E20" s="13">
        <v>57</v>
      </c>
      <c r="F20" s="13">
        <v>8.36</v>
      </c>
      <c r="G20" s="13">
        <v>34.700000000000003</v>
      </c>
      <c r="H20" s="13"/>
    </row>
    <row r="21" spans="1:8" s="1" customFormat="1" ht="23" x14ac:dyDescent="0.3">
      <c r="A21" s="13">
        <v>19</v>
      </c>
      <c r="B21" s="5">
        <v>140</v>
      </c>
      <c r="C21" s="17" t="s">
        <v>11</v>
      </c>
      <c r="D21" s="18">
        <v>43734</v>
      </c>
      <c r="E21" s="13">
        <v>149</v>
      </c>
      <c r="F21" s="13">
        <v>7.86</v>
      </c>
      <c r="G21" s="13">
        <v>34.700000000000003</v>
      </c>
      <c r="H21" s="13"/>
    </row>
    <row r="22" spans="1:8" s="1" customFormat="1" ht="23" x14ac:dyDescent="0.3">
      <c r="A22" s="13">
        <v>20</v>
      </c>
      <c r="B22" s="5">
        <v>90</v>
      </c>
      <c r="C22" s="17" t="s">
        <v>11</v>
      </c>
      <c r="D22" s="19">
        <v>43734</v>
      </c>
      <c r="E22" s="13">
        <v>98</v>
      </c>
      <c r="F22" s="13">
        <v>8.25</v>
      </c>
      <c r="G22" s="13">
        <v>34.700000000000003</v>
      </c>
      <c r="H22" s="13"/>
    </row>
    <row r="23" spans="1:8" s="1" customFormat="1" ht="23" x14ac:dyDescent="0.3">
      <c r="A23" s="40" t="s">
        <v>10</v>
      </c>
      <c r="B23" s="41"/>
      <c r="C23" s="41"/>
      <c r="D23" s="23">
        <v>1</v>
      </c>
      <c r="E23" s="24">
        <v>35.4</v>
      </c>
      <c r="F23" s="25">
        <v>2</v>
      </c>
      <c r="G23" s="24">
        <v>34.6</v>
      </c>
      <c r="H23" s="22"/>
    </row>
    <row r="24" spans="1:8" s="1" customFormat="1" ht="23" x14ac:dyDescent="0.3">
      <c r="A24" s="22"/>
      <c r="B24" s="22"/>
      <c r="C24" s="22"/>
      <c r="D24" s="26">
        <v>3</v>
      </c>
      <c r="E24" s="27">
        <v>34.4</v>
      </c>
      <c r="F24" s="26">
        <v>4</v>
      </c>
      <c r="G24" s="27">
        <v>35</v>
      </c>
      <c r="H24" s="22"/>
    </row>
    <row r="25" spans="1:8" s="1" customFormat="1" x14ac:dyDescent="0.25"/>
    <row r="26" spans="1:8" s="1" customFormat="1" x14ac:dyDescent="0.25">
      <c r="B26" s="1" t="s">
        <v>12</v>
      </c>
    </row>
    <row r="27" spans="1:8" s="1" customFormat="1" x14ac:dyDescent="0.25"/>
    <row r="28" spans="1:8" s="1" customFormat="1" x14ac:dyDescent="0.25"/>
    <row r="29" spans="1:8" s="1" customFormat="1" x14ac:dyDescent="0.25"/>
    <row r="30" spans="1:8" s="1" customFormat="1" x14ac:dyDescent="0.25"/>
    <row r="31" spans="1:8" s="1" customFormat="1" x14ac:dyDescent="0.25"/>
    <row r="32" spans="1:8" s="1" customFormat="1" x14ac:dyDescent="0.25"/>
    <row r="33" spans="2:3" s="1" customFormat="1" x14ac:dyDescent="0.25"/>
    <row r="34" spans="2:3" s="1" customFormat="1" x14ac:dyDescent="0.25"/>
    <row r="35" spans="2:3" s="1" customFormat="1" x14ac:dyDescent="0.25"/>
    <row r="36" spans="2:3" s="1" customFormat="1" x14ac:dyDescent="0.25"/>
    <row r="37" spans="2:3" s="8" customFormat="1" x14ac:dyDescent="0.25">
      <c r="B37" s="9"/>
      <c r="C37" s="9"/>
    </row>
    <row r="38" spans="2:3" s="1" customFormat="1" x14ac:dyDescent="0.25"/>
    <row r="39" spans="2:3" s="1" customFormat="1" x14ac:dyDescent="0.25"/>
    <row r="40" spans="2:3" s="1" customFormat="1" x14ac:dyDescent="0.25"/>
    <row r="41" spans="2:3" s="1" customFormat="1" x14ac:dyDescent="0.25"/>
    <row r="42" spans="2:3" s="1" customFormat="1" x14ac:dyDescent="0.25"/>
    <row r="43" spans="2:3" s="1" customFormat="1" x14ac:dyDescent="0.25"/>
    <row r="44" spans="2:3" s="1" customFormat="1" x14ac:dyDescent="0.25"/>
    <row r="45" spans="2:3" s="1" customFormat="1" x14ac:dyDescent="0.25"/>
    <row r="46" spans="2:3" s="1" customFormat="1" x14ac:dyDescent="0.25"/>
    <row r="47" spans="2:3" s="1" customFormat="1" x14ac:dyDescent="0.25"/>
    <row r="48" spans="2:3" s="1" customFormat="1" x14ac:dyDescent="0.25"/>
    <row r="49" spans="1:8" s="1" customFormat="1" x14ac:dyDescent="0.25"/>
    <row r="50" spans="1:8" s="1" customFormat="1" x14ac:dyDescent="0.25"/>
    <row r="51" spans="1:8" s="1" customFormat="1" x14ac:dyDescent="0.25"/>
    <row r="52" spans="1:8" s="1" customFormat="1" x14ac:dyDescent="0.25">
      <c r="D52" s="10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s="1" customFormat="1" x14ac:dyDescent="0.25"/>
    <row r="76" spans="1:8" s="1" customFormat="1" x14ac:dyDescent="0.25"/>
    <row r="77" spans="1:8" s="1" customFormat="1" x14ac:dyDescent="0.25"/>
    <row r="78" spans="1:8" s="1" customFormat="1" x14ac:dyDescent="0.25"/>
    <row r="79" spans="1:8" s="1" customFormat="1" x14ac:dyDescent="0.25"/>
    <row r="80" spans="1:8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zoomScaleNormal="100" workbookViewId="0">
      <selection activeCell="H16" sqref="H16"/>
    </sheetView>
  </sheetViews>
  <sheetFormatPr baseColWidth="10" defaultColWidth="8.83203125" defaultRowHeight="21" x14ac:dyDescent="0.25"/>
  <cols>
    <col min="1" max="1" width="8" style="4" customWidth="1"/>
    <col min="2" max="2" width="13" style="4" customWidth="1"/>
    <col min="3" max="3" width="17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6384" width="8.83203125" style="4"/>
  </cols>
  <sheetData>
    <row r="1" spans="1:8" s="6" customFormat="1" ht="23" x14ac:dyDescent="0.3">
      <c r="A1" s="38" t="s">
        <v>8</v>
      </c>
      <c r="B1" s="42" t="s">
        <v>2</v>
      </c>
      <c r="C1" s="42"/>
      <c r="D1" s="38" t="s">
        <v>3</v>
      </c>
      <c r="E1" s="38" t="s">
        <v>4</v>
      </c>
      <c r="F1" s="38" t="s">
        <v>0</v>
      </c>
      <c r="G1" s="38" t="s">
        <v>5</v>
      </c>
      <c r="H1" s="38" t="s">
        <v>1</v>
      </c>
    </row>
    <row r="2" spans="1:8" s="1" customFormat="1" ht="24" thickBot="1" x14ac:dyDescent="0.35">
      <c r="A2" s="39"/>
      <c r="B2" s="11" t="s">
        <v>4</v>
      </c>
      <c r="C2" s="11" t="s">
        <v>9</v>
      </c>
      <c r="D2" s="39"/>
      <c r="E2" s="39"/>
      <c r="F2" s="39"/>
      <c r="G2" s="39"/>
      <c r="H2" s="39"/>
    </row>
    <row r="3" spans="1:8" s="1" customFormat="1" ht="24" thickTop="1" x14ac:dyDescent="0.3">
      <c r="A3" s="12">
        <v>1</v>
      </c>
      <c r="B3" s="5">
        <v>140</v>
      </c>
      <c r="C3" s="17" t="s">
        <v>11</v>
      </c>
      <c r="D3" s="18">
        <v>43735</v>
      </c>
      <c r="E3" s="12">
        <v>150</v>
      </c>
      <c r="F3" s="12">
        <v>8.0399999999999991</v>
      </c>
      <c r="G3" s="12">
        <v>34.6</v>
      </c>
      <c r="H3" s="12"/>
    </row>
    <row r="4" spans="1:8" s="1" customFormat="1" ht="23" x14ac:dyDescent="0.3">
      <c r="A4" s="13">
        <v>2</v>
      </c>
      <c r="B4" s="5">
        <v>35</v>
      </c>
      <c r="C4" s="17" t="s">
        <v>11</v>
      </c>
      <c r="D4" s="19">
        <v>43735</v>
      </c>
      <c r="E4" s="13">
        <v>44</v>
      </c>
      <c r="F4" s="13">
        <v>8.4499999999999993</v>
      </c>
      <c r="G4" s="13">
        <v>34.5</v>
      </c>
      <c r="H4" s="13"/>
    </row>
    <row r="5" spans="1:8" s="1" customFormat="1" ht="23" x14ac:dyDescent="0.3">
      <c r="A5" s="13">
        <v>3</v>
      </c>
      <c r="B5" s="5">
        <v>50</v>
      </c>
      <c r="C5" s="17" t="s">
        <v>11</v>
      </c>
      <c r="D5" s="18">
        <v>43735</v>
      </c>
      <c r="E5" s="13">
        <v>60</v>
      </c>
      <c r="F5" s="13">
        <v>8.35</v>
      </c>
      <c r="G5" s="13">
        <v>34.5</v>
      </c>
      <c r="H5" s="13"/>
    </row>
    <row r="6" spans="1:8" s="1" customFormat="1" ht="23" x14ac:dyDescent="0.3">
      <c r="A6" s="13">
        <v>4</v>
      </c>
      <c r="B6" s="1">
        <v>90</v>
      </c>
      <c r="C6" s="17" t="s">
        <v>11</v>
      </c>
      <c r="D6" s="19">
        <v>43735</v>
      </c>
      <c r="E6" s="13">
        <v>99</v>
      </c>
      <c r="F6" s="13">
        <v>8.19</v>
      </c>
      <c r="G6" s="13">
        <v>34.6</v>
      </c>
      <c r="H6" s="13"/>
    </row>
    <row r="7" spans="1:8" s="1" customFormat="1" ht="23" x14ac:dyDescent="0.3">
      <c r="A7" s="13">
        <v>5</v>
      </c>
      <c r="B7" s="5">
        <v>70</v>
      </c>
      <c r="C7" s="17" t="s">
        <v>11</v>
      </c>
      <c r="D7" s="18">
        <v>43735</v>
      </c>
      <c r="E7" s="13">
        <v>82</v>
      </c>
      <c r="F7" s="13">
        <v>8.34</v>
      </c>
      <c r="G7" s="13">
        <v>34.700000000000003</v>
      </c>
      <c r="H7" s="13"/>
    </row>
    <row r="8" spans="1:8" s="1" customFormat="1" ht="23" x14ac:dyDescent="0.3">
      <c r="A8" s="13">
        <v>6</v>
      </c>
      <c r="B8" s="5">
        <v>90</v>
      </c>
      <c r="C8" s="17" t="s">
        <v>11</v>
      </c>
      <c r="D8" s="19">
        <v>43735</v>
      </c>
      <c r="E8" s="13">
        <v>99</v>
      </c>
      <c r="F8" s="13">
        <v>8.31</v>
      </c>
      <c r="G8" s="13">
        <v>33.9</v>
      </c>
      <c r="H8" s="13"/>
    </row>
    <row r="9" spans="1:8" s="1" customFormat="1" ht="23" x14ac:dyDescent="0.3">
      <c r="A9" s="13">
        <v>7</v>
      </c>
      <c r="B9" s="5">
        <v>140</v>
      </c>
      <c r="C9" s="17" t="s">
        <v>11</v>
      </c>
      <c r="D9" s="18">
        <v>43735</v>
      </c>
      <c r="E9" s="13">
        <v>150</v>
      </c>
      <c r="F9" s="13">
        <v>8.0299999999999994</v>
      </c>
      <c r="G9" s="13">
        <v>33.9</v>
      </c>
      <c r="H9" s="13"/>
    </row>
    <row r="10" spans="1:8" s="1" customFormat="1" ht="23" x14ac:dyDescent="0.3">
      <c r="A10" s="13">
        <v>8</v>
      </c>
      <c r="B10" s="5">
        <v>35</v>
      </c>
      <c r="C10" s="17" t="s">
        <v>11</v>
      </c>
      <c r="D10" s="19">
        <v>43735</v>
      </c>
      <c r="E10" s="13">
        <v>40</v>
      </c>
      <c r="F10" s="13">
        <v>8.51</v>
      </c>
      <c r="G10" s="13">
        <v>33.9</v>
      </c>
      <c r="H10" s="13"/>
    </row>
    <row r="11" spans="1:8" s="1" customFormat="1" ht="23" x14ac:dyDescent="0.3">
      <c r="A11" s="13">
        <v>9</v>
      </c>
      <c r="B11" s="5">
        <v>50</v>
      </c>
      <c r="C11" s="17" t="s">
        <v>11</v>
      </c>
      <c r="D11" s="18">
        <v>43735</v>
      </c>
      <c r="E11" s="13">
        <v>59</v>
      </c>
      <c r="F11" s="13">
        <v>8.39</v>
      </c>
      <c r="G11" s="13">
        <v>33.9</v>
      </c>
      <c r="H11" s="13"/>
    </row>
    <row r="12" spans="1:8" s="1" customFormat="1" ht="23" x14ac:dyDescent="0.3">
      <c r="A12" s="13">
        <v>10</v>
      </c>
      <c r="B12" s="5">
        <v>70</v>
      </c>
      <c r="C12" s="17" t="s">
        <v>11</v>
      </c>
      <c r="D12" s="19">
        <v>43735</v>
      </c>
      <c r="E12" s="13">
        <v>77</v>
      </c>
      <c r="F12" s="13">
        <v>8.34</v>
      </c>
      <c r="G12" s="13">
        <v>33.9</v>
      </c>
      <c r="H12" s="13"/>
    </row>
    <row r="13" spans="1:8" s="1" customFormat="1" ht="23" x14ac:dyDescent="0.3">
      <c r="A13" s="13">
        <v>11</v>
      </c>
      <c r="B13" s="5">
        <v>140</v>
      </c>
      <c r="C13" s="17" t="s">
        <v>11</v>
      </c>
      <c r="D13" s="18">
        <v>43735</v>
      </c>
      <c r="E13" s="13">
        <v>150</v>
      </c>
      <c r="F13" s="13">
        <v>8.02</v>
      </c>
      <c r="G13" s="13">
        <v>34</v>
      </c>
      <c r="H13" s="13"/>
    </row>
    <row r="14" spans="1:8" s="1" customFormat="1" ht="23" x14ac:dyDescent="0.3">
      <c r="A14" s="13">
        <v>12</v>
      </c>
      <c r="B14" s="5">
        <v>90</v>
      </c>
      <c r="C14" s="17" t="s">
        <v>11</v>
      </c>
      <c r="D14" s="19">
        <v>43735</v>
      </c>
      <c r="E14" s="13">
        <v>98</v>
      </c>
      <c r="F14" s="13">
        <v>8.18</v>
      </c>
      <c r="G14" s="13">
        <v>34</v>
      </c>
      <c r="H14" s="13"/>
    </row>
    <row r="15" spans="1:8" s="1" customFormat="1" ht="23" x14ac:dyDescent="0.3">
      <c r="A15" s="13">
        <v>13</v>
      </c>
      <c r="B15" s="5">
        <v>35</v>
      </c>
      <c r="C15" s="17" t="s">
        <v>11</v>
      </c>
      <c r="D15" s="18">
        <v>43735</v>
      </c>
      <c r="E15" s="13">
        <v>40</v>
      </c>
      <c r="F15" s="13">
        <v>8.4700000000000006</v>
      </c>
      <c r="G15" s="13">
        <v>34</v>
      </c>
      <c r="H15" s="13"/>
    </row>
    <row r="16" spans="1:8" s="1" customFormat="1" ht="23" x14ac:dyDescent="0.3">
      <c r="A16" s="13">
        <v>14</v>
      </c>
      <c r="B16" s="5">
        <v>50</v>
      </c>
      <c r="C16" s="17" t="s">
        <v>11</v>
      </c>
      <c r="D16" s="19">
        <v>43735</v>
      </c>
      <c r="E16" s="13">
        <v>59</v>
      </c>
      <c r="F16" s="13">
        <v>8.4</v>
      </c>
      <c r="G16" s="13">
        <v>34.1</v>
      </c>
      <c r="H16" s="13"/>
    </row>
    <row r="17" spans="1:8" s="1" customFormat="1" ht="23" x14ac:dyDescent="0.3">
      <c r="A17" s="13">
        <v>15</v>
      </c>
      <c r="B17" s="5">
        <v>70</v>
      </c>
      <c r="C17" s="17" t="s">
        <v>11</v>
      </c>
      <c r="D17" s="18">
        <v>43735</v>
      </c>
      <c r="E17" s="13">
        <v>80</v>
      </c>
      <c r="F17" s="13">
        <v>8.3000000000000007</v>
      </c>
      <c r="G17" s="13">
        <v>34</v>
      </c>
      <c r="H17" s="13"/>
    </row>
    <row r="18" spans="1:8" s="1" customFormat="1" ht="23" x14ac:dyDescent="0.3">
      <c r="A18" s="13">
        <v>16</v>
      </c>
      <c r="B18" s="5">
        <v>35</v>
      </c>
      <c r="C18" s="17" t="s">
        <v>11</v>
      </c>
      <c r="D18" s="19">
        <v>43735</v>
      </c>
      <c r="E18" s="13">
        <v>41</v>
      </c>
      <c r="F18" s="13">
        <v>8.51</v>
      </c>
      <c r="G18" s="13">
        <v>34.299999999999997</v>
      </c>
      <c r="H18" s="13"/>
    </row>
    <row r="19" spans="1:8" s="1" customFormat="1" ht="23" x14ac:dyDescent="0.3">
      <c r="A19" s="13">
        <v>17</v>
      </c>
      <c r="B19" s="5">
        <v>70</v>
      </c>
      <c r="C19" s="17" t="s">
        <v>11</v>
      </c>
      <c r="D19" s="18">
        <v>43735</v>
      </c>
      <c r="E19" s="13">
        <v>79</v>
      </c>
      <c r="F19" s="13">
        <v>8.3800000000000008</v>
      </c>
      <c r="G19" s="13">
        <v>34.299999999999997</v>
      </c>
      <c r="H19" s="13"/>
    </row>
    <row r="20" spans="1:8" s="1" customFormat="1" ht="23" x14ac:dyDescent="0.3">
      <c r="A20" s="13">
        <v>18</v>
      </c>
      <c r="B20" s="5">
        <v>50</v>
      </c>
      <c r="C20" s="17" t="s">
        <v>11</v>
      </c>
      <c r="D20" s="19">
        <v>43735</v>
      </c>
      <c r="E20" s="13">
        <v>59</v>
      </c>
      <c r="F20" s="13">
        <v>8.25</v>
      </c>
      <c r="G20" s="13">
        <v>34.299999999999997</v>
      </c>
      <c r="H20" s="13"/>
    </row>
    <row r="21" spans="1:8" s="1" customFormat="1" ht="23" x14ac:dyDescent="0.3">
      <c r="A21" s="13">
        <v>19</v>
      </c>
      <c r="B21" s="5">
        <v>140</v>
      </c>
      <c r="C21" s="17" t="s">
        <v>11</v>
      </c>
      <c r="D21" s="18">
        <v>43735</v>
      </c>
      <c r="E21" s="13">
        <v>150</v>
      </c>
      <c r="F21" s="13">
        <v>7.95</v>
      </c>
      <c r="G21" s="13">
        <v>34.299999999999997</v>
      </c>
      <c r="H21" s="13"/>
    </row>
    <row r="22" spans="1:8" s="1" customFormat="1" ht="23" x14ac:dyDescent="0.3">
      <c r="A22" s="13">
        <v>20</v>
      </c>
      <c r="B22" s="5">
        <v>90</v>
      </c>
      <c r="C22" s="17" t="s">
        <v>11</v>
      </c>
      <c r="D22" s="19">
        <v>43735</v>
      </c>
      <c r="E22" s="13">
        <v>99</v>
      </c>
      <c r="F22" s="13">
        <v>8.17</v>
      </c>
      <c r="G22" s="13">
        <v>34.299999999999997</v>
      </c>
      <c r="H22" s="13"/>
    </row>
    <row r="23" spans="1:8" s="1" customFormat="1" ht="23" x14ac:dyDescent="0.3">
      <c r="A23" s="40" t="s">
        <v>10</v>
      </c>
      <c r="B23" s="41"/>
      <c r="C23" s="41"/>
      <c r="D23" s="23">
        <v>1</v>
      </c>
      <c r="E23" s="24">
        <v>35.4</v>
      </c>
      <c r="F23" s="25">
        <v>2</v>
      </c>
      <c r="G23" s="24">
        <v>34.700000000000003</v>
      </c>
      <c r="H23" s="22"/>
    </row>
    <row r="24" spans="1:8" s="1" customFormat="1" ht="23" x14ac:dyDescent="0.3">
      <c r="A24" s="22"/>
      <c r="B24" s="22"/>
      <c r="C24" s="22"/>
      <c r="D24" s="26">
        <v>3</v>
      </c>
      <c r="E24" s="27">
        <v>34.799999999999997</v>
      </c>
      <c r="F24" s="26">
        <v>4</v>
      </c>
      <c r="G24" s="27">
        <v>35.1</v>
      </c>
      <c r="H24" s="22"/>
    </row>
    <row r="25" spans="1:8" s="1" customFormat="1" x14ac:dyDescent="0.25"/>
    <row r="26" spans="1:8" s="1" customFormat="1" x14ac:dyDescent="0.25"/>
    <row r="27" spans="1:8" s="1" customFormat="1" x14ac:dyDescent="0.25"/>
    <row r="28" spans="1:8" s="1" customFormat="1" x14ac:dyDescent="0.25"/>
    <row r="29" spans="1:8" s="1" customFormat="1" x14ac:dyDescent="0.25"/>
    <row r="30" spans="1:8" s="1" customFormat="1" x14ac:dyDescent="0.25"/>
    <row r="31" spans="1:8" s="1" customFormat="1" x14ac:dyDescent="0.25"/>
    <row r="32" spans="1:8" s="1" customFormat="1" x14ac:dyDescent="0.25"/>
    <row r="33" spans="2:3" s="1" customFormat="1" x14ac:dyDescent="0.25"/>
    <row r="34" spans="2:3" s="1" customFormat="1" x14ac:dyDescent="0.25"/>
    <row r="35" spans="2:3" s="1" customFormat="1" x14ac:dyDescent="0.25"/>
    <row r="36" spans="2:3" s="1" customFormat="1" x14ac:dyDescent="0.25"/>
    <row r="37" spans="2:3" s="8" customFormat="1" x14ac:dyDescent="0.25">
      <c r="B37" s="9"/>
      <c r="C37" s="9"/>
    </row>
    <row r="38" spans="2:3" s="1" customFormat="1" x14ac:dyDescent="0.25"/>
    <row r="39" spans="2:3" s="1" customFormat="1" x14ac:dyDescent="0.25"/>
    <row r="40" spans="2:3" s="1" customFormat="1" x14ac:dyDescent="0.25"/>
    <row r="41" spans="2:3" s="1" customFormat="1" x14ac:dyDescent="0.25"/>
    <row r="42" spans="2:3" s="1" customFormat="1" x14ac:dyDescent="0.25"/>
    <row r="43" spans="2:3" s="1" customFormat="1" x14ac:dyDescent="0.25"/>
    <row r="44" spans="2:3" s="1" customFormat="1" x14ac:dyDescent="0.25"/>
    <row r="45" spans="2:3" s="1" customFormat="1" x14ac:dyDescent="0.25"/>
    <row r="46" spans="2:3" s="1" customFormat="1" x14ac:dyDescent="0.25"/>
    <row r="47" spans="2:3" s="1" customFormat="1" x14ac:dyDescent="0.25"/>
    <row r="48" spans="2:3" s="1" customFormat="1" x14ac:dyDescent="0.25"/>
    <row r="49" spans="1:8" s="1" customFormat="1" x14ac:dyDescent="0.25"/>
    <row r="50" spans="1:8" s="1" customFormat="1" x14ac:dyDescent="0.25"/>
    <row r="51" spans="1:8" s="1" customFormat="1" x14ac:dyDescent="0.25"/>
    <row r="52" spans="1:8" s="1" customFormat="1" x14ac:dyDescent="0.25">
      <c r="D52" s="10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s="1" customFormat="1" x14ac:dyDescent="0.25"/>
    <row r="76" spans="1:8" s="1" customFormat="1" x14ac:dyDescent="0.25"/>
    <row r="77" spans="1:8" s="1" customFormat="1" x14ac:dyDescent="0.25"/>
    <row r="78" spans="1:8" s="1" customFormat="1" x14ac:dyDescent="0.25"/>
    <row r="79" spans="1:8" s="1" customFormat="1" x14ac:dyDescent="0.25"/>
    <row r="80" spans="1:8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</sheetData>
  <mergeCells count="8">
    <mergeCell ref="A23:C23"/>
    <mergeCell ref="H1:H2"/>
    <mergeCell ref="F1:F2"/>
    <mergeCell ref="B1:C1"/>
    <mergeCell ref="A1:A2"/>
    <mergeCell ref="D1:D2"/>
    <mergeCell ref="E1:E2"/>
    <mergeCell ref="G1:G2"/>
  </mergeCells>
  <phoneticPr fontId="1" type="noConversion"/>
  <pageMargins left="0.73611111100000004" right="0.41666666666666702" top="0.5" bottom="0.5" header="0.3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D52-A32B-D740-82EF-67D3179F0DF1}">
  <dimension ref="A1:BL232"/>
  <sheetViews>
    <sheetView workbookViewId="0">
      <selection activeCell="E26" sqref="E26"/>
    </sheetView>
  </sheetViews>
  <sheetFormatPr baseColWidth="10" defaultColWidth="8.83203125" defaultRowHeight="21" x14ac:dyDescent="0.25"/>
  <cols>
    <col min="1" max="1" width="9.6640625" style="4" customWidth="1"/>
    <col min="2" max="2" width="14.33203125" style="4" customWidth="1"/>
    <col min="3" max="3" width="16.33203125" style="4" customWidth="1"/>
    <col min="4" max="4" width="13" style="4" customWidth="1"/>
    <col min="5" max="6" width="23.6640625" style="7" customWidth="1"/>
    <col min="7" max="7" width="24.1640625" style="3" customWidth="1"/>
    <col min="8" max="8" width="13.83203125" style="1" customWidth="1"/>
    <col min="9" max="9" width="14" style="1" customWidth="1"/>
    <col min="10" max="64" width="8.83203125" style="1"/>
    <col min="65" max="16384" width="8.83203125" style="4"/>
  </cols>
  <sheetData>
    <row r="1" spans="1:64" ht="23" x14ac:dyDescent="0.25">
      <c r="A1" s="38" t="s">
        <v>8</v>
      </c>
      <c r="B1" s="45" t="s">
        <v>2</v>
      </c>
      <c r="C1" s="46"/>
      <c r="D1" s="45" t="s">
        <v>3</v>
      </c>
      <c r="E1" s="38" t="s">
        <v>6</v>
      </c>
      <c r="F1" s="38" t="s">
        <v>3</v>
      </c>
      <c r="G1" s="38" t="s">
        <v>7</v>
      </c>
      <c r="H1" s="43" t="s">
        <v>14</v>
      </c>
      <c r="I1" s="44" t="s">
        <v>15</v>
      </c>
    </row>
    <row r="2" spans="1:64" s="2" customFormat="1" ht="24" thickBot="1" x14ac:dyDescent="0.3">
      <c r="A2" s="39"/>
      <c r="B2" s="14" t="s">
        <v>4</v>
      </c>
      <c r="C2" s="15" t="s">
        <v>9</v>
      </c>
      <c r="D2" s="47"/>
      <c r="E2" s="39"/>
      <c r="F2" s="39"/>
      <c r="G2" s="39"/>
      <c r="H2" s="43"/>
      <c r="I2" s="44"/>
      <c r="J2" s="1"/>
      <c r="K2" s="1"/>
      <c r="L2" s="1"/>
      <c r="M2" s="1" t="s">
        <v>16</v>
      </c>
      <c r="N2" s="1" t="s">
        <v>17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4" thickTop="1" x14ac:dyDescent="0.3">
      <c r="A3" s="12">
        <v>1</v>
      </c>
      <c r="B3" s="5">
        <v>140</v>
      </c>
      <c r="C3" s="12" t="s">
        <v>11</v>
      </c>
      <c r="D3" s="33">
        <v>43731</v>
      </c>
      <c r="E3" s="16">
        <v>467.69</v>
      </c>
      <c r="F3" s="37">
        <v>43735</v>
      </c>
      <c r="G3" s="16">
        <v>385.52</v>
      </c>
      <c r="H3" s="1">
        <f>G3-E3</f>
        <v>-82.170000000000016</v>
      </c>
      <c r="I3" s="1">
        <f>H3/E3*100</f>
        <v>-17.569330111826211</v>
      </c>
      <c r="M3" s="1">
        <v>35</v>
      </c>
      <c r="N3" s="1">
        <f>AVERAGEIF($B$3:$B$22,M3,$I$3:$I$22)</f>
        <v>92.392768149291442</v>
      </c>
    </row>
    <row r="4" spans="1:64" ht="23" x14ac:dyDescent="0.3">
      <c r="A4" s="13">
        <v>2</v>
      </c>
      <c r="B4" s="5">
        <v>35</v>
      </c>
      <c r="C4" s="12" t="s">
        <v>11</v>
      </c>
      <c r="D4" s="33">
        <v>43731</v>
      </c>
      <c r="E4" s="13">
        <v>452.24</v>
      </c>
      <c r="F4" s="19">
        <v>43735</v>
      </c>
      <c r="G4" s="13">
        <v>835.32</v>
      </c>
      <c r="H4" s="1">
        <f t="shared" ref="H4:H22" si="0">G4-E4</f>
        <v>383.08000000000004</v>
      </c>
      <c r="I4" s="1">
        <f t="shared" ref="I4:I22" si="1">H4/E4*100</f>
        <v>84.707235096408994</v>
      </c>
      <c r="M4" s="1">
        <v>50</v>
      </c>
      <c r="N4" s="1">
        <f>AVERAGEIF($B$3:$B$22,M4,$I$3:$I$22)</f>
        <v>53.022979187774069</v>
      </c>
    </row>
    <row r="5" spans="1:64" ht="23" x14ac:dyDescent="0.3">
      <c r="A5" s="13">
        <v>3</v>
      </c>
      <c r="B5" s="5">
        <v>50</v>
      </c>
      <c r="C5" s="12" t="s">
        <v>11</v>
      </c>
      <c r="D5" s="33">
        <v>43731</v>
      </c>
      <c r="E5" s="13">
        <v>401.15</v>
      </c>
      <c r="F5" s="37">
        <v>43735</v>
      </c>
      <c r="G5" s="13">
        <v>520.54</v>
      </c>
      <c r="H5" s="1">
        <f t="shared" si="0"/>
        <v>119.38999999999999</v>
      </c>
      <c r="I5" s="1">
        <f t="shared" si="1"/>
        <v>29.761934438489341</v>
      </c>
      <c r="M5" s="1">
        <v>70</v>
      </c>
      <c r="N5" s="1">
        <f t="shared" ref="N5:N7" si="2">AVERAGEIF($B$3:$B$22,M5,$I$3:$I$22)</f>
        <v>12.227628888221656</v>
      </c>
    </row>
    <row r="6" spans="1:64" ht="23" x14ac:dyDescent="0.3">
      <c r="A6" s="13">
        <v>4</v>
      </c>
      <c r="B6" s="1">
        <v>90</v>
      </c>
      <c r="C6" s="12" t="s">
        <v>11</v>
      </c>
      <c r="D6" s="33">
        <v>43731</v>
      </c>
      <c r="E6" s="13">
        <v>497.55</v>
      </c>
      <c r="F6" s="19">
        <v>43735</v>
      </c>
      <c r="G6" s="13">
        <v>489.25</v>
      </c>
      <c r="H6" s="1">
        <f t="shared" si="0"/>
        <v>-8.3000000000000114</v>
      </c>
      <c r="I6" s="1">
        <f t="shared" si="1"/>
        <v>-1.6681740528590112</v>
      </c>
      <c r="M6" s="1">
        <v>90</v>
      </c>
      <c r="N6" s="1">
        <f t="shared" si="2"/>
        <v>-1.8171939542350211</v>
      </c>
    </row>
    <row r="7" spans="1:64" ht="23" x14ac:dyDescent="0.3">
      <c r="A7" s="13">
        <v>5</v>
      </c>
      <c r="B7" s="5">
        <v>70</v>
      </c>
      <c r="C7" s="12" t="s">
        <v>11</v>
      </c>
      <c r="D7" s="33">
        <v>43731</v>
      </c>
      <c r="E7" s="13">
        <v>440.74</v>
      </c>
      <c r="F7" s="37">
        <v>43735</v>
      </c>
      <c r="G7" s="13">
        <v>482.39</v>
      </c>
      <c r="H7" s="1">
        <f t="shared" si="0"/>
        <v>41.649999999999977</v>
      </c>
      <c r="I7" s="1">
        <f t="shared" si="1"/>
        <v>9.4500158823796294</v>
      </c>
      <c r="M7" s="1">
        <v>140</v>
      </c>
      <c r="N7" s="1">
        <f t="shared" si="2"/>
        <v>-21.363130893653132</v>
      </c>
    </row>
    <row r="8" spans="1:64" ht="23" x14ac:dyDescent="0.3">
      <c r="A8" s="13">
        <v>6</v>
      </c>
      <c r="B8" s="5">
        <v>90</v>
      </c>
      <c r="C8" s="12" t="s">
        <v>11</v>
      </c>
      <c r="D8" s="33">
        <v>43731</v>
      </c>
      <c r="E8" s="13">
        <v>511.63</v>
      </c>
      <c r="F8" s="19">
        <v>43735</v>
      </c>
      <c r="G8" s="13">
        <v>516.73</v>
      </c>
      <c r="H8" s="1">
        <f t="shared" si="0"/>
        <v>5.1000000000000227</v>
      </c>
      <c r="I8" s="1">
        <f t="shared" si="1"/>
        <v>0.99681410394230652</v>
      </c>
    </row>
    <row r="9" spans="1:64" ht="23" x14ac:dyDescent="0.3">
      <c r="A9" s="13">
        <v>7</v>
      </c>
      <c r="B9" s="5">
        <v>140</v>
      </c>
      <c r="C9" s="12" t="s">
        <v>11</v>
      </c>
      <c r="D9" s="33">
        <v>43731</v>
      </c>
      <c r="E9" s="13">
        <v>380.78</v>
      </c>
      <c r="F9" s="37">
        <v>43735</v>
      </c>
      <c r="G9" s="13">
        <v>300.16000000000003</v>
      </c>
      <c r="H9" s="1">
        <f t="shared" si="0"/>
        <v>-80.619999999999948</v>
      </c>
      <c r="I9" s="1">
        <f t="shared" si="1"/>
        <v>-21.17233047954198</v>
      </c>
    </row>
    <row r="10" spans="1:64" ht="23" x14ac:dyDescent="0.3">
      <c r="A10" s="13">
        <v>8</v>
      </c>
      <c r="B10" s="5">
        <v>35</v>
      </c>
      <c r="C10" s="12" t="s">
        <v>11</v>
      </c>
      <c r="D10" s="33">
        <v>43731</v>
      </c>
      <c r="E10" s="13">
        <v>418.23</v>
      </c>
      <c r="F10" s="19">
        <v>43735</v>
      </c>
      <c r="G10" s="13">
        <v>914.84</v>
      </c>
      <c r="H10" s="1">
        <f t="shared" si="0"/>
        <v>496.61</v>
      </c>
      <c r="I10" s="1">
        <f t="shared" si="1"/>
        <v>118.74088420247233</v>
      </c>
    </row>
    <row r="11" spans="1:64" ht="23" x14ac:dyDescent="0.3">
      <c r="A11" s="13">
        <v>9</v>
      </c>
      <c r="B11" s="5">
        <v>50</v>
      </c>
      <c r="C11" s="12" t="s">
        <v>11</v>
      </c>
      <c r="D11" s="33">
        <v>43731</v>
      </c>
      <c r="E11" s="13">
        <v>380.09</v>
      </c>
      <c r="F11" s="37">
        <v>43735</v>
      </c>
      <c r="G11" s="13">
        <v>655.04999999999995</v>
      </c>
      <c r="H11" s="1">
        <f t="shared" si="0"/>
        <v>274.95999999999998</v>
      </c>
      <c r="I11" s="1">
        <f t="shared" si="1"/>
        <v>72.34076139861611</v>
      </c>
    </row>
    <row r="12" spans="1:64" ht="23" x14ac:dyDescent="0.3">
      <c r="A12" s="13">
        <v>10</v>
      </c>
      <c r="B12" s="5">
        <v>70</v>
      </c>
      <c r="C12" s="12" t="s">
        <v>11</v>
      </c>
      <c r="D12" s="33">
        <v>43731</v>
      </c>
      <c r="E12" s="13">
        <v>478.43</v>
      </c>
      <c r="F12" s="19">
        <v>43735</v>
      </c>
      <c r="G12" s="13">
        <v>514.14</v>
      </c>
      <c r="H12" s="1">
        <f t="shared" si="0"/>
        <v>35.70999999999998</v>
      </c>
      <c r="I12" s="1">
        <f t="shared" si="1"/>
        <v>7.4639968229417013</v>
      </c>
    </row>
    <row r="13" spans="1:64" ht="23" x14ac:dyDescent="0.3">
      <c r="A13" s="13">
        <v>11</v>
      </c>
      <c r="B13" s="5">
        <v>140</v>
      </c>
      <c r="C13" s="12" t="s">
        <v>11</v>
      </c>
      <c r="D13" s="33">
        <v>43731</v>
      </c>
      <c r="E13" s="13">
        <v>384.02</v>
      </c>
      <c r="F13" s="37">
        <v>43735</v>
      </c>
      <c r="G13" s="13">
        <v>299.49</v>
      </c>
      <c r="H13" s="1">
        <f t="shared" si="0"/>
        <v>-84.529999999999973</v>
      </c>
      <c r="I13" s="1">
        <f t="shared" si="1"/>
        <v>-22.011874381542622</v>
      </c>
    </row>
    <row r="14" spans="1:64" ht="23" x14ac:dyDescent="0.3">
      <c r="A14" s="13">
        <v>12</v>
      </c>
      <c r="B14" s="5">
        <v>90</v>
      </c>
      <c r="C14" s="12" t="s">
        <v>11</v>
      </c>
      <c r="D14" s="33">
        <v>43731</v>
      </c>
      <c r="E14" s="13">
        <v>467.72</v>
      </c>
      <c r="F14" s="19">
        <v>43735</v>
      </c>
      <c r="G14" s="13">
        <v>441.3</v>
      </c>
      <c r="H14" s="1">
        <f t="shared" si="0"/>
        <v>-26.420000000000016</v>
      </c>
      <c r="I14" s="1">
        <f t="shared" si="1"/>
        <v>-5.6486786966561224</v>
      </c>
    </row>
    <row r="15" spans="1:64" ht="23" x14ac:dyDescent="0.3">
      <c r="A15" s="13">
        <v>13</v>
      </c>
      <c r="B15" s="5">
        <v>35</v>
      </c>
      <c r="C15" s="12" t="s">
        <v>11</v>
      </c>
      <c r="D15" s="33">
        <v>43731</v>
      </c>
      <c r="E15" s="13">
        <v>459.26</v>
      </c>
      <c r="F15" s="37">
        <v>43735</v>
      </c>
      <c r="G15" s="13">
        <v>819.29</v>
      </c>
      <c r="H15" s="1">
        <f t="shared" si="0"/>
        <v>360.03</v>
      </c>
      <c r="I15" s="1">
        <f t="shared" si="1"/>
        <v>78.393502591124857</v>
      </c>
    </row>
    <row r="16" spans="1:64" ht="23" x14ac:dyDescent="0.3">
      <c r="A16" s="13">
        <v>14</v>
      </c>
      <c r="B16" s="5">
        <v>50</v>
      </c>
      <c r="C16" s="12" t="s">
        <v>11</v>
      </c>
      <c r="D16" s="33">
        <v>43731</v>
      </c>
      <c r="E16" s="13">
        <v>424.92</v>
      </c>
      <c r="F16" s="19">
        <v>43735</v>
      </c>
      <c r="G16" s="13">
        <v>723.21</v>
      </c>
      <c r="H16" s="1">
        <f t="shared" si="0"/>
        <v>298.29000000000002</v>
      </c>
      <c r="I16" s="1">
        <f t="shared" si="1"/>
        <v>70.199096300480093</v>
      </c>
    </row>
    <row r="17" spans="1:9" ht="23" x14ac:dyDescent="0.3">
      <c r="A17" s="13">
        <v>15</v>
      </c>
      <c r="B17" s="5">
        <v>70</v>
      </c>
      <c r="C17" s="12" t="s">
        <v>11</v>
      </c>
      <c r="D17" s="33">
        <v>43731</v>
      </c>
      <c r="E17" s="13">
        <v>462.35</v>
      </c>
      <c r="F17" s="37">
        <v>43735</v>
      </c>
      <c r="G17" s="13">
        <v>528.54999999999995</v>
      </c>
      <c r="H17" s="1">
        <f t="shared" si="0"/>
        <v>66.199999999999932</v>
      </c>
      <c r="I17" s="1">
        <f t="shared" si="1"/>
        <v>14.318157240185991</v>
      </c>
    </row>
    <row r="18" spans="1:9" ht="23" x14ac:dyDescent="0.3">
      <c r="A18" s="13">
        <v>16</v>
      </c>
      <c r="B18" s="5">
        <v>35</v>
      </c>
      <c r="C18" s="12" t="s">
        <v>11</v>
      </c>
      <c r="D18" s="33">
        <v>43731</v>
      </c>
      <c r="E18" s="13">
        <v>432.01</v>
      </c>
      <c r="F18" s="19">
        <v>43735</v>
      </c>
      <c r="G18" s="13">
        <v>811.01</v>
      </c>
      <c r="H18" s="1">
        <f t="shared" si="0"/>
        <v>379</v>
      </c>
      <c r="I18" s="1">
        <f t="shared" si="1"/>
        <v>87.729450707159558</v>
      </c>
    </row>
    <row r="19" spans="1:9" ht="23" x14ac:dyDescent="0.3">
      <c r="A19" s="13">
        <v>17</v>
      </c>
      <c r="B19" s="5">
        <v>70</v>
      </c>
      <c r="C19" s="12" t="s">
        <v>11</v>
      </c>
      <c r="D19" s="33">
        <v>43731</v>
      </c>
      <c r="E19" s="13">
        <v>537.72</v>
      </c>
      <c r="F19" s="37">
        <v>43735</v>
      </c>
      <c r="G19" s="13">
        <v>632.78</v>
      </c>
      <c r="H19" s="1">
        <f t="shared" si="0"/>
        <v>95.059999999999945</v>
      </c>
      <c r="I19" s="1">
        <f t="shared" si="1"/>
        <v>17.678345607379296</v>
      </c>
    </row>
    <row r="20" spans="1:9" ht="23" x14ac:dyDescent="0.3">
      <c r="A20" s="13">
        <v>18</v>
      </c>
      <c r="B20" s="5">
        <v>50</v>
      </c>
      <c r="C20" s="12" t="s">
        <v>11</v>
      </c>
      <c r="D20" s="33">
        <v>43731</v>
      </c>
      <c r="E20" s="13">
        <v>533.65</v>
      </c>
      <c r="F20" s="19">
        <v>43735</v>
      </c>
      <c r="G20" s="13">
        <v>745.99</v>
      </c>
      <c r="H20" s="1">
        <f t="shared" si="0"/>
        <v>212.34000000000003</v>
      </c>
      <c r="I20" s="1">
        <f t="shared" si="1"/>
        <v>39.790124613510734</v>
      </c>
    </row>
    <row r="21" spans="1:9" ht="23" x14ac:dyDescent="0.3">
      <c r="A21" s="13">
        <v>19</v>
      </c>
      <c r="B21" s="5">
        <v>140</v>
      </c>
      <c r="C21" s="12" t="s">
        <v>11</v>
      </c>
      <c r="D21" s="33">
        <v>43731</v>
      </c>
      <c r="E21" s="13">
        <v>498.32</v>
      </c>
      <c r="F21" s="37">
        <v>43735</v>
      </c>
      <c r="G21" s="13">
        <v>375.24</v>
      </c>
      <c r="H21" s="1">
        <f t="shared" si="0"/>
        <v>-123.07999999999998</v>
      </c>
      <c r="I21" s="1">
        <f t="shared" si="1"/>
        <v>-24.698988601701714</v>
      </c>
    </row>
    <row r="22" spans="1:9" ht="23" x14ac:dyDescent="0.3">
      <c r="A22" s="13">
        <v>20</v>
      </c>
      <c r="B22" s="5">
        <v>90</v>
      </c>
      <c r="C22" s="12" t="s">
        <v>11</v>
      </c>
      <c r="D22" s="33">
        <v>43731</v>
      </c>
      <c r="E22" s="13">
        <v>386.83</v>
      </c>
      <c r="F22" s="19">
        <v>43735</v>
      </c>
      <c r="G22" s="13">
        <v>383.16</v>
      </c>
      <c r="H22" s="1">
        <f t="shared" si="0"/>
        <v>-3.6699999999999591</v>
      </c>
      <c r="I22" s="1">
        <f t="shared" si="1"/>
        <v>-0.94873717136725666</v>
      </c>
    </row>
    <row r="23" spans="1:9" x14ac:dyDescent="0.25">
      <c r="A23" s="1"/>
      <c r="B23" s="1"/>
      <c r="C23" s="1"/>
      <c r="D23" s="1"/>
      <c r="E23" s="1"/>
      <c r="F23" s="1"/>
      <c r="G23" s="1"/>
    </row>
    <row r="24" spans="1:9" x14ac:dyDescent="0.25">
      <c r="A24" s="1"/>
      <c r="B24" s="1"/>
      <c r="C24" s="1"/>
      <c r="D24" s="1"/>
      <c r="E24" s="1"/>
      <c r="F24" s="1"/>
      <c r="G24" s="1"/>
    </row>
    <row r="25" spans="1:9" x14ac:dyDescent="0.25">
      <c r="A25" s="1"/>
      <c r="B25" s="1"/>
      <c r="C25" s="1"/>
      <c r="D25" s="1"/>
      <c r="E25" s="1"/>
      <c r="F25" s="1"/>
      <c r="G25" s="1"/>
    </row>
    <row r="26" spans="1:9" x14ac:dyDescent="0.25">
      <c r="A26" s="1"/>
      <c r="B26" s="1"/>
      <c r="C26" s="1"/>
      <c r="D26" s="1"/>
      <c r="E26" s="1"/>
      <c r="F26" s="1"/>
      <c r="G26" s="1"/>
    </row>
    <row r="27" spans="1:9" x14ac:dyDescent="0.25">
      <c r="A27" s="1"/>
      <c r="B27" s="1"/>
      <c r="C27" s="1"/>
      <c r="D27" s="1"/>
      <c r="E27" s="1"/>
      <c r="F27" s="1"/>
      <c r="G27" s="1"/>
    </row>
    <row r="28" spans="1:9" x14ac:dyDescent="0.25">
      <c r="A28" s="1"/>
      <c r="B28" s="1"/>
      <c r="C28" s="1"/>
      <c r="D28" s="1"/>
      <c r="E28" s="1"/>
      <c r="F28" s="1"/>
      <c r="G28" s="1"/>
    </row>
    <row r="29" spans="1:9" x14ac:dyDescent="0.25">
      <c r="A29" s="1"/>
      <c r="B29" s="1"/>
      <c r="C29" s="1"/>
      <c r="D29" s="1"/>
      <c r="E29" s="1"/>
      <c r="F29" s="1"/>
      <c r="G29" s="1"/>
    </row>
    <row r="30" spans="1:9" x14ac:dyDescent="0.25">
      <c r="A30" s="1"/>
      <c r="B30" s="1"/>
      <c r="C30" s="1"/>
      <c r="D30" s="1"/>
      <c r="E30" s="1"/>
      <c r="F30" s="1"/>
      <c r="G30" s="1"/>
    </row>
    <row r="31" spans="1:9" x14ac:dyDescent="0.25">
      <c r="A31" s="1"/>
      <c r="B31" s="1"/>
      <c r="C31" s="1"/>
      <c r="D31" s="1"/>
      <c r="E31" s="1"/>
      <c r="F31" s="1"/>
      <c r="G31" s="1"/>
    </row>
    <row r="32" spans="1:9" x14ac:dyDescent="0.25">
      <c r="A32" s="1"/>
      <c r="B32" s="1"/>
      <c r="C32" s="1"/>
      <c r="D32" s="1"/>
      <c r="E32" s="1"/>
      <c r="F32" s="1"/>
      <c r="G32" s="1"/>
    </row>
    <row r="33" spans="1:64" x14ac:dyDescent="0.25">
      <c r="A33" s="1"/>
      <c r="B33" s="1"/>
      <c r="C33" s="1"/>
      <c r="D33" s="1"/>
      <c r="E33" s="1"/>
      <c r="F33" s="1"/>
      <c r="G33" s="1"/>
    </row>
    <row r="34" spans="1:64" x14ac:dyDescent="0.25">
      <c r="A34" s="1"/>
      <c r="B34" s="1"/>
      <c r="C34" s="1"/>
      <c r="D34" s="1"/>
      <c r="E34" s="1"/>
      <c r="F34" s="1"/>
      <c r="G34" s="1"/>
    </row>
    <row r="35" spans="1:64" x14ac:dyDescent="0.25">
      <c r="A35" s="1"/>
      <c r="B35" s="1"/>
      <c r="C35" s="1"/>
      <c r="D35" s="1"/>
      <c r="E35" s="1"/>
      <c r="F35" s="1"/>
      <c r="G35" s="1"/>
    </row>
    <row r="36" spans="1:64" x14ac:dyDescent="0.25">
      <c r="A36" s="1"/>
      <c r="B36" s="1"/>
      <c r="C36" s="1"/>
      <c r="D36" s="1"/>
      <c r="E36" s="1"/>
      <c r="F36" s="1"/>
      <c r="G36" s="1"/>
    </row>
    <row r="37" spans="1:64" x14ac:dyDescent="0.25">
      <c r="A37" s="1"/>
      <c r="B37" s="10"/>
      <c r="C37" s="10"/>
      <c r="D37" s="10"/>
      <c r="E37" s="1"/>
      <c r="F37" s="1"/>
      <c r="G37" s="1"/>
    </row>
    <row r="38" spans="1:64" x14ac:dyDescent="0.25">
      <c r="A38" s="1"/>
      <c r="B38" s="1"/>
      <c r="C38" s="1"/>
      <c r="D38" s="1"/>
      <c r="E38" s="1"/>
      <c r="F38" s="1"/>
      <c r="G38" s="1"/>
    </row>
    <row r="39" spans="1:64" x14ac:dyDescent="0.25">
      <c r="A39" s="1"/>
      <c r="B39" s="1"/>
      <c r="C39" s="1"/>
      <c r="D39" s="1"/>
      <c r="E39" s="1"/>
      <c r="F39" s="1"/>
      <c r="G39" s="1"/>
    </row>
    <row r="40" spans="1:64" x14ac:dyDescent="0.25">
      <c r="A40" s="1"/>
      <c r="B40" s="1"/>
      <c r="C40" s="1"/>
      <c r="D40" s="1"/>
      <c r="E40" s="1"/>
      <c r="F40" s="1"/>
      <c r="G40" s="1"/>
    </row>
    <row r="41" spans="1:64" s="1" customFormat="1" x14ac:dyDescent="0.25"/>
    <row r="42" spans="1:64" s="6" customForma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25">
      <c r="A43" s="1"/>
      <c r="B43" s="1"/>
      <c r="C43" s="1"/>
      <c r="D43" s="1"/>
      <c r="E43" s="1"/>
      <c r="F43" s="1"/>
      <c r="G43" s="1"/>
    </row>
    <row r="44" spans="1:64" x14ac:dyDescent="0.25">
      <c r="A44" s="1"/>
      <c r="B44" s="1"/>
      <c r="C44" s="1"/>
      <c r="D44" s="1"/>
      <c r="E44" s="1"/>
      <c r="F44" s="1"/>
      <c r="G44" s="1"/>
    </row>
    <row r="45" spans="1:64" x14ac:dyDescent="0.25">
      <c r="A45" s="1"/>
      <c r="B45" s="1"/>
      <c r="C45" s="1"/>
      <c r="D45" s="1"/>
      <c r="E45" s="1"/>
      <c r="F45" s="1"/>
      <c r="G45" s="1"/>
    </row>
    <row r="46" spans="1:64" x14ac:dyDescent="0.25">
      <c r="A46" s="1"/>
      <c r="B46" s="1"/>
      <c r="C46" s="1"/>
      <c r="D46" s="1"/>
      <c r="E46" s="1"/>
      <c r="F46" s="1"/>
      <c r="G46" s="1"/>
    </row>
    <row r="47" spans="1:64" x14ac:dyDescent="0.25">
      <c r="A47" s="1"/>
      <c r="B47" s="1"/>
      <c r="C47" s="1"/>
      <c r="D47" s="1"/>
      <c r="E47" s="1"/>
      <c r="F47" s="1"/>
      <c r="G47" s="1"/>
    </row>
    <row r="48" spans="1:64" x14ac:dyDescent="0.25">
      <c r="A48" s="1"/>
      <c r="B48" s="1"/>
      <c r="C48" s="1"/>
      <c r="D48" s="1"/>
      <c r="E48" s="1"/>
      <c r="F48" s="1"/>
      <c r="G48" s="1"/>
    </row>
    <row r="49" spans="1:64" x14ac:dyDescent="0.25">
      <c r="A49" s="1"/>
      <c r="B49" s="1"/>
      <c r="C49" s="1"/>
      <c r="D49" s="1"/>
      <c r="E49" s="1"/>
      <c r="F49" s="1"/>
      <c r="G49" s="1"/>
    </row>
    <row r="50" spans="1:64" x14ac:dyDescent="0.25">
      <c r="A50" s="1"/>
      <c r="B50" s="1"/>
      <c r="C50" s="1"/>
      <c r="D50" s="1"/>
      <c r="E50" s="1"/>
      <c r="F50" s="1"/>
      <c r="G50" s="1"/>
    </row>
    <row r="51" spans="1:64" x14ac:dyDescent="0.25">
      <c r="A51" s="1"/>
      <c r="B51" s="1"/>
      <c r="C51" s="1"/>
      <c r="D51" s="1"/>
      <c r="E51" s="1"/>
      <c r="F51" s="1"/>
      <c r="G51" s="1"/>
    </row>
    <row r="52" spans="1:64" x14ac:dyDescent="0.25">
      <c r="A52" s="1"/>
      <c r="B52" s="1"/>
      <c r="C52" s="1"/>
      <c r="D52" s="1"/>
      <c r="E52" s="1"/>
      <c r="F52" s="1"/>
      <c r="G52" s="1"/>
    </row>
    <row r="53" spans="1:64" s="5" customForma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25">
      <c r="A54" s="1"/>
      <c r="B54" s="1"/>
      <c r="C54" s="1"/>
      <c r="D54" s="1"/>
      <c r="E54" s="1"/>
      <c r="F54" s="1"/>
      <c r="G54" s="1"/>
    </row>
    <row r="55" spans="1:64" x14ac:dyDescent="0.25">
      <c r="A55" s="1"/>
      <c r="B55" s="1"/>
      <c r="C55" s="1"/>
      <c r="D55" s="1"/>
      <c r="E55" s="1"/>
      <c r="F55" s="1"/>
      <c r="G55" s="1"/>
    </row>
    <row r="56" spans="1:64" x14ac:dyDescent="0.25">
      <c r="A56" s="1"/>
      <c r="B56" s="1"/>
      <c r="C56" s="1"/>
      <c r="D56" s="1"/>
      <c r="E56" s="1"/>
      <c r="F56" s="1"/>
      <c r="G56" s="1"/>
    </row>
    <row r="57" spans="1:64" x14ac:dyDescent="0.25">
      <c r="A57" s="1"/>
      <c r="B57" s="1"/>
      <c r="C57" s="1"/>
      <c r="D57" s="1"/>
      <c r="E57" s="1"/>
      <c r="F57" s="1"/>
      <c r="G57" s="1"/>
    </row>
    <row r="58" spans="1:64" x14ac:dyDescent="0.25">
      <c r="A58" s="1"/>
      <c r="B58" s="1"/>
      <c r="C58" s="1"/>
      <c r="D58" s="1"/>
      <c r="E58" s="1"/>
      <c r="F58" s="1"/>
      <c r="G58" s="1"/>
    </row>
    <row r="59" spans="1:64" x14ac:dyDescent="0.25">
      <c r="A59" s="1"/>
      <c r="B59" s="1"/>
      <c r="C59" s="1"/>
      <c r="D59" s="1"/>
      <c r="E59" s="1"/>
      <c r="F59" s="1"/>
      <c r="G59" s="1"/>
    </row>
    <row r="60" spans="1:64" x14ac:dyDescent="0.25">
      <c r="A60" s="1"/>
      <c r="B60" s="1"/>
      <c r="C60" s="1"/>
      <c r="D60" s="1"/>
      <c r="E60" s="1"/>
      <c r="F60" s="1"/>
      <c r="G60" s="1"/>
    </row>
    <row r="61" spans="1:64" x14ac:dyDescent="0.25">
      <c r="A61" s="1"/>
      <c r="B61" s="1"/>
      <c r="C61" s="1"/>
      <c r="D61" s="1"/>
      <c r="E61" s="1"/>
      <c r="F61" s="1"/>
      <c r="G61" s="1"/>
    </row>
    <row r="62" spans="1:64" x14ac:dyDescent="0.25">
      <c r="A62" s="1"/>
      <c r="B62" s="1"/>
      <c r="C62" s="1"/>
      <c r="D62" s="1"/>
      <c r="E62" s="1"/>
      <c r="F62" s="1"/>
      <c r="G62" s="1"/>
    </row>
    <row r="63" spans="1:64" x14ac:dyDescent="0.25">
      <c r="A63" s="1"/>
      <c r="B63" s="1"/>
      <c r="C63" s="1"/>
      <c r="D63" s="1"/>
      <c r="E63" s="1"/>
      <c r="F63" s="1"/>
      <c r="G63" s="1"/>
    </row>
    <row r="64" spans="1:64" x14ac:dyDescent="0.25">
      <c r="E64" s="4"/>
      <c r="F64" s="4"/>
      <c r="G64" s="4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s="1" customFormat="1" x14ac:dyDescent="0.25"/>
    <row r="73" spans="1:7" s="1" customFormat="1" x14ac:dyDescent="0.25"/>
    <row r="74" spans="1:7" s="1" customFormat="1" x14ac:dyDescent="0.25"/>
    <row r="75" spans="1:7" s="1" customFormat="1" x14ac:dyDescent="0.25"/>
    <row r="76" spans="1:7" s="1" customFormat="1" x14ac:dyDescent="0.25"/>
    <row r="77" spans="1:7" s="1" customFormat="1" x14ac:dyDescent="0.25"/>
    <row r="78" spans="1:7" s="1" customFormat="1" x14ac:dyDescent="0.25"/>
    <row r="79" spans="1:7" s="1" customFormat="1" x14ac:dyDescent="0.25"/>
    <row r="80" spans="1:7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</sheetData>
  <mergeCells count="8">
    <mergeCell ref="H1:H2"/>
    <mergeCell ref="I1:I2"/>
    <mergeCell ref="F1:F2"/>
    <mergeCell ref="A1:A2"/>
    <mergeCell ref="B1:C1"/>
    <mergeCell ref="D1:D2"/>
    <mergeCell ref="E1:E2"/>
    <mergeCell ref="G1:G2"/>
  </mergeCells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9A47-CF62-F249-A7A1-D5A365633137}">
  <dimension ref="A1:L41"/>
  <sheetViews>
    <sheetView tabSelected="1" zoomScaleNormal="100" workbookViewId="0">
      <selection activeCell="G11" sqref="G11"/>
    </sheetView>
  </sheetViews>
  <sheetFormatPr baseColWidth="10" defaultRowHeight="15" x14ac:dyDescent="0.2"/>
  <cols>
    <col min="1" max="16384" width="10.83203125" style="34"/>
  </cols>
  <sheetData>
    <row r="1" spans="1:12" x14ac:dyDescent="0.2">
      <c r="A1" s="34">
        <v>2</v>
      </c>
      <c r="B1" s="34">
        <v>35</v>
      </c>
      <c r="C1" s="34">
        <v>0.67800000000000005</v>
      </c>
      <c r="D1">
        <v>0.67900000000000005</v>
      </c>
      <c r="E1">
        <v>0.62</v>
      </c>
      <c r="F1">
        <v>0.66100000000000003</v>
      </c>
      <c r="H1" s="34" t="s">
        <v>13</v>
      </c>
      <c r="I1" s="36">
        <v>43732</v>
      </c>
      <c r="J1" s="36">
        <v>43733</v>
      </c>
      <c r="K1" s="36">
        <v>43734</v>
      </c>
      <c r="L1" s="36">
        <v>43735</v>
      </c>
    </row>
    <row r="2" spans="1:12" x14ac:dyDescent="0.2">
      <c r="A2" s="34">
        <v>2</v>
      </c>
      <c r="B2" s="35">
        <v>35</v>
      </c>
      <c r="C2" s="34">
        <v>0.63800000000000001</v>
      </c>
      <c r="D2">
        <v>0.56799999999999995</v>
      </c>
      <c r="E2">
        <v>0.61799999999999999</v>
      </c>
      <c r="F2">
        <v>0.66500000000000004</v>
      </c>
      <c r="H2" s="34">
        <v>35</v>
      </c>
      <c r="I2" s="34">
        <f>AVERAGE(C2:C9)</f>
        <v>0.64837500000000003</v>
      </c>
      <c r="J2" s="34">
        <f t="shared" ref="J2:K2" si="0">AVERAGE(D2:D9)</f>
        <v>0.58887499999999993</v>
      </c>
      <c r="K2" s="34">
        <f t="shared" si="0"/>
        <v>0.53212500000000007</v>
      </c>
      <c r="L2" s="34">
        <f>AVERAGE(F2:F8)</f>
        <v>0.59757142857142853</v>
      </c>
    </row>
    <row r="3" spans="1:12" x14ac:dyDescent="0.2">
      <c r="A3" s="34">
        <v>8</v>
      </c>
      <c r="B3" s="34">
        <v>35</v>
      </c>
      <c r="C3" s="34">
        <v>0.64</v>
      </c>
      <c r="D3">
        <v>0.58499999999999996</v>
      </c>
      <c r="E3">
        <v>0.61699999999999999</v>
      </c>
      <c r="F3">
        <v>0.65500000000000003</v>
      </c>
      <c r="H3" s="34">
        <v>50</v>
      </c>
      <c r="I3" s="34">
        <f>AVERAGE(C10:C17)</f>
        <v>0.60550000000000004</v>
      </c>
      <c r="J3" s="34">
        <f>AVERAGE(D10:D17)</f>
        <v>0.57587500000000003</v>
      </c>
      <c r="K3" s="34">
        <f>AVERAGE(E10:E17)</f>
        <v>0.50162499999999999</v>
      </c>
      <c r="L3" s="34">
        <f>AVERAGE(F9:F16)</f>
        <v>0.59599999999999997</v>
      </c>
    </row>
    <row r="4" spans="1:12" x14ac:dyDescent="0.2">
      <c r="A4" s="34">
        <v>8</v>
      </c>
      <c r="B4" s="35">
        <v>35</v>
      </c>
      <c r="C4" s="34">
        <v>0.57999999999999996</v>
      </c>
      <c r="D4">
        <v>0.55400000000000005</v>
      </c>
      <c r="E4">
        <v>0.42199999999999999</v>
      </c>
      <c r="F4">
        <v>0.44600000000000001</v>
      </c>
      <c r="H4">
        <v>70</v>
      </c>
      <c r="I4" s="34">
        <f>AVERAGE(C18:C25)</f>
        <v>0.53312499999999996</v>
      </c>
      <c r="J4" s="34">
        <f>AVERAGE(D18:D25)</f>
        <v>0.50224999999999997</v>
      </c>
      <c r="K4" s="34">
        <f>AVERAGE(E18:E25)</f>
        <v>0.40725</v>
      </c>
      <c r="L4" s="34">
        <f>AVERAGE(F17:F24)</f>
        <v>0.41650000000000004</v>
      </c>
    </row>
    <row r="5" spans="1:12" x14ac:dyDescent="0.2">
      <c r="A5" s="34">
        <v>13</v>
      </c>
      <c r="B5" s="34">
        <v>35</v>
      </c>
      <c r="C5" s="34">
        <v>0.61699999999999999</v>
      </c>
      <c r="D5">
        <v>0.628</v>
      </c>
      <c r="E5">
        <v>0.45200000000000001</v>
      </c>
      <c r="F5">
        <v>0.65900000000000003</v>
      </c>
      <c r="H5" s="34">
        <v>90</v>
      </c>
      <c r="I5" s="34">
        <f>AVERAGE(C26:C33)</f>
        <v>0.37537500000000001</v>
      </c>
      <c r="J5" s="34">
        <f>AVERAGE(D26:D33)</f>
        <v>0.33037500000000003</v>
      </c>
      <c r="K5" s="34">
        <f>AVERAGE(E26:E33)</f>
        <v>0.27037499999999998</v>
      </c>
      <c r="L5" s="34">
        <f>AVERAGE(F25:F33)</f>
        <v>0.25011111111111112</v>
      </c>
    </row>
    <row r="6" spans="1:12" x14ac:dyDescent="0.2">
      <c r="A6" s="34">
        <v>13</v>
      </c>
      <c r="B6" s="35">
        <v>35</v>
      </c>
      <c r="C6" s="34">
        <v>0.64300000000000002</v>
      </c>
      <c r="D6">
        <v>0.497</v>
      </c>
      <c r="E6">
        <v>0.57299999999999995</v>
      </c>
      <c r="F6">
        <v>0.57099999999999995</v>
      </c>
      <c r="H6" s="34">
        <v>140</v>
      </c>
      <c r="I6" s="34">
        <f>AVERAGE(C34:C41)</f>
        <v>5466.63</v>
      </c>
      <c r="J6" s="34">
        <f>AVERAGE(D34:D41)</f>
        <v>5466.7132499999998</v>
      </c>
      <c r="K6" s="34">
        <f>AVERAGE(E34:E41)</f>
        <v>5466.7939999999999</v>
      </c>
      <c r="L6" s="34">
        <f>AVERAGE(F34:F41)</f>
        <v>6247.8898571428572</v>
      </c>
    </row>
    <row r="7" spans="1:12" x14ac:dyDescent="0.2">
      <c r="A7" s="34">
        <v>16</v>
      </c>
      <c r="B7" s="34">
        <v>35</v>
      </c>
      <c r="C7" s="34">
        <v>0.69699999999999995</v>
      </c>
      <c r="D7">
        <v>0.66200000000000003</v>
      </c>
      <c r="E7">
        <v>0.61899999999999999</v>
      </c>
      <c r="F7">
        <v>0.65200000000000002</v>
      </c>
    </row>
    <row r="8" spans="1:12" x14ac:dyDescent="0.2">
      <c r="A8" s="34">
        <v>16</v>
      </c>
      <c r="B8" s="35">
        <v>35</v>
      </c>
      <c r="C8" s="34">
        <v>0.67900000000000005</v>
      </c>
      <c r="D8">
        <v>0.64</v>
      </c>
      <c r="E8">
        <v>0.50600000000000001</v>
      </c>
      <c r="F8">
        <v>0.53500000000000003</v>
      </c>
    </row>
    <row r="9" spans="1:12" x14ac:dyDescent="0.2">
      <c r="A9" s="34">
        <v>3</v>
      </c>
      <c r="B9" s="34">
        <v>50</v>
      </c>
      <c r="C9" s="34">
        <v>0.69299999999999995</v>
      </c>
      <c r="D9">
        <v>0.57699999999999996</v>
      </c>
      <c r="E9">
        <v>0.45</v>
      </c>
      <c r="F9">
        <v>0.53100000000000003</v>
      </c>
    </row>
    <row r="10" spans="1:12" x14ac:dyDescent="0.2">
      <c r="A10" s="34">
        <v>3</v>
      </c>
      <c r="B10" s="35">
        <v>50</v>
      </c>
      <c r="C10" s="34">
        <v>0.64800000000000002</v>
      </c>
      <c r="D10">
        <v>0.58599999999999997</v>
      </c>
      <c r="E10">
        <v>0.51600000000000001</v>
      </c>
      <c r="F10">
        <v>0.60899999999999999</v>
      </c>
    </row>
    <row r="11" spans="1:12" x14ac:dyDescent="0.2">
      <c r="A11" s="34">
        <v>9</v>
      </c>
      <c r="B11" s="34">
        <v>50</v>
      </c>
      <c r="C11" s="34">
        <v>0.63400000000000001</v>
      </c>
      <c r="D11">
        <v>0.65400000000000003</v>
      </c>
      <c r="E11">
        <v>0.63</v>
      </c>
      <c r="F11">
        <v>0.58199999999999996</v>
      </c>
    </row>
    <row r="12" spans="1:12" x14ac:dyDescent="0.2">
      <c r="A12" s="34">
        <v>9</v>
      </c>
      <c r="B12" s="35">
        <v>50</v>
      </c>
      <c r="C12" s="34">
        <v>0.66500000000000004</v>
      </c>
      <c r="D12">
        <v>0.61499999999999999</v>
      </c>
      <c r="E12">
        <v>0.61899999999999999</v>
      </c>
      <c r="F12">
        <v>0.63700000000000001</v>
      </c>
    </row>
    <row r="13" spans="1:12" x14ac:dyDescent="0.2">
      <c r="A13" s="34">
        <v>14</v>
      </c>
      <c r="B13" s="34">
        <v>50</v>
      </c>
      <c r="C13" s="34">
        <v>0.61</v>
      </c>
      <c r="D13">
        <v>0.57999999999999996</v>
      </c>
      <c r="E13">
        <v>0.44400000000000001</v>
      </c>
      <c r="F13">
        <v>0.64200000000000002</v>
      </c>
    </row>
    <row r="14" spans="1:12" x14ac:dyDescent="0.2">
      <c r="A14" s="34">
        <v>14</v>
      </c>
      <c r="B14" s="35">
        <v>50</v>
      </c>
      <c r="C14" s="34">
        <v>0.59299999999999997</v>
      </c>
      <c r="D14">
        <v>0.59299999999999997</v>
      </c>
      <c r="E14">
        <v>0.59399999999999997</v>
      </c>
    </row>
    <row r="15" spans="1:12" x14ac:dyDescent="0.2">
      <c r="A15" s="34">
        <v>18</v>
      </c>
      <c r="B15" s="34">
        <v>50</v>
      </c>
      <c r="C15" s="34">
        <v>0.58299999999999996</v>
      </c>
      <c r="D15">
        <v>0.55800000000000005</v>
      </c>
      <c r="E15">
        <v>0.53300000000000003</v>
      </c>
      <c r="F15">
        <v>0.58399999999999996</v>
      </c>
    </row>
    <row r="16" spans="1:12" x14ac:dyDescent="0.2">
      <c r="A16" s="34">
        <v>18</v>
      </c>
      <c r="B16" s="35">
        <v>50</v>
      </c>
      <c r="C16" s="34">
        <v>0.65</v>
      </c>
      <c r="D16">
        <v>0.60699999999999998</v>
      </c>
      <c r="E16">
        <v>0.40100000000000002</v>
      </c>
      <c r="F16">
        <v>0.58699999999999997</v>
      </c>
    </row>
    <row r="17" spans="1:6" x14ac:dyDescent="0.2">
      <c r="A17" s="34">
        <v>5</v>
      </c>
      <c r="B17" s="34">
        <v>70</v>
      </c>
      <c r="C17" s="34">
        <v>0.46100000000000002</v>
      </c>
      <c r="D17">
        <v>0.41399999999999998</v>
      </c>
      <c r="E17">
        <v>0.27600000000000002</v>
      </c>
      <c r="F17">
        <v>0.35399999999999998</v>
      </c>
    </row>
    <row r="18" spans="1:6" x14ac:dyDescent="0.2">
      <c r="A18" s="34">
        <v>5</v>
      </c>
      <c r="B18" s="35">
        <v>70</v>
      </c>
      <c r="C18" s="34">
        <v>0.45800000000000002</v>
      </c>
      <c r="D18">
        <v>0.40600000000000003</v>
      </c>
      <c r="E18">
        <v>0.30599999999999999</v>
      </c>
      <c r="F18">
        <v>0.39400000000000002</v>
      </c>
    </row>
    <row r="19" spans="1:6" x14ac:dyDescent="0.2">
      <c r="A19" s="34">
        <v>10</v>
      </c>
      <c r="B19" s="34">
        <v>70</v>
      </c>
      <c r="C19" s="34">
        <v>0.59299999999999997</v>
      </c>
      <c r="D19">
        <v>0.57999999999999996</v>
      </c>
      <c r="E19">
        <v>0.45</v>
      </c>
      <c r="F19">
        <v>0.48299999999999998</v>
      </c>
    </row>
    <row r="20" spans="1:6" x14ac:dyDescent="0.2">
      <c r="A20" s="34">
        <v>10</v>
      </c>
      <c r="B20" s="35">
        <v>70</v>
      </c>
      <c r="C20" s="34">
        <v>0.55100000000000005</v>
      </c>
      <c r="D20">
        <v>0.60799999999999998</v>
      </c>
      <c r="E20">
        <v>0.53900000000000003</v>
      </c>
      <c r="F20">
        <v>0.44900000000000001</v>
      </c>
    </row>
    <row r="21" spans="1:6" x14ac:dyDescent="0.2">
      <c r="A21" s="34">
        <v>15</v>
      </c>
      <c r="B21" s="34">
        <v>70</v>
      </c>
      <c r="C21" s="34">
        <v>0.52300000000000002</v>
      </c>
      <c r="D21">
        <v>0.52100000000000002</v>
      </c>
      <c r="E21">
        <v>0.43</v>
      </c>
      <c r="F21">
        <v>0.44</v>
      </c>
    </row>
    <row r="22" spans="1:6" x14ac:dyDescent="0.2">
      <c r="A22" s="34">
        <v>15</v>
      </c>
      <c r="B22" s="35">
        <v>70</v>
      </c>
      <c r="C22" s="34">
        <v>0.58299999999999996</v>
      </c>
      <c r="D22">
        <v>0.48299999999999998</v>
      </c>
      <c r="E22">
        <v>0.40300000000000002</v>
      </c>
      <c r="F22">
        <v>0.41199999999999998</v>
      </c>
    </row>
    <row r="23" spans="1:6" x14ac:dyDescent="0.2">
      <c r="A23" s="34">
        <v>17</v>
      </c>
      <c r="B23" s="34">
        <v>70</v>
      </c>
      <c r="C23" s="34">
        <v>0.55800000000000005</v>
      </c>
      <c r="D23">
        <v>0.433</v>
      </c>
      <c r="E23">
        <v>0.46200000000000002</v>
      </c>
      <c r="F23">
        <v>0.40600000000000003</v>
      </c>
    </row>
    <row r="24" spans="1:6" x14ac:dyDescent="0.2">
      <c r="A24" s="34">
        <v>17</v>
      </c>
      <c r="B24" s="35">
        <v>70</v>
      </c>
      <c r="C24" s="34">
        <v>0.47299999999999998</v>
      </c>
      <c r="D24">
        <v>0.54700000000000004</v>
      </c>
      <c r="E24">
        <v>0.35699999999999998</v>
      </c>
      <c r="F24">
        <v>0.39400000000000002</v>
      </c>
    </row>
    <row r="25" spans="1:6" x14ac:dyDescent="0.2">
      <c r="A25" s="34">
        <v>4</v>
      </c>
      <c r="B25" s="34">
        <v>90</v>
      </c>
      <c r="C25" s="34">
        <v>0.52600000000000002</v>
      </c>
      <c r="D25">
        <v>0.44</v>
      </c>
      <c r="E25">
        <v>0.311</v>
      </c>
      <c r="F25">
        <v>0.28599999999999998</v>
      </c>
    </row>
    <row r="26" spans="1:6" x14ac:dyDescent="0.2">
      <c r="A26" s="34">
        <v>4</v>
      </c>
      <c r="B26" s="35">
        <v>90</v>
      </c>
      <c r="C26" s="34">
        <v>0.41399999999999998</v>
      </c>
      <c r="D26">
        <v>0.32900000000000001</v>
      </c>
      <c r="E26">
        <v>0.30199999999999999</v>
      </c>
      <c r="F26">
        <v>0.27200000000000002</v>
      </c>
    </row>
    <row r="27" spans="1:6" x14ac:dyDescent="0.2">
      <c r="A27" s="34">
        <v>6</v>
      </c>
      <c r="B27" s="34">
        <v>90</v>
      </c>
      <c r="C27" s="34">
        <v>0.36599999999999999</v>
      </c>
      <c r="D27">
        <v>0.45100000000000001</v>
      </c>
      <c r="E27">
        <v>0.27500000000000002</v>
      </c>
      <c r="F27">
        <v>0.23599999999999999</v>
      </c>
    </row>
    <row r="28" spans="1:6" x14ac:dyDescent="0.2">
      <c r="A28" s="34">
        <v>6</v>
      </c>
      <c r="B28" s="35">
        <v>90</v>
      </c>
      <c r="C28" s="34">
        <v>0.46</v>
      </c>
      <c r="D28">
        <v>0.436</v>
      </c>
      <c r="E28">
        <v>0.32500000000000001</v>
      </c>
      <c r="F28">
        <v>0.33500000000000002</v>
      </c>
    </row>
    <row r="29" spans="1:6" x14ac:dyDescent="0.2">
      <c r="A29" s="34">
        <v>12</v>
      </c>
      <c r="B29" s="34">
        <v>90</v>
      </c>
      <c r="C29" s="34">
        <v>0.443</v>
      </c>
      <c r="D29">
        <v>0.30299999999999999</v>
      </c>
      <c r="E29">
        <v>0.33800000000000002</v>
      </c>
      <c r="F29">
        <v>0.32200000000000001</v>
      </c>
    </row>
    <row r="30" spans="1:6" x14ac:dyDescent="0.2">
      <c r="A30" s="34">
        <v>12</v>
      </c>
      <c r="B30" s="35">
        <v>90</v>
      </c>
      <c r="C30" s="34">
        <v>0.45200000000000001</v>
      </c>
      <c r="D30">
        <v>0.40300000000000002</v>
      </c>
      <c r="E30">
        <v>0.309</v>
      </c>
      <c r="F30">
        <v>0.35</v>
      </c>
    </row>
    <row r="31" spans="1:6" x14ac:dyDescent="0.2">
      <c r="A31" s="34">
        <v>20</v>
      </c>
      <c r="B31" s="34">
        <v>90</v>
      </c>
      <c r="C31" s="34">
        <v>0.34300000000000003</v>
      </c>
      <c r="D31">
        <v>0.33200000000000002</v>
      </c>
      <c r="E31">
        <v>0.23400000000000001</v>
      </c>
      <c r="F31">
        <v>0.23599999999999999</v>
      </c>
    </row>
    <row r="32" spans="1:6" x14ac:dyDescent="0.2">
      <c r="A32" s="34">
        <v>20</v>
      </c>
      <c r="B32" s="35">
        <v>90</v>
      </c>
      <c r="C32" s="34">
        <v>0.35399999999999998</v>
      </c>
      <c r="D32">
        <v>0.33</v>
      </c>
      <c r="E32">
        <v>0.29399999999999998</v>
      </c>
      <c r="F32">
        <v>0.182</v>
      </c>
    </row>
    <row r="33" spans="1:6" x14ac:dyDescent="0.2">
      <c r="A33" s="34">
        <v>1</v>
      </c>
      <c r="B33" s="34">
        <v>140</v>
      </c>
      <c r="C33" s="34">
        <v>0.17100000000000001</v>
      </c>
      <c r="D33">
        <v>5.8999999999999997E-2</v>
      </c>
      <c r="E33">
        <v>8.5999999999999993E-2</v>
      </c>
      <c r="F33">
        <v>3.2000000000000001E-2</v>
      </c>
    </row>
    <row r="34" spans="1:6" x14ac:dyDescent="0.2">
      <c r="A34" s="34">
        <v>1</v>
      </c>
      <c r="B34" s="34">
        <v>140</v>
      </c>
      <c r="C34" s="34">
        <v>0.158</v>
      </c>
      <c r="D34">
        <v>6.3E-2</v>
      </c>
      <c r="E34">
        <v>4.9000000000000002E-2</v>
      </c>
      <c r="F34">
        <v>2.5000000000000001E-2</v>
      </c>
    </row>
    <row r="35" spans="1:6" x14ac:dyDescent="0.2">
      <c r="A35" s="34">
        <v>7</v>
      </c>
      <c r="B35" s="34">
        <v>140</v>
      </c>
      <c r="C35" s="34">
        <v>0.20399999999999999</v>
      </c>
      <c r="D35">
        <v>0.11600000000000001</v>
      </c>
      <c r="E35">
        <v>0.04</v>
      </c>
      <c r="F35"/>
    </row>
    <row r="36" spans="1:6" x14ac:dyDescent="0.2">
      <c r="A36" s="34">
        <v>7</v>
      </c>
      <c r="B36" s="35">
        <v>140</v>
      </c>
      <c r="C36" s="34">
        <v>0.08</v>
      </c>
      <c r="D36">
        <v>5.8000000000000003E-2</v>
      </c>
      <c r="E36">
        <v>2.1999999999999999E-2</v>
      </c>
      <c r="F36">
        <v>0.01</v>
      </c>
    </row>
    <row r="37" spans="1:6" x14ac:dyDescent="0.2">
      <c r="A37" s="34">
        <v>11</v>
      </c>
      <c r="B37" s="34">
        <v>140</v>
      </c>
      <c r="C37" s="34">
        <v>0.27600000000000002</v>
      </c>
      <c r="D37">
        <v>0.1</v>
      </c>
      <c r="E37">
        <v>0.11600000000000001</v>
      </c>
      <c r="F37">
        <v>6.9000000000000006E-2</v>
      </c>
    </row>
    <row r="38" spans="1:6" x14ac:dyDescent="0.2">
      <c r="A38" s="34">
        <v>11</v>
      </c>
      <c r="B38" s="35">
        <v>140</v>
      </c>
      <c r="C38" s="34">
        <v>8.8999999999999996E-2</v>
      </c>
      <c r="D38">
        <v>0.16500000000000001</v>
      </c>
      <c r="E38">
        <v>3.3000000000000002E-2</v>
      </c>
      <c r="F38">
        <v>2.9000000000000001E-2</v>
      </c>
    </row>
    <row r="39" spans="1:6" x14ac:dyDescent="0.2">
      <c r="A39" s="34">
        <v>19</v>
      </c>
      <c r="B39" s="34">
        <v>140</v>
      </c>
      <c r="C39" s="34">
        <v>9.9000000000000005E-2</v>
      </c>
      <c r="D39">
        <v>0.16800000000000001</v>
      </c>
      <c r="E39">
        <v>2.7E-2</v>
      </c>
      <c r="F39">
        <v>7.0000000000000007E-2</v>
      </c>
    </row>
    <row r="40" spans="1:6" x14ac:dyDescent="0.2">
      <c r="A40" s="34">
        <v>19</v>
      </c>
      <c r="B40" s="35">
        <v>140</v>
      </c>
      <c r="C40" s="34">
        <v>0.13400000000000001</v>
      </c>
      <c r="D40">
        <v>3.5999999999999997E-2</v>
      </c>
      <c r="E40">
        <v>6.5000000000000002E-2</v>
      </c>
      <c r="F40">
        <v>2.5999999999999999E-2</v>
      </c>
    </row>
    <row r="41" spans="1:6" x14ac:dyDescent="0.2">
      <c r="C41" s="36">
        <v>43732</v>
      </c>
      <c r="D41" s="36">
        <v>43733</v>
      </c>
      <c r="E41" s="36">
        <v>43734</v>
      </c>
      <c r="F41" s="36">
        <v>43735</v>
      </c>
    </row>
  </sheetData>
  <sortState xmlns:xlrd2="http://schemas.microsoft.com/office/spreadsheetml/2017/richdata2" ref="A1:F41">
    <sortCondition ref="B1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 Sept 19</vt:lpstr>
      <vt:lpstr>24 Sept 19</vt:lpstr>
      <vt:lpstr>25 Sept 19</vt:lpstr>
      <vt:lpstr>26 Sept 19</vt:lpstr>
      <vt:lpstr>27 Sept 19</vt:lpstr>
      <vt:lpstr>Weight 35</vt:lpstr>
      <vt:lpstr>PAM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Microsoft Office User</cp:lastModifiedBy>
  <cp:lastPrinted>2019-09-24T03:34:52Z</cp:lastPrinted>
  <dcterms:created xsi:type="dcterms:W3CDTF">2017-02-23T07:47:15Z</dcterms:created>
  <dcterms:modified xsi:type="dcterms:W3CDTF">2021-06-22T02:50:01Z</dcterms:modified>
</cp:coreProperties>
</file>