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ta_Lowerlakes\Data Processing\Barrages\"/>
    </mc:Choice>
  </mc:AlternateContent>
  <bookViews>
    <workbookView xWindow="0" yWindow="0" windowWidth="38400" windowHeight="18250"/>
  </bookViews>
  <sheets>
    <sheet name="WBM_Monthly_Barrage_Flows" sheetId="1" r:id="rId1"/>
  </sheets>
  <calcPr calcId="152511"/>
</workbook>
</file>

<file path=xl/calcChain.xml><?xml version="1.0" encoding="utf-8"?>
<calcChain xmlns="http://schemas.openxmlformats.org/spreadsheetml/2006/main">
  <c r="AG4" i="1" l="1"/>
  <c r="AB4" i="1"/>
  <c r="AC4" i="1"/>
  <c r="AD4" i="1"/>
  <c r="AE4" i="1"/>
  <c r="AA4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235" i="1"/>
  <c r="W235" i="1"/>
  <c r="X235" i="1"/>
  <c r="Y235" i="1"/>
  <c r="V236" i="1"/>
  <c r="W236" i="1"/>
  <c r="X236" i="1"/>
  <c r="Y236" i="1"/>
  <c r="V237" i="1"/>
  <c r="W237" i="1"/>
  <c r="X237" i="1"/>
  <c r="Y237" i="1"/>
  <c r="V238" i="1"/>
  <c r="W238" i="1"/>
  <c r="X238" i="1"/>
  <c r="Y238" i="1"/>
  <c r="V239" i="1"/>
  <c r="W239" i="1"/>
  <c r="X239" i="1"/>
  <c r="Y239" i="1"/>
  <c r="V240" i="1"/>
  <c r="W240" i="1"/>
  <c r="X240" i="1"/>
  <c r="Y240" i="1"/>
  <c r="V241" i="1"/>
  <c r="W241" i="1"/>
  <c r="X241" i="1"/>
  <c r="Y241" i="1"/>
  <c r="V242" i="1"/>
  <c r="W242" i="1"/>
  <c r="X242" i="1"/>
  <c r="Y242" i="1"/>
  <c r="V243" i="1"/>
  <c r="W243" i="1"/>
  <c r="X243" i="1"/>
  <c r="Y243" i="1"/>
  <c r="V244" i="1"/>
  <c r="W244" i="1"/>
  <c r="X244" i="1"/>
  <c r="Y244" i="1"/>
  <c r="V245" i="1"/>
  <c r="W245" i="1"/>
  <c r="X245" i="1"/>
  <c r="Y245" i="1"/>
  <c r="V246" i="1"/>
  <c r="W246" i="1"/>
  <c r="X246" i="1"/>
  <c r="Y246" i="1"/>
  <c r="V247" i="1"/>
  <c r="W247" i="1"/>
  <c r="X247" i="1"/>
  <c r="Y247" i="1"/>
  <c r="V248" i="1"/>
  <c r="W248" i="1"/>
  <c r="X248" i="1"/>
  <c r="Y248" i="1"/>
  <c r="V249" i="1"/>
  <c r="W249" i="1"/>
  <c r="X249" i="1"/>
  <c r="Y249" i="1"/>
  <c r="V250" i="1"/>
  <c r="W250" i="1"/>
  <c r="X250" i="1"/>
  <c r="Y250" i="1"/>
  <c r="V251" i="1"/>
  <c r="W251" i="1"/>
  <c r="X251" i="1"/>
  <c r="Y251" i="1"/>
  <c r="V252" i="1"/>
  <c r="W252" i="1"/>
  <c r="X252" i="1"/>
  <c r="Y252" i="1"/>
  <c r="V253" i="1"/>
  <c r="W253" i="1"/>
  <c r="X253" i="1"/>
  <c r="Y253" i="1"/>
  <c r="V254" i="1"/>
  <c r="W254" i="1"/>
  <c r="X254" i="1"/>
  <c r="Y254" i="1"/>
  <c r="V255" i="1"/>
  <c r="W255" i="1"/>
  <c r="X255" i="1"/>
  <c r="Y255" i="1"/>
  <c r="V256" i="1"/>
  <c r="W256" i="1"/>
  <c r="X256" i="1"/>
  <c r="Y256" i="1"/>
  <c r="V257" i="1"/>
  <c r="W257" i="1"/>
  <c r="X257" i="1"/>
  <c r="Y257" i="1"/>
  <c r="V258" i="1"/>
  <c r="W258" i="1"/>
  <c r="X258" i="1"/>
  <c r="Y258" i="1"/>
  <c r="V259" i="1"/>
  <c r="W259" i="1"/>
  <c r="X259" i="1"/>
  <c r="Y259" i="1"/>
  <c r="V260" i="1"/>
  <c r="W260" i="1"/>
  <c r="X260" i="1"/>
  <c r="Y260" i="1"/>
  <c r="V261" i="1"/>
  <c r="W261" i="1"/>
  <c r="X261" i="1"/>
  <c r="Y261" i="1"/>
  <c r="V262" i="1"/>
  <c r="W262" i="1"/>
  <c r="X262" i="1"/>
  <c r="Y262" i="1"/>
  <c r="V263" i="1"/>
  <c r="W263" i="1"/>
  <c r="X263" i="1"/>
  <c r="Y263" i="1"/>
  <c r="V264" i="1"/>
  <c r="W264" i="1"/>
  <c r="X264" i="1"/>
  <c r="Y264" i="1"/>
  <c r="V265" i="1"/>
  <c r="W265" i="1"/>
  <c r="X265" i="1"/>
  <c r="Y265" i="1"/>
  <c r="V266" i="1"/>
  <c r="W266" i="1"/>
  <c r="X266" i="1"/>
  <c r="Y266" i="1"/>
  <c r="V267" i="1"/>
  <c r="W267" i="1"/>
  <c r="X267" i="1"/>
  <c r="Y267" i="1"/>
  <c r="V268" i="1"/>
  <c r="W268" i="1"/>
  <c r="X268" i="1"/>
  <c r="Y268" i="1"/>
  <c r="V269" i="1"/>
  <c r="W269" i="1"/>
  <c r="X269" i="1"/>
  <c r="Y269" i="1"/>
  <c r="V270" i="1"/>
  <c r="W270" i="1"/>
  <c r="X270" i="1"/>
  <c r="Y270" i="1"/>
  <c r="V271" i="1"/>
  <c r="W271" i="1"/>
  <c r="X271" i="1"/>
  <c r="Y271" i="1"/>
  <c r="V272" i="1"/>
  <c r="W272" i="1"/>
  <c r="X272" i="1"/>
  <c r="Y272" i="1"/>
  <c r="V273" i="1"/>
  <c r="W273" i="1"/>
  <c r="X273" i="1"/>
  <c r="Y273" i="1"/>
  <c r="V274" i="1"/>
  <c r="W274" i="1"/>
  <c r="X274" i="1"/>
  <c r="Y274" i="1"/>
  <c r="V275" i="1"/>
  <c r="W275" i="1"/>
  <c r="X275" i="1"/>
  <c r="Y275" i="1"/>
  <c r="V276" i="1"/>
  <c r="W276" i="1"/>
  <c r="X276" i="1"/>
  <c r="Y276" i="1"/>
  <c r="V277" i="1"/>
  <c r="W277" i="1"/>
  <c r="X277" i="1"/>
  <c r="Y277" i="1"/>
  <c r="V278" i="1"/>
  <c r="W278" i="1"/>
  <c r="X278" i="1"/>
  <c r="Y278" i="1"/>
  <c r="V279" i="1"/>
  <c r="W279" i="1"/>
  <c r="X279" i="1"/>
  <c r="Y279" i="1"/>
  <c r="V280" i="1"/>
  <c r="W280" i="1"/>
  <c r="X280" i="1"/>
  <c r="Y280" i="1"/>
  <c r="V281" i="1"/>
  <c r="W281" i="1"/>
  <c r="X281" i="1"/>
  <c r="Y281" i="1"/>
  <c r="V282" i="1"/>
  <c r="W282" i="1"/>
  <c r="X282" i="1"/>
  <c r="Y282" i="1"/>
  <c r="V283" i="1"/>
  <c r="W283" i="1"/>
  <c r="X283" i="1"/>
  <c r="Y283" i="1"/>
  <c r="V284" i="1"/>
  <c r="W284" i="1"/>
  <c r="X284" i="1"/>
  <c r="Y284" i="1"/>
  <c r="V285" i="1"/>
  <c r="W285" i="1"/>
  <c r="X285" i="1"/>
  <c r="Y285" i="1"/>
  <c r="V286" i="1"/>
  <c r="W286" i="1"/>
  <c r="X286" i="1"/>
  <c r="Y286" i="1"/>
  <c r="V287" i="1"/>
  <c r="W287" i="1"/>
  <c r="X287" i="1"/>
  <c r="Y287" i="1"/>
  <c r="V288" i="1"/>
  <c r="W288" i="1"/>
  <c r="X288" i="1"/>
  <c r="Y288" i="1"/>
  <c r="V289" i="1"/>
  <c r="W289" i="1"/>
  <c r="X289" i="1"/>
  <c r="Y289" i="1"/>
  <c r="V290" i="1"/>
  <c r="W290" i="1"/>
  <c r="X290" i="1"/>
  <c r="Y290" i="1"/>
  <c r="V291" i="1"/>
  <c r="W291" i="1"/>
  <c r="X291" i="1"/>
  <c r="Y291" i="1"/>
  <c r="V292" i="1"/>
  <c r="W292" i="1"/>
  <c r="X292" i="1"/>
  <c r="Y292" i="1"/>
  <c r="V293" i="1"/>
  <c r="W293" i="1"/>
  <c r="X293" i="1"/>
  <c r="Y293" i="1"/>
  <c r="V294" i="1"/>
  <c r="W294" i="1"/>
  <c r="X294" i="1"/>
  <c r="Y294" i="1"/>
  <c r="V295" i="1"/>
  <c r="W295" i="1"/>
  <c r="X295" i="1"/>
  <c r="Y295" i="1"/>
  <c r="V296" i="1"/>
  <c r="W296" i="1"/>
  <c r="X296" i="1"/>
  <c r="Y296" i="1"/>
  <c r="V297" i="1"/>
  <c r="W297" i="1"/>
  <c r="X297" i="1"/>
  <c r="Y297" i="1"/>
  <c r="V298" i="1"/>
  <c r="W298" i="1"/>
  <c r="X298" i="1"/>
  <c r="Y298" i="1"/>
  <c r="V299" i="1"/>
  <c r="W299" i="1"/>
  <c r="X299" i="1"/>
  <c r="Y299" i="1"/>
  <c r="V300" i="1"/>
  <c r="W300" i="1"/>
  <c r="X300" i="1"/>
  <c r="Y300" i="1"/>
  <c r="V301" i="1"/>
  <c r="W301" i="1"/>
  <c r="X301" i="1"/>
  <c r="Y301" i="1"/>
  <c r="V302" i="1"/>
  <c r="W302" i="1"/>
  <c r="X302" i="1"/>
  <c r="Y302" i="1"/>
  <c r="V303" i="1"/>
  <c r="W303" i="1"/>
  <c r="X303" i="1"/>
  <c r="Y303" i="1"/>
  <c r="V304" i="1"/>
  <c r="W304" i="1"/>
  <c r="X304" i="1"/>
  <c r="Y304" i="1"/>
  <c r="V305" i="1"/>
  <c r="W305" i="1"/>
  <c r="X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V310" i="1"/>
  <c r="W310" i="1"/>
  <c r="X310" i="1"/>
  <c r="Y310" i="1"/>
  <c r="V311" i="1"/>
  <c r="W311" i="1"/>
  <c r="X311" i="1"/>
  <c r="Y311" i="1"/>
  <c r="V312" i="1"/>
  <c r="W312" i="1"/>
  <c r="X312" i="1"/>
  <c r="Y312" i="1"/>
  <c r="V313" i="1"/>
  <c r="W313" i="1"/>
  <c r="X313" i="1"/>
  <c r="Y313" i="1"/>
  <c r="V314" i="1"/>
  <c r="W314" i="1"/>
  <c r="X314" i="1"/>
  <c r="Y314" i="1"/>
  <c r="V315" i="1"/>
  <c r="W315" i="1"/>
  <c r="X315" i="1"/>
  <c r="Y315" i="1"/>
  <c r="V316" i="1"/>
  <c r="W316" i="1"/>
  <c r="X316" i="1"/>
  <c r="Y316" i="1"/>
  <c r="V317" i="1"/>
  <c r="W317" i="1"/>
  <c r="X317" i="1"/>
  <c r="Y317" i="1"/>
  <c r="V318" i="1"/>
  <c r="W318" i="1"/>
  <c r="X318" i="1"/>
  <c r="Y318" i="1"/>
  <c r="V319" i="1"/>
  <c r="W319" i="1"/>
  <c r="X319" i="1"/>
  <c r="Y319" i="1"/>
  <c r="V320" i="1"/>
  <c r="W320" i="1"/>
  <c r="X320" i="1"/>
  <c r="Y320" i="1"/>
  <c r="V321" i="1"/>
  <c r="W321" i="1"/>
  <c r="X321" i="1"/>
  <c r="Y321" i="1"/>
  <c r="V322" i="1"/>
  <c r="W322" i="1"/>
  <c r="X322" i="1"/>
  <c r="Y322" i="1"/>
  <c r="V323" i="1"/>
  <c r="W323" i="1"/>
  <c r="X323" i="1"/>
  <c r="Y323" i="1"/>
  <c r="V324" i="1"/>
  <c r="W324" i="1"/>
  <c r="X324" i="1"/>
  <c r="Y324" i="1"/>
  <c r="V325" i="1"/>
  <c r="W325" i="1"/>
  <c r="X325" i="1"/>
  <c r="Y325" i="1"/>
  <c r="V326" i="1"/>
  <c r="W326" i="1"/>
  <c r="X326" i="1"/>
  <c r="Y326" i="1"/>
  <c r="V327" i="1"/>
  <c r="W327" i="1"/>
  <c r="X327" i="1"/>
  <c r="Y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V331" i="1"/>
  <c r="W331" i="1"/>
  <c r="X331" i="1"/>
  <c r="Y331" i="1"/>
  <c r="V332" i="1"/>
  <c r="W332" i="1"/>
  <c r="X332" i="1"/>
  <c r="Y332" i="1"/>
  <c r="V333" i="1"/>
  <c r="W333" i="1"/>
  <c r="X333" i="1"/>
  <c r="Y333" i="1"/>
  <c r="V334" i="1"/>
  <c r="W334" i="1"/>
  <c r="X334" i="1"/>
  <c r="Y334" i="1"/>
  <c r="V335" i="1"/>
  <c r="W335" i="1"/>
  <c r="X335" i="1"/>
  <c r="Y335" i="1"/>
  <c r="V336" i="1"/>
  <c r="W336" i="1"/>
  <c r="X336" i="1"/>
  <c r="Y336" i="1"/>
  <c r="V337" i="1"/>
  <c r="W337" i="1"/>
  <c r="X337" i="1"/>
  <c r="Y337" i="1"/>
  <c r="V338" i="1"/>
  <c r="W338" i="1"/>
  <c r="X338" i="1"/>
  <c r="Y338" i="1"/>
  <c r="V339" i="1"/>
  <c r="W339" i="1"/>
  <c r="X339" i="1"/>
  <c r="Y339" i="1"/>
  <c r="V340" i="1"/>
  <c r="W340" i="1"/>
  <c r="X340" i="1"/>
  <c r="Y340" i="1"/>
  <c r="V341" i="1"/>
  <c r="W341" i="1"/>
  <c r="X341" i="1"/>
  <c r="Y341" i="1"/>
  <c r="V342" i="1"/>
  <c r="W342" i="1"/>
  <c r="X342" i="1"/>
  <c r="Y342" i="1"/>
  <c r="V343" i="1"/>
  <c r="W343" i="1"/>
  <c r="X343" i="1"/>
  <c r="Y343" i="1"/>
  <c r="V344" i="1"/>
  <c r="W344" i="1"/>
  <c r="X344" i="1"/>
  <c r="Y344" i="1"/>
  <c r="V345" i="1"/>
  <c r="W345" i="1"/>
  <c r="X345" i="1"/>
  <c r="Y345" i="1"/>
  <c r="V346" i="1"/>
  <c r="W346" i="1"/>
  <c r="X346" i="1"/>
  <c r="Y346" i="1"/>
  <c r="V347" i="1"/>
  <c r="W347" i="1"/>
  <c r="X347" i="1"/>
  <c r="Y347" i="1"/>
  <c r="V348" i="1"/>
  <c r="W348" i="1"/>
  <c r="X348" i="1"/>
  <c r="Y348" i="1"/>
  <c r="V349" i="1"/>
  <c r="W349" i="1"/>
  <c r="X349" i="1"/>
  <c r="Y349" i="1"/>
  <c r="V350" i="1"/>
  <c r="W350" i="1"/>
  <c r="X350" i="1"/>
  <c r="Y350" i="1"/>
  <c r="V351" i="1"/>
  <c r="W351" i="1"/>
  <c r="X351" i="1"/>
  <c r="Y351" i="1"/>
  <c r="V352" i="1"/>
  <c r="W352" i="1"/>
  <c r="X352" i="1"/>
  <c r="Y352" i="1"/>
  <c r="V353" i="1"/>
  <c r="W353" i="1"/>
  <c r="X353" i="1"/>
  <c r="Y353" i="1"/>
  <c r="V354" i="1"/>
  <c r="W354" i="1"/>
  <c r="X354" i="1"/>
  <c r="Y354" i="1"/>
  <c r="V355" i="1"/>
  <c r="W355" i="1"/>
  <c r="X355" i="1"/>
  <c r="Y355" i="1"/>
  <c r="V356" i="1"/>
  <c r="W356" i="1"/>
  <c r="X356" i="1"/>
  <c r="Y356" i="1"/>
  <c r="V357" i="1"/>
  <c r="W357" i="1"/>
  <c r="X357" i="1"/>
  <c r="Y357" i="1"/>
  <c r="V358" i="1"/>
  <c r="W358" i="1"/>
  <c r="X358" i="1"/>
  <c r="Y358" i="1"/>
  <c r="V359" i="1"/>
  <c r="W359" i="1"/>
  <c r="X359" i="1"/>
  <c r="Y359" i="1"/>
  <c r="V360" i="1"/>
  <c r="W360" i="1"/>
  <c r="X360" i="1"/>
  <c r="Y360" i="1"/>
  <c r="V361" i="1"/>
  <c r="W361" i="1"/>
  <c r="X361" i="1"/>
  <c r="Y361" i="1"/>
  <c r="V362" i="1"/>
  <c r="W362" i="1"/>
  <c r="X362" i="1"/>
  <c r="Y362" i="1"/>
  <c r="V363" i="1"/>
  <c r="W363" i="1"/>
  <c r="X363" i="1"/>
  <c r="Y363" i="1"/>
  <c r="V364" i="1"/>
  <c r="W364" i="1"/>
  <c r="X364" i="1"/>
  <c r="Y364" i="1"/>
  <c r="V365" i="1"/>
  <c r="W365" i="1"/>
  <c r="X365" i="1"/>
  <c r="Y365" i="1"/>
  <c r="V366" i="1"/>
  <c r="W366" i="1"/>
  <c r="X366" i="1"/>
  <c r="Y366" i="1"/>
  <c r="V367" i="1"/>
  <c r="W367" i="1"/>
  <c r="X367" i="1"/>
  <c r="Y367" i="1"/>
  <c r="V368" i="1"/>
  <c r="W368" i="1"/>
  <c r="X368" i="1"/>
  <c r="Y368" i="1"/>
  <c r="V369" i="1"/>
  <c r="W369" i="1"/>
  <c r="X369" i="1"/>
  <c r="Y369" i="1"/>
  <c r="V370" i="1"/>
  <c r="W370" i="1"/>
  <c r="X370" i="1"/>
  <c r="Y370" i="1"/>
  <c r="V371" i="1"/>
  <c r="W371" i="1"/>
  <c r="X371" i="1"/>
  <c r="Y371" i="1"/>
  <c r="V372" i="1"/>
  <c r="W372" i="1"/>
  <c r="X372" i="1"/>
  <c r="Y372" i="1"/>
  <c r="V373" i="1"/>
  <c r="W373" i="1"/>
  <c r="X373" i="1"/>
  <c r="Y373" i="1"/>
  <c r="V374" i="1"/>
  <c r="W374" i="1"/>
  <c r="X374" i="1"/>
  <c r="Y374" i="1"/>
  <c r="V375" i="1"/>
  <c r="W375" i="1"/>
  <c r="X375" i="1"/>
  <c r="Y375" i="1"/>
  <c r="V376" i="1"/>
  <c r="W376" i="1"/>
  <c r="X376" i="1"/>
  <c r="Y376" i="1"/>
  <c r="V377" i="1"/>
  <c r="W377" i="1"/>
  <c r="X377" i="1"/>
  <c r="Y377" i="1"/>
  <c r="V378" i="1"/>
  <c r="W378" i="1"/>
  <c r="X378" i="1"/>
  <c r="Y378" i="1"/>
  <c r="V379" i="1"/>
  <c r="W379" i="1"/>
  <c r="X379" i="1"/>
  <c r="Y379" i="1"/>
  <c r="V380" i="1"/>
  <c r="W380" i="1"/>
  <c r="X380" i="1"/>
  <c r="Y380" i="1"/>
  <c r="V381" i="1"/>
  <c r="W381" i="1"/>
  <c r="X381" i="1"/>
  <c r="Y381" i="1"/>
  <c r="V382" i="1"/>
  <c r="W382" i="1"/>
  <c r="X382" i="1"/>
  <c r="Y382" i="1"/>
  <c r="V383" i="1"/>
  <c r="W383" i="1"/>
  <c r="X383" i="1"/>
  <c r="Y383" i="1"/>
  <c r="V384" i="1"/>
  <c r="W384" i="1"/>
  <c r="X384" i="1"/>
  <c r="Y384" i="1"/>
  <c r="V385" i="1"/>
  <c r="W385" i="1"/>
  <c r="X385" i="1"/>
  <c r="Y385" i="1"/>
  <c r="V386" i="1"/>
  <c r="W386" i="1"/>
  <c r="X386" i="1"/>
  <c r="Y386" i="1"/>
  <c r="V387" i="1"/>
  <c r="W387" i="1"/>
  <c r="X387" i="1"/>
  <c r="Y387" i="1"/>
  <c r="V388" i="1"/>
  <c r="W388" i="1"/>
  <c r="X388" i="1"/>
  <c r="Y388" i="1"/>
  <c r="V389" i="1"/>
  <c r="W389" i="1"/>
  <c r="X389" i="1"/>
  <c r="Y389" i="1"/>
  <c r="V390" i="1"/>
  <c r="W390" i="1"/>
  <c r="X390" i="1"/>
  <c r="Y390" i="1"/>
  <c r="V391" i="1"/>
  <c r="W391" i="1"/>
  <c r="X391" i="1"/>
  <c r="Y391" i="1"/>
  <c r="V392" i="1"/>
  <c r="W392" i="1"/>
  <c r="X392" i="1"/>
  <c r="Y392" i="1"/>
  <c r="V393" i="1"/>
  <c r="W393" i="1"/>
  <c r="X393" i="1"/>
  <c r="Y393" i="1"/>
  <c r="V394" i="1"/>
  <c r="W394" i="1"/>
  <c r="X394" i="1"/>
  <c r="Y394" i="1"/>
  <c r="V395" i="1"/>
  <c r="W395" i="1"/>
  <c r="X395" i="1"/>
  <c r="Y395" i="1"/>
  <c r="V396" i="1"/>
  <c r="W396" i="1"/>
  <c r="X396" i="1"/>
  <c r="Y396" i="1"/>
  <c r="V397" i="1"/>
  <c r="W397" i="1"/>
  <c r="X397" i="1"/>
  <c r="Y397" i="1"/>
  <c r="V398" i="1"/>
  <c r="W398" i="1"/>
  <c r="X398" i="1"/>
  <c r="Y398" i="1"/>
  <c r="V399" i="1"/>
  <c r="W399" i="1"/>
  <c r="X399" i="1"/>
  <c r="Y399" i="1"/>
  <c r="V400" i="1"/>
  <c r="W400" i="1"/>
  <c r="X400" i="1"/>
  <c r="Y400" i="1"/>
  <c r="V401" i="1"/>
  <c r="W401" i="1"/>
  <c r="X401" i="1"/>
  <c r="Y401" i="1"/>
  <c r="V402" i="1"/>
  <c r="W402" i="1"/>
  <c r="X402" i="1"/>
  <c r="Y402" i="1"/>
  <c r="V403" i="1"/>
  <c r="W403" i="1"/>
  <c r="X403" i="1"/>
  <c r="Y403" i="1"/>
  <c r="V404" i="1"/>
  <c r="W404" i="1"/>
  <c r="X404" i="1"/>
  <c r="Y404" i="1"/>
  <c r="V405" i="1"/>
  <c r="W405" i="1"/>
  <c r="X405" i="1"/>
  <c r="Y405" i="1"/>
  <c r="V406" i="1"/>
  <c r="W406" i="1"/>
  <c r="X406" i="1"/>
  <c r="Y406" i="1"/>
  <c r="V407" i="1"/>
  <c r="W407" i="1"/>
  <c r="X407" i="1"/>
  <c r="Y407" i="1"/>
  <c r="V408" i="1"/>
  <c r="W408" i="1"/>
  <c r="X408" i="1"/>
  <c r="Y408" i="1"/>
  <c r="V409" i="1"/>
  <c r="W409" i="1"/>
  <c r="X409" i="1"/>
  <c r="Y409" i="1"/>
  <c r="V410" i="1"/>
  <c r="W410" i="1"/>
  <c r="X410" i="1"/>
  <c r="Y410" i="1"/>
  <c r="V411" i="1"/>
  <c r="W411" i="1"/>
  <c r="X411" i="1"/>
  <c r="Y411" i="1"/>
  <c r="V412" i="1"/>
  <c r="W412" i="1"/>
  <c r="X412" i="1"/>
  <c r="Y412" i="1"/>
  <c r="V413" i="1"/>
  <c r="W413" i="1"/>
  <c r="X413" i="1"/>
  <c r="Y413" i="1"/>
  <c r="V414" i="1"/>
  <c r="W414" i="1"/>
  <c r="X414" i="1"/>
  <c r="Y414" i="1"/>
  <c r="V415" i="1"/>
  <c r="W415" i="1"/>
  <c r="X415" i="1"/>
  <c r="Y415" i="1"/>
  <c r="V416" i="1"/>
  <c r="W416" i="1"/>
  <c r="X416" i="1"/>
  <c r="Y416" i="1"/>
  <c r="V417" i="1"/>
  <c r="W417" i="1"/>
  <c r="X417" i="1"/>
  <c r="Y417" i="1"/>
  <c r="V418" i="1"/>
  <c r="W418" i="1"/>
  <c r="X418" i="1"/>
  <c r="Y418" i="1"/>
  <c r="V419" i="1"/>
  <c r="W419" i="1"/>
  <c r="X419" i="1"/>
  <c r="Y419" i="1"/>
  <c r="V420" i="1"/>
  <c r="W420" i="1"/>
  <c r="X420" i="1"/>
  <c r="Y420" i="1"/>
  <c r="V421" i="1"/>
  <c r="W421" i="1"/>
  <c r="X421" i="1"/>
  <c r="Y421" i="1"/>
  <c r="V422" i="1"/>
  <c r="W422" i="1"/>
  <c r="X422" i="1"/>
  <c r="Y422" i="1"/>
  <c r="V423" i="1"/>
  <c r="W423" i="1"/>
  <c r="X423" i="1"/>
  <c r="Y423" i="1"/>
  <c r="V424" i="1"/>
  <c r="W424" i="1"/>
  <c r="X424" i="1"/>
  <c r="Y424" i="1"/>
  <c r="V425" i="1"/>
  <c r="W425" i="1"/>
  <c r="X425" i="1"/>
  <c r="Y425" i="1"/>
  <c r="V426" i="1"/>
  <c r="W426" i="1"/>
  <c r="X426" i="1"/>
  <c r="Y426" i="1"/>
  <c r="V427" i="1"/>
  <c r="W427" i="1"/>
  <c r="X427" i="1"/>
  <c r="Y427" i="1"/>
  <c r="V428" i="1"/>
  <c r="W428" i="1"/>
  <c r="X428" i="1"/>
  <c r="Y428" i="1"/>
  <c r="V429" i="1"/>
  <c r="W429" i="1"/>
  <c r="X429" i="1"/>
  <c r="Y429" i="1"/>
  <c r="V430" i="1"/>
  <c r="W430" i="1"/>
  <c r="X430" i="1"/>
  <c r="Y430" i="1"/>
  <c r="V431" i="1"/>
  <c r="W431" i="1"/>
  <c r="X431" i="1"/>
  <c r="Y431" i="1"/>
  <c r="V432" i="1"/>
  <c r="W432" i="1"/>
  <c r="X432" i="1"/>
  <c r="Y432" i="1"/>
  <c r="V433" i="1"/>
  <c r="W433" i="1"/>
  <c r="X433" i="1"/>
  <c r="Y433" i="1"/>
  <c r="V434" i="1"/>
  <c r="W434" i="1"/>
  <c r="X434" i="1"/>
  <c r="Y434" i="1"/>
  <c r="V435" i="1"/>
  <c r="W435" i="1"/>
  <c r="X435" i="1"/>
  <c r="Y435" i="1"/>
  <c r="V436" i="1"/>
  <c r="W436" i="1"/>
  <c r="X436" i="1"/>
  <c r="Y436" i="1"/>
  <c r="V437" i="1"/>
  <c r="W437" i="1"/>
  <c r="X437" i="1"/>
  <c r="Y437" i="1"/>
  <c r="V438" i="1"/>
  <c r="W438" i="1"/>
  <c r="X438" i="1"/>
  <c r="Y438" i="1"/>
  <c r="V439" i="1"/>
  <c r="W439" i="1"/>
  <c r="X439" i="1"/>
  <c r="Y439" i="1"/>
  <c r="V440" i="1"/>
  <c r="W440" i="1"/>
  <c r="X440" i="1"/>
  <c r="Y440" i="1"/>
  <c r="V441" i="1"/>
  <c r="W441" i="1"/>
  <c r="X441" i="1"/>
  <c r="Y441" i="1"/>
  <c r="V442" i="1"/>
  <c r="W442" i="1"/>
  <c r="X442" i="1"/>
  <c r="Y442" i="1"/>
  <c r="V443" i="1"/>
  <c r="W443" i="1"/>
  <c r="X443" i="1"/>
  <c r="Y443" i="1"/>
  <c r="V444" i="1"/>
  <c r="W444" i="1"/>
  <c r="X444" i="1"/>
  <c r="Y444" i="1"/>
  <c r="V445" i="1"/>
  <c r="W445" i="1"/>
  <c r="X445" i="1"/>
  <c r="Y445" i="1"/>
  <c r="V446" i="1"/>
  <c r="W446" i="1"/>
  <c r="X446" i="1"/>
  <c r="Y446" i="1"/>
  <c r="V447" i="1"/>
  <c r="W447" i="1"/>
  <c r="X447" i="1"/>
  <c r="Y447" i="1"/>
  <c r="V448" i="1"/>
  <c r="W448" i="1"/>
  <c r="X448" i="1"/>
  <c r="Y448" i="1"/>
  <c r="V449" i="1"/>
  <c r="W449" i="1"/>
  <c r="X449" i="1"/>
  <c r="Y449" i="1"/>
  <c r="V450" i="1"/>
  <c r="W450" i="1"/>
  <c r="X450" i="1"/>
  <c r="Y450" i="1"/>
  <c r="V451" i="1"/>
  <c r="W451" i="1"/>
  <c r="X451" i="1"/>
  <c r="Y451" i="1"/>
  <c r="V452" i="1"/>
  <c r="W452" i="1"/>
  <c r="X452" i="1"/>
  <c r="Y452" i="1"/>
  <c r="V453" i="1"/>
  <c r="W453" i="1"/>
  <c r="X453" i="1"/>
  <c r="Y453" i="1"/>
  <c r="V454" i="1"/>
  <c r="W454" i="1"/>
  <c r="X454" i="1"/>
  <c r="Y454" i="1"/>
  <c r="V455" i="1"/>
  <c r="W455" i="1"/>
  <c r="X455" i="1"/>
  <c r="Y455" i="1"/>
  <c r="V456" i="1"/>
  <c r="W456" i="1"/>
  <c r="X456" i="1"/>
  <c r="Y456" i="1"/>
  <c r="V457" i="1"/>
  <c r="W457" i="1"/>
  <c r="X457" i="1"/>
  <c r="Y457" i="1"/>
  <c r="V458" i="1"/>
  <c r="W458" i="1"/>
  <c r="X458" i="1"/>
  <c r="Y458" i="1"/>
  <c r="V459" i="1"/>
  <c r="W459" i="1"/>
  <c r="X459" i="1"/>
  <c r="Y459" i="1"/>
  <c r="V460" i="1"/>
  <c r="W460" i="1"/>
  <c r="X460" i="1"/>
  <c r="Y460" i="1"/>
  <c r="V461" i="1"/>
  <c r="W461" i="1"/>
  <c r="X461" i="1"/>
  <c r="Y461" i="1"/>
  <c r="V462" i="1"/>
  <c r="W462" i="1"/>
  <c r="X462" i="1"/>
  <c r="Y462" i="1"/>
  <c r="V463" i="1"/>
  <c r="W463" i="1"/>
  <c r="X463" i="1"/>
  <c r="Y463" i="1"/>
  <c r="V464" i="1"/>
  <c r="W464" i="1"/>
  <c r="X464" i="1"/>
  <c r="Y464" i="1"/>
  <c r="V465" i="1"/>
  <c r="W465" i="1"/>
  <c r="X465" i="1"/>
  <c r="Y465" i="1"/>
  <c r="V466" i="1"/>
  <c r="W466" i="1"/>
  <c r="X466" i="1"/>
  <c r="Y466" i="1"/>
  <c r="V467" i="1"/>
  <c r="W467" i="1"/>
  <c r="X467" i="1"/>
  <c r="Y467" i="1"/>
  <c r="V468" i="1"/>
  <c r="W468" i="1"/>
  <c r="X468" i="1"/>
  <c r="Y468" i="1"/>
  <c r="V469" i="1"/>
  <c r="W469" i="1"/>
  <c r="X469" i="1"/>
  <c r="Y469" i="1"/>
  <c r="V470" i="1"/>
  <c r="W470" i="1"/>
  <c r="X470" i="1"/>
  <c r="Y470" i="1"/>
  <c r="V471" i="1"/>
  <c r="W471" i="1"/>
  <c r="X471" i="1"/>
  <c r="Y471" i="1"/>
  <c r="V472" i="1"/>
  <c r="W472" i="1"/>
  <c r="X472" i="1"/>
  <c r="Y472" i="1"/>
  <c r="V473" i="1"/>
  <c r="W473" i="1"/>
  <c r="X473" i="1"/>
  <c r="Y473" i="1"/>
  <c r="V474" i="1"/>
  <c r="W474" i="1"/>
  <c r="X474" i="1"/>
  <c r="Y474" i="1"/>
  <c r="V475" i="1"/>
  <c r="W475" i="1"/>
  <c r="X475" i="1"/>
  <c r="Y475" i="1"/>
  <c r="V476" i="1"/>
  <c r="W476" i="1"/>
  <c r="X476" i="1"/>
  <c r="Y476" i="1"/>
  <c r="V477" i="1"/>
  <c r="W477" i="1"/>
  <c r="X477" i="1"/>
  <c r="Y477" i="1"/>
  <c r="V478" i="1"/>
  <c r="W478" i="1"/>
  <c r="X478" i="1"/>
  <c r="Y478" i="1"/>
  <c r="V479" i="1"/>
  <c r="W479" i="1"/>
  <c r="X479" i="1"/>
  <c r="Y479" i="1"/>
  <c r="V480" i="1"/>
  <c r="W480" i="1"/>
  <c r="X480" i="1"/>
  <c r="Y480" i="1"/>
  <c r="V481" i="1"/>
  <c r="W481" i="1"/>
  <c r="X481" i="1"/>
  <c r="Y481" i="1"/>
  <c r="V482" i="1"/>
  <c r="W482" i="1"/>
  <c r="X482" i="1"/>
  <c r="Y482" i="1"/>
  <c r="V483" i="1"/>
  <c r="W483" i="1"/>
  <c r="X483" i="1"/>
  <c r="Y48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" i="1"/>
  <c r="K7" i="1" l="1"/>
  <c r="K6" i="1"/>
  <c r="K5" i="1"/>
  <c r="K4" i="1"/>
</calcChain>
</file>

<file path=xl/sharedStrings.xml><?xml version="1.0" encoding="utf-8"?>
<sst xmlns="http://schemas.openxmlformats.org/spreadsheetml/2006/main" count="31" uniqueCount="26">
  <si>
    <t>Year</t>
  </si>
  <si>
    <t>Month</t>
  </si>
  <si>
    <t>Goolwa (GL)</t>
  </si>
  <si>
    <t>Mundoo (GL)</t>
  </si>
  <si>
    <t>Ewe (GL)</t>
  </si>
  <si>
    <t>Tau (GL)</t>
  </si>
  <si>
    <t>Boundary (GL)</t>
  </si>
  <si>
    <t>All (GL)</t>
  </si>
  <si>
    <t>Yearly Totals</t>
  </si>
  <si>
    <t>Not full year</t>
  </si>
  <si>
    <t>Example Month (dec 2012)</t>
  </si>
  <si>
    <t>Time</t>
  </si>
  <si>
    <t>Q_Goolwa</t>
  </si>
  <si>
    <t>Q_Mundoo</t>
  </si>
  <si>
    <t>Q_EweIs</t>
  </si>
  <si>
    <t>Q_Tauwitchere</t>
  </si>
  <si>
    <t>Q_BoundaryCk</t>
  </si>
  <si>
    <t xml:space="preserve">Goolwa </t>
  </si>
  <si>
    <t>Mundoo</t>
  </si>
  <si>
    <t>Ewe</t>
  </si>
  <si>
    <t>Tau</t>
  </si>
  <si>
    <t>Boundary</t>
  </si>
  <si>
    <t>GL / Month</t>
  </si>
  <si>
    <t>ML/hour</t>
  </si>
  <si>
    <t>m3/s</t>
  </si>
  <si>
    <t>Total (GL/month)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</si>
</sst>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22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3"/>
  <sheetViews>
    <sheetView tabSelected="1" workbookViewId="0">
      <selection activeCell="AH11" sqref="AH11"/>
    </sheetView>
  </sheetViews>
  <sheetFormatPr defaultRowHeight="14.5" x14ac:dyDescent="0.35"/>
  <cols>
    <col min="1" max="1" width="4.81640625" bestFit="1" customWidth="1"/>
    <col min="2" max="2" width="6.453125" bestFit="1" customWidth="1"/>
    <col min="3" max="3" width="11" bestFit="1" customWidth="1"/>
    <col min="4" max="4" width="11.81640625" bestFit="1" customWidth="1"/>
    <col min="5" max="6" width="8.81640625" bestFit="1" customWidth="1"/>
    <col min="7" max="7" width="12.7265625" bestFit="1" customWidth="1"/>
    <col min="8" max="8" width="8.81640625" bestFit="1" customWidth="1"/>
    <col min="10" max="10" width="11.36328125" bestFit="1" customWidth="1"/>
    <col min="12" max="12" width="11" bestFit="1" customWidth="1"/>
    <col min="14" max="14" width="23.36328125" bestFit="1" customWidth="1"/>
    <col min="15" max="15" width="9.54296875" bestFit="1" customWidth="1"/>
    <col min="16" max="16" width="10.36328125" bestFit="1" customWidth="1"/>
    <col min="17" max="17" width="8" bestFit="1" customWidth="1"/>
    <col min="18" max="18" width="13.54296875" bestFit="1" customWidth="1"/>
    <col min="19" max="19" width="13.36328125" bestFit="1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5" t="s">
        <v>10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3"/>
    </row>
    <row r="2" spans="1:34" x14ac:dyDescent="0.35">
      <c r="A2">
        <v>2012</v>
      </c>
      <c r="B2">
        <v>12</v>
      </c>
      <c r="C2">
        <v>26.3444</v>
      </c>
      <c r="D2">
        <v>1.8623000000000001</v>
      </c>
      <c r="E2">
        <v>0</v>
      </c>
      <c r="F2">
        <v>181.8706</v>
      </c>
      <c r="G2">
        <v>5.6069000000000004</v>
      </c>
      <c r="H2">
        <v>215.6842</v>
      </c>
      <c r="N2" s="3"/>
      <c r="O2" s="5" t="s">
        <v>24</v>
      </c>
      <c r="P2" s="5"/>
      <c r="Q2" s="5"/>
      <c r="R2" s="5"/>
      <c r="S2" s="5"/>
      <c r="T2" s="3"/>
      <c r="U2" s="5" t="s">
        <v>23</v>
      </c>
      <c r="V2" s="5"/>
      <c r="W2" s="5"/>
      <c r="X2" s="5"/>
      <c r="Y2" s="5"/>
      <c r="Z2" s="3"/>
      <c r="AA2" s="5" t="s">
        <v>22</v>
      </c>
      <c r="AB2" s="5"/>
      <c r="AC2" s="5"/>
      <c r="AD2" s="5"/>
      <c r="AE2" s="5"/>
      <c r="AF2" s="3"/>
      <c r="AG2" s="3"/>
      <c r="AH2" s="3"/>
    </row>
    <row r="3" spans="1:34" x14ac:dyDescent="0.35">
      <c r="A3">
        <v>2013</v>
      </c>
      <c r="B3">
        <v>1</v>
      </c>
      <c r="C3">
        <v>9.4124999999999996</v>
      </c>
      <c r="D3">
        <v>1.0626</v>
      </c>
      <c r="E3">
        <v>0</v>
      </c>
      <c r="F3">
        <v>49.134300000000003</v>
      </c>
      <c r="G3">
        <v>6.8712999999999997</v>
      </c>
      <c r="H3">
        <v>66.480699999999999</v>
      </c>
      <c r="J3" s="3" t="s">
        <v>8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/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/>
      <c r="AA3" s="3" t="s">
        <v>17</v>
      </c>
      <c r="AB3" s="3" t="s">
        <v>18</v>
      </c>
      <c r="AC3" s="3" t="s">
        <v>19</v>
      </c>
      <c r="AD3" s="3" t="s">
        <v>20</v>
      </c>
      <c r="AE3" s="3" t="s">
        <v>21</v>
      </c>
      <c r="AF3" s="3"/>
      <c r="AG3" s="3" t="s">
        <v>25</v>
      </c>
      <c r="AH3" s="3"/>
    </row>
    <row r="4" spans="1:34" x14ac:dyDescent="0.35">
      <c r="A4">
        <v>2013</v>
      </c>
      <c r="B4">
        <v>2</v>
      </c>
      <c r="C4">
        <v>10.479699999999999</v>
      </c>
      <c r="D4">
        <v>3.0243000000000002</v>
      </c>
      <c r="E4">
        <v>0</v>
      </c>
      <c r="F4">
        <v>15.5352</v>
      </c>
      <c r="G4">
        <v>5.7356999999999996</v>
      </c>
      <c r="H4">
        <v>34.774999999999999</v>
      </c>
      <c r="J4">
        <v>2013</v>
      </c>
      <c r="K4">
        <f>SUM(H3:H14)</f>
        <v>1765.8667999999998</v>
      </c>
      <c r="N4" s="4">
        <v>41255</v>
      </c>
      <c r="O4">
        <v>0</v>
      </c>
      <c r="P4">
        <v>0</v>
      </c>
      <c r="Q4">
        <v>0</v>
      </c>
      <c r="R4">
        <v>0</v>
      </c>
      <c r="S4">
        <v>0</v>
      </c>
      <c r="U4">
        <f>O4*(60*60)/1000</f>
        <v>0</v>
      </c>
      <c r="V4">
        <f t="shared" ref="V4:Y19" si="0">P4*(60*60)/1000</f>
        <v>0</v>
      </c>
      <c r="W4">
        <f t="shared" si="0"/>
        <v>0</v>
      </c>
      <c r="X4">
        <f t="shared" si="0"/>
        <v>0</v>
      </c>
      <c r="Y4">
        <f t="shared" si="0"/>
        <v>0</v>
      </c>
      <c r="AA4">
        <f>SUM(U4:U483) / 1000</f>
        <v>26.344403999999994</v>
      </c>
      <c r="AB4">
        <f t="shared" ref="AB4:AE4" si="1">SUM(V4:V483) / 1000</f>
        <v>1.8623160000000003</v>
      </c>
      <c r="AC4">
        <f t="shared" si="1"/>
        <v>0</v>
      </c>
      <c r="AD4">
        <f t="shared" si="1"/>
        <v>181.87059599999995</v>
      </c>
      <c r="AE4">
        <f t="shared" si="1"/>
        <v>5.6068559999999961</v>
      </c>
      <c r="AG4">
        <f>SUM(AA4:AE4)</f>
        <v>215.68417199999993</v>
      </c>
    </row>
    <row r="5" spans="1:34" x14ac:dyDescent="0.35">
      <c r="A5">
        <v>2013</v>
      </c>
      <c r="B5">
        <v>3</v>
      </c>
      <c r="C5">
        <v>8.4391999999999996</v>
      </c>
      <c r="D5">
        <v>2.4331</v>
      </c>
      <c r="E5">
        <v>0</v>
      </c>
      <c r="F5">
        <v>8.0152000000000001</v>
      </c>
      <c r="G5">
        <v>5.0951000000000004</v>
      </c>
      <c r="H5">
        <v>23.982600000000001</v>
      </c>
      <c r="J5">
        <v>2014</v>
      </c>
      <c r="K5">
        <f>SUM(H15:H26)</f>
        <v>922.7088</v>
      </c>
      <c r="N5" s="4">
        <v>41255.041666666664</v>
      </c>
      <c r="O5">
        <v>17.170000000000002</v>
      </c>
      <c r="P5">
        <v>1.73</v>
      </c>
      <c r="Q5">
        <v>0</v>
      </c>
      <c r="R5">
        <v>103.07</v>
      </c>
      <c r="S5">
        <v>4.53</v>
      </c>
      <c r="U5">
        <f t="shared" ref="U5:U68" si="2">O5*(60*60)/1000</f>
        <v>61.812000000000005</v>
      </c>
      <c r="V5">
        <f t="shared" si="0"/>
        <v>6.2279999999999998</v>
      </c>
      <c r="W5">
        <f t="shared" si="0"/>
        <v>0</v>
      </c>
      <c r="X5">
        <f t="shared" si="0"/>
        <v>371.05200000000002</v>
      </c>
      <c r="Y5">
        <f t="shared" si="0"/>
        <v>16.308</v>
      </c>
    </row>
    <row r="6" spans="1:34" x14ac:dyDescent="0.35">
      <c r="A6">
        <v>2013</v>
      </c>
      <c r="B6">
        <v>4</v>
      </c>
      <c r="C6">
        <v>20.0669</v>
      </c>
      <c r="D6">
        <v>9.2052999999999994</v>
      </c>
      <c r="E6">
        <v>0</v>
      </c>
      <c r="F6">
        <v>70.975800000000007</v>
      </c>
      <c r="G6">
        <v>6.6136999999999997</v>
      </c>
      <c r="H6">
        <v>106.8618</v>
      </c>
      <c r="J6">
        <v>2015</v>
      </c>
      <c r="K6">
        <f>SUM(H27:H38)</f>
        <v>707.27299999999991</v>
      </c>
      <c r="N6" s="4">
        <v>41255.083333333336</v>
      </c>
      <c r="O6">
        <v>17.600000000000001</v>
      </c>
      <c r="P6">
        <v>1.72</v>
      </c>
      <c r="Q6">
        <v>0</v>
      </c>
      <c r="R6">
        <v>102.3</v>
      </c>
      <c r="S6">
        <v>4.68</v>
      </c>
      <c r="U6">
        <f t="shared" si="2"/>
        <v>63.360000000000007</v>
      </c>
      <c r="V6">
        <f t="shared" si="0"/>
        <v>6.1920000000000002</v>
      </c>
      <c r="W6">
        <f t="shared" si="0"/>
        <v>0</v>
      </c>
      <c r="X6">
        <f t="shared" si="0"/>
        <v>368.28</v>
      </c>
      <c r="Y6">
        <f t="shared" si="0"/>
        <v>16.847999999999999</v>
      </c>
    </row>
    <row r="7" spans="1:34" x14ac:dyDescent="0.35">
      <c r="A7">
        <v>2013</v>
      </c>
      <c r="B7">
        <v>5</v>
      </c>
      <c r="C7">
        <v>30.437799999999999</v>
      </c>
      <c r="D7">
        <v>15.456899999999999</v>
      </c>
      <c r="E7">
        <v>0</v>
      </c>
      <c r="F7">
        <v>112.9996</v>
      </c>
      <c r="G7">
        <v>6.9656000000000002</v>
      </c>
      <c r="H7">
        <v>165.85980000000001</v>
      </c>
      <c r="J7" s="1">
        <v>2016</v>
      </c>
      <c r="K7" s="1">
        <f>SUM(H39:H47)</f>
        <v>1244.0313000000001</v>
      </c>
      <c r="L7" s="2" t="s">
        <v>9</v>
      </c>
      <c r="N7" s="4">
        <v>41255.125</v>
      </c>
      <c r="O7">
        <v>18.21</v>
      </c>
      <c r="P7">
        <v>1.78</v>
      </c>
      <c r="Q7">
        <v>0</v>
      </c>
      <c r="R7">
        <v>105.65</v>
      </c>
      <c r="S7">
        <v>4.92</v>
      </c>
      <c r="U7">
        <f t="shared" si="2"/>
        <v>65.555999999999997</v>
      </c>
      <c r="V7">
        <f t="shared" si="0"/>
        <v>6.4080000000000004</v>
      </c>
      <c r="W7">
        <f t="shared" si="0"/>
        <v>0</v>
      </c>
      <c r="X7">
        <f t="shared" si="0"/>
        <v>380.34</v>
      </c>
      <c r="Y7">
        <f t="shared" si="0"/>
        <v>17.712</v>
      </c>
    </row>
    <row r="8" spans="1:34" x14ac:dyDescent="0.35">
      <c r="A8">
        <v>2013</v>
      </c>
      <c r="B8">
        <v>6</v>
      </c>
      <c r="C8">
        <v>14.669499999999999</v>
      </c>
      <c r="D8">
        <v>6.9168000000000003</v>
      </c>
      <c r="E8">
        <v>0</v>
      </c>
      <c r="F8">
        <v>52.462600000000002</v>
      </c>
      <c r="G8">
        <v>2.7555000000000001</v>
      </c>
      <c r="H8">
        <v>76.804400000000001</v>
      </c>
      <c r="N8" s="4">
        <v>41255.166666666664</v>
      </c>
      <c r="O8">
        <v>19.36</v>
      </c>
      <c r="P8">
        <v>1.91</v>
      </c>
      <c r="Q8">
        <v>0</v>
      </c>
      <c r="R8">
        <v>111.41</v>
      </c>
      <c r="S8">
        <v>5.27</v>
      </c>
      <c r="U8">
        <f t="shared" si="2"/>
        <v>69.695999999999998</v>
      </c>
      <c r="V8">
        <f t="shared" si="0"/>
        <v>6.8760000000000003</v>
      </c>
      <c r="W8">
        <f t="shared" si="0"/>
        <v>0</v>
      </c>
      <c r="X8">
        <f t="shared" si="0"/>
        <v>401.07600000000002</v>
      </c>
      <c r="Y8">
        <f t="shared" si="0"/>
        <v>18.972000000000001</v>
      </c>
    </row>
    <row r="9" spans="1:34" x14ac:dyDescent="0.35">
      <c r="A9">
        <v>2013</v>
      </c>
      <c r="B9">
        <v>7</v>
      </c>
      <c r="C9">
        <v>36.816099999999999</v>
      </c>
      <c r="D9">
        <v>10.3141</v>
      </c>
      <c r="E9">
        <v>0</v>
      </c>
      <c r="F9">
        <v>19.314399999999999</v>
      </c>
      <c r="G9">
        <v>0.13600000000000001</v>
      </c>
      <c r="H9">
        <v>66.580600000000004</v>
      </c>
      <c r="N9" s="4">
        <v>41255.208333333336</v>
      </c>
      <c r="O9">
        <v>20.63</v>
      </c>
      <c r="P9">
        <v>2</v>
      </c>
      <c r="Q9">
        <v>0</v>
      </c>
      <c r="R9">
        <v>115.37</v>
      </c>
      <c r="S9">
        <v>5.37</v>
      </c>
      <c r="U9">
        <f t="shared" si="2"/>
        <v>74.268000000000001</v>
      </c>
      <c r="V9">
        <f t="shared" si="0"/>
        <v>7.2</v>
      </c>
      <c r="W9">
        <f t="shared" si="0"/>
        <v>0</v>
      </c>
      <c r="X9">
        <f t="shared" si="0"/>
        <v>415.33199999999999</v>
      </c>
      <c r="Y9">
        <f t="shared" si="0"/>
        <v>19.332000000000001</v>
      </c>
    </row>
    <row r="10" spans="1:34" x14ac:dyDescent="0.35">
      <c r="A10">
        <v>2013</v>
      </c>
      <c r="B10">
        <v>8</v>
      </c>
      <c r="C10">
        <v>111.438</v>
      </c>
      <c r="D10">
        <v>20.764700000000001</v>
      </c>
      <c r="E10">
        <v>23.372</v>
      </c>
      <c r="F10">
        <v>125.8908</v>
      </c>
      <c r="G10">
        <v>0.2087</v>
      </c>
      <c r="H10">
        <v>281.67419999999998</v>
      </c>
      <c r="N10" s="4">
        <v>41255.25</v>
      </c>
      <c r="O10">
        <v>21.87</v>
      </c>
      <c r="P10">
        <v>2.08</v>
      </c>
      <c r="Q10">
        <v>0</v>
      </c>
      <c r="R10">
        <v>118.94</v>
      </c>
      <c r="S10">
        <v>5.19</v>
      </c>
      <c r="U10">
        <f t="shared" si="2"/>
        <v>78.731999999999999</v>
      </c>
      <c r="V10">
        <f t="shared" si="0"/>
        <v>7.4880000000000004</v>
      </c>
      <c r="W10">
        <f t="shared" si="0"/>
        <v>0</v>
      </c>
      <c r="X10">
        <f t="shared" si="0"/>
        <v>428.18400000000003</v>
      </c>
      <c r="Y10">
        <f t="shared" si="0"/>
        <v>18.684000000000001</v>
      </c>
    </row>
    <row r="11" spans="1:34" x14ac:dyDescent="0.35">
      <c r="A11">
        <v>2013</v>
      </c>
      <c r="B11">
        <v>9</v>
      </c>
      <c r="C11">
        <v>92.427499999999995</v>
      </c>
      <c r="D11">
        <v>11.202</v>
      </c>
      <c r="E11">
        <v>33.521799999999999</v>
      </c>
      <c r="F11">
        <v>135.4119</v>
      </c>
      <c r="G11">
        <v>0.2117</v>
      </c>
      <c r="H11">
        <v>272.7749</v>
      </c>
      <c r="N11" s="4">
        <v>41255.291666666664</v>
      </c>
      <c r="O11">
        <v>22.78</v>
      </c>
      <c r="P11">
        <v>2.1800000000000002</v>
      </c>
      <c r="Q11">
        <v>0</v>
      </c>
      <c r="R11">
        <v>124.41</v>
      </c>
      <c r="S11">
        <v>5.3</v>
      </c>
      <c r="U11">
        <f t="shared" si="2"/>
        <v>82.007999999999996</v>
      </c>
      <c r="V11">
        <f t="shared" si="0"/>
        <v>7.8480000000000008</v>
      </c>
      <c r="W11">
        <f t="shared" si="0"/>
        <v>0</v>
      </c>
      <c r="X11">
        <f t="shared" si="0"/>
        <v>447.87599999999998</v>
      </c>
      <c r="Y11">
        <f t="shared" si="0"/>
        <v>19.079999999999998</v>
      </c>
    </row>
    <row r="12" spans="1:34" x14ac:dyDescent="0.35">
      <c r="A12">
        <v>2013</v>
      </c>
      <c r="B12">
        <v>10</v>
      </c>
      <c r="C12">
        <v>131.08179999999999</v>
      </c>
      <c r="D12">
        <v>26.132100000000001</v>
      </c>
      <c r="E12">
        <v>72.963099999999997</v>
      </c>
      <c r="F12">
        <v>192.78809999999999</v>
      </c>
      <c r="G12">
        <v>0.2036</v>
      </c>
      <c r="H12">
        <v>423.1687</v>
      </c>
      <c r="N12" s="4">
        <v>41255.333333333336</v>
      </c>
      <c r="O12">
        <v>23.43</v>
      </c>
      <c r="P12">
        <v>2.2799999999999998</v>
      </c>
      <c r="Q12">
        <v>0</v>
      </c>
      <c r="R12">
        <v>130.21</v>
      </c>
      <c r="S12">
        <v>5.84</v>
      </c>
      <c r="U12">
        <f t="shared" si="2"/>
        <v>84.347999999999999</v>
      </c>
      <c r="V12">
        <f t="shared" si="0"/>
        <v>8.2080000000000002</v>
      </c>
      <c r="W12">
        <f t="shared" si="0"/>
        <v>0</v>
      </c>
      <c r="X12">
        <f t="shared" si="0"/>
        <v>468.75599999999997</v>
      </c>
      <c r="Y12">
        <f t="shared" si="0"/>
        <v>21.024000000000001</v>
      </c>
    </row>
    <row r="13" spans="1:34" x14ac:dyDescent="0.35">
      <c r="A13">
        <v>2013</v>
      </c>
      <c r="B13">
        <v>11</v>
      </c>
      <c r="C13">
        <v>62.1785</v>
      </c>
      <c r="D13">
        <v>0</v>
      </c>
      <c r="E13">
        <v>0</v>
      </c>
      <c r="F13">
        <v>103.8674</v>
      </c>
      <c r="G13">
        <v>0.22570000000000001</v>
      </c>
      <c r="H13">
        <v>166.27160000000001</v>
      </c>
      <c r="N13" s="4">
        <v>41255.375</v>
      </c>
      <c r="O13">
        <v>24.05</v>
      </c>
      <c r="P13">
        <v>2.35</v>
      </c>
      <c r="Q13">
        <v>0</v>
      </c>
      <c r="R13">
        <v>135.66999999999999</v>
      </c>
      <c r="S13">
        <v>6.34</v>
      </c>
      <c r="U13">
        <f t="shared" si="2"/>
        <v>86.58</v>
      </c>
      <c r="V13">
        <f t="shared" si="0"/>
        <v>8.4600000000000009</v>
      </c>
      <c r="W13">
        <f t="shared" si="0"/>
        <v>0</v>
      </c>
      <c r="X13">
        <f t="shared" si="0"/>
        <v>488.41199999999992</v>
      </c>
      <c r="Y13">
        <f t="shared" si="0"/>
        <v>22.824000000000002</v>
      </c>
    </row>
    <row r="14" spans="1:34" x14ac:dyDescent="0.35">
      <c r="A14">
        <v>2013</v>
      </c>
      <c r="B14">
        <v>12</v>
      </c>
      <c r="C14">
        <v>28.747399999999999</v>
      </c>
      <c r="D14">
        <v>0</v>
      </c>
      <c r="E14">
        <v>0</v>
      </c>
      <c r="F14">
        <v>51.700699999999998</v>
      </c>
      <c r="G14">
        <v>0.18440000000000001</v>
      </c>
      <c r="H14">
        <v>80.632499999999993</v>
      </c>
      <c r="N14" s="4">
        <v>41255.416666666664</v>
      </c>
      <c r="O14">
        <v>24.39</v>
      </c>
      <c r="P14">
        <v>2.39</v>
      </c>
      <c r="Q14">
        <v>0</v>
      </c>
      <c r="R14">
        <v>140.19999999999999</v>
      </c>
      <c r="S14">
        <v>6.52</v>
      </c>
      <c r="U14">
        <f t="shared" si="2"/>
        <v>87.804000000000002</v>
      </c>
      <c r="V14">
        <f t="shared" si="0"/>
        <v>8.6039999999999992</v>
      </c>
      <c r="W14">
        <f t="shared" si="0"/>
        <v>0</v>
      </c>
      <c r="X14">
        <f t="shared" si="0"/>
        <v>504.71999999999991</v>
      </c>
      <c r="Y14">
        <f t="shared" si="0"/>
        <v>23.472000000000001</v>
      </c>
    </row>
    <row r="15" spans="1:34" x14ac:dyDescent="0.35">
      <c r="A15">
        <v>2014</v>
      </c>
      <c r="B15">
        <v>1</v>
      </c>
      <c r="C15">
        <v>6.6215000000000002</v>
      </c>
      <c r="D15">
        <v>0.47110000000000002</v>
      </c>
      <c r="E15">
        <v>0</v>
      </c>
      <c r="F15">
        <v>15.9298</v>
      </c>
      <c r="G15">
        <v>0.17369999999999999</v>
      </c>
      <c r="H15">
        <v>23.196100000000001</v>
      </c>
      <c r="N15" s="4">
        <v>41255.458333333336</v>
      </c>
      <c r="O15">
        <v>24.5</v>
      </c>
      <c r="P15">
        <v>2.4</v>
      </c>
      <c r="Q15">
        <v>0</v>
      </c>
      <c r="R15">
        <v>141.88</v>
      </c>
      <c r="S15">
        <v>6.52</v>
      </c>
      <c r="U15">
        <f t="shared" si="2"/>
        <v>88.2</v>
      </c>
      <c r="V15">
        <f t="shared" si="0"/>
        <v>8.64</v>
      </c>
      <c r="W15">
        <f t="shared" si="0"/>
        <v>0</v>
      </c>
      <c r="X15">
        <f t="shared" si="0"/>
        <v>510.76799999999997</v>
      </c>
      <c r="Y15">
        <f t="shared" si="0"/>
        <v>23.472000000000001</v>
      </c>
    </row>
    <row r="16" spans="1:34" x14ac:dyDescent="0.35">
      <c r="A16">
        <v>2014</v>
      </c>
      <c r="B16">
        <v>2</v>
      </c>
      <c r="C16">
        <v>0.16270000000000001</v>
      </c>
      <c r="D16">
        <v>0</v>
      </c>
      <c r="E16">
        <v>0</v>
      </c>
      <c r="F16">
        <v>7.1040000000000001</v>
      </c>
      <c r="G16">
        <v>8.2199999999999995E-2</v>
      </c>
      <c r="H16">
        <v>7.3487999999999998</v>
      </c>
      <c r="N16" s="4">
        <v>41255.5</v>
      </c>
      <c r="O16">
        <v>24.48</v>
      </c>
      <c r="P16">
        <v>2.37</v>
      </c>
      <c r="Q16">
        <v>0</v>
      </c>
      <c r="R16">
        <v>140.03</v>
      </c>
      <c r="S16">
        <v>6.05</v>
      </c>
      <c r="U16">
        <f t="shared" si="2"/>
        <v>88.128</v>
      </c>
      <c r="V16">
        <f t="shared" si="0"/>
        <v>8.532</v>
      </c>
      <c r="W16">
        <f t="shared" si="0"/>
        <v>0</v>
      </c>
      <c r="X16">
        <f t="shared" si="0"/>
        <v>504.108</v>
      </c>
      <c r="Y16">
        <f t="shared" si="0"/>
        <v>21.78</v>
      </c>
    </row>
    <row r="17" spans="1:25" x14ac:dyDescent="0.35">
      <c r="A17">
        <v>2014</v>
      </c>
      <c r="B17">
        <v>3</v>
      </c>
      <c r="C17">
        <v>6.6344000000000003</v>
      </c>
      <c r="D17">
        <v>0</v>
      </c>
      <c r="E17">
        <v>0</v>
      </c>
      <c r="F17">
        <v>8.423</v>
      </c>
      <c r="G17">
        <v>9.6699999999999994E-2</v>
      </c>
      <c r="H17">
        <v>15.1541</v>
      </c>
      <c r="N17" s="4">
        <v>41255.541666666664</v>
      </c>
      <c r="O17">
        <v>24.26</v>
      </c>
      <c r="P17">
        <v>2.33</v>
      </c>
      <c r="Q17">
        <v>0</v>
      </c>
      <c r="R17">
        <v>137.19999999999999</v>
      </c>
      <c r="S17">
        <v>5.42</v>
      </c>
      <c r="U17">
        <f t="shared" si="2"/>
        <v>87.335999999999999</v>
      </c>
      <c r="V17">
        <f t="shared" si="0"/>
        <v>8.3879999999999999</v>
      </c>
      <c r="W17">
        <f t="shared" si="0"/>
        <v>0</v>
      </c>
      <c r="X17">
        <f t="shared" si="0"/>
        <v>493.91999999999996</v>
      </c>
      <c r="Y17">
        <f t="shared" si="0"/>
        <v>19.512</v>
      </c>
    </row>
    <row r="18" spans="1:25" x14ac:dyDescent="0.35">
      <c r="A18">
        <v>2014</v>
      </c>
      <c r="B18">
        <v>4</v>
      </c>
      <c r="C18">
        <v>17.681799999999999</v>
      </c>
      <c r="D18">
        <v>3.3864999999999998</v>
      </c>
      <c r="E18">
        <v>0</v>
      </c>
      <c r="F18">
        <v>39.620699999999999</v>
      </c>
      <c r="G18">
        <v>0.11360000000000001</v>
      </c>
      <c r="H18">
        <v>60.802500000000002</v>
      </c>
      <c r="N18" s="4">
        <v>41255.583333333336</v>
      </c>
      <c r="O18">
        <v>24.12</v>
      </c>
      <c r="P18">
        <v>2.31</v>
      </c>
      <c r="Q18">
        <v>0</v>
      </c>
      <c r="R18">
        <v>136.43</v>
      </c>
      <c r="S18">
        <v>4.9800000000000004</v>
      </c>
      <c r="U18">
        <f t="shared" si="2"/>
        <v>86.831999999999994</v>
      </c>
      <c r="V18">
        <f t="shared" si="0"/>
        <v>8.3160000000000007</v>
      </c>
      <c r="W18">
        <f t="shared" si="0"/>
        <v>0</v>
      </c>
      <c r="X18">
        <f t="shared" si="0"/>
        <v>491.14800000000002</v>
      </c>
      <c r="Y18">
        <f t="shared" si="0"/>
        <v>17.928000000000001</v>
      </c>
    </row>
    <row r="19" spans="1:25" x14ac:dyDescent="0.35">
      <c r="A19">
        <v>2014</v>
      </c>
      <c r="B19">
        <v>5</v>
      </c>
      <c r="C19">
        <v>22.023700000000002</v>
      </c>
      <c r="D19">
        <v>4.8673999999999999</v>
      </c>
      <c r="E19">
        <v>0</v>
      </c>
      <c r="F19">
        <v>39.142299999999999</v>
      </c>
      <c r="G19">
        <v>0.14530000000000001</v>
      </c>
      <c r="H19">
        <v>66.178700000000006</v>
      </c>
      <c r="N19" s="4">
        <v>41255.625</v>
      </c>
      <c r="O19">
        <v>23.86</v>
      </c>
      <c r="P19">
        <v>2.3199999999999998</v>
      </c>
      <c r="Q19">
        <v>0</v>
      </c>
      <c r="R19">
        <v>138.36000000000001</v>
      </c>
      <c r="S19">
        <v>5.12</v>
      </c>
      <c r="U19">
        <f t="shared" si="2"/>
        <v>85.896000000000001</v>
      </c>
      <c r="V19">
        <f t="shared" si="0"/>
        <v>8.3520000000000003</v>
      </c>
      <c r="W19">
        <f t="shared" si="0"/>
        <v>0</v>
      </c>
      <c r="X19">
        <f t="shared" si="0"/>
        <v>498.09600000000006</v>
      </c>
      <c r="Y19">
        <f t="shared" si="0"/>
        <v>18.431999999999999</v>
      </c>
    </row>
    <row r="20" spans="1:25" x14ac:dyDescent="0.35">
      <c r="A20">
        <v>2014</v>
      </c>
      <c r="B20">
        <v>6</v>
      </c>
      <c r="C20">
        <v>15.9206</v>
      </c>
      <c r="D20">
        <v>0</v>
      </c>
      <c r="E20">
        <v>0</v>
      </c>
      <c r="F20">
        <v>26.669699999999999</v>
      </c>
      <c r="G20">
        <v>0.12429999999999999</v>
      </c>
      <c r="H20">
        <v>42.714700000000001</v>
      </c>
      <c r="N20" s="4">
        <v>41255.666666666664</v>
      </c>
      <c r="O20">
        <v>23.49</v>
      </c>
      <c r="P20">
        <v>2.33</v>
      </c>
      <c r="Q20">
        <v>0</v>
      </c>
      <c r="R20">
        <v>137.07</v>
      </c>
      <c r="S20">
        <v>5.13</v>
      </c>
      <c r="U20">
        <f t="shared" si="2"/>
        <v>84.563999999999993</v>
      </c>
      <c r="V20">
        <f t="shared" ref="V20:V83" si="3">P20*(60*60)/1000</f>
        <v>8.3879999999999999</v>
      </c>
      <c r="W20">
        <f t="shared" ref="W20:W83" si="4">Q20*(60*60)/1000</f>
        <v>0</v>
      </c>
      <c r="X20">
        <f t="shared" ref="X20:X83" si="5">R20*(60*60)/1000</f>
        <v>493.452</v>
      </c>
      <c r="Y20">
        <f t="shared" ref="Y20:Y83" si="6">S20*(60*60)/1000</f>
        <v>18.468</v>
      </c>
    </row>
    <row r="21" spans="1:25" x14ac:dyDescent="0.35">
      <c r="A21">
        <v>2014</v>
      </c>
      <c r="B21">
        <v>7</v>
      </c>
      <c r="C21">
        <v>75.902000000000001</v>
      </c>
      <c r="D21">
        <v>4.1196999999999999</v>
      </c>
      <c r="E21">
        <v>0</v>
      </c>
      <c r="F21">
        <v>54.823399999999999</v>
      </c>
      <c r="G21">
        <v>0.15190000000000001</v>
      </c>
      <c r="H21">
        <v>134.99690000000001</v>
      </c>
      <c r="N21" s="4">
        <v>41255.708333333336</v>
      </c>
      <c r="O21">
        <v>23.22</v>
      </c>
      <c r="P21">
        <v>2.33</v>
      </c>
      <c r="Q21">
        <v>0</v>
      </c>
      <c r="R21">
        <v>133.72999999999999</v>
      </c>
      <c r="S21">
        <v>5.43</v>
      </c>
      <c r="U21">
        <f t="shared" si="2"/>
        <v>83.591999999999999</v>
      </c>
      <c r="V21">
        <f t="shared" si="3"/>
        <v>8.3879999999999999</v>
      </c>
      <c r="W21">
        <f t="shared" si="4"/>
        <v>0</v>
      </c>
      <c r="X21">
        <f t="shared" si="5"/>
        <v>481.42799999999994</v>
      </c>
      <c r="Y21">
        <f t="shared" si="6"/>
        <v>19.547999999999998</v>
      </c>
    </row>
    <row r="22" spans="1:25" x14ac:dyDescent="0.35">
      <c r="A22">
        <v>2014</v>
      </c>
      <c r="B22">
        <v>8</v>
      </c>
      <c r="C22">
        <v>148.8888</v>
      </c>
      <c r="D22">
        <v>2.4596</v>
      </c>
      <c r="E22">
        <v>23.340900000000001</v>
      </c>
      <c r="F22">
        <v>178.21360000000001</v>
      </c>
      <c r="G22">
        <v>0.1537</v>
      </c>
      <c r="H22">
        <v>353.0566</v>
      </c>
      <c r="N22" s="4">
        <v>41255.75</v>
      </c>
      <c r="O22">
        <v>23.85</v>
      </c>
      <c r="P22">
        <v>2.2799999999999998</v>
      </c>
      <c r="Q22">
        <v>0</v>
      </c>
      <c r="R22">
        <v>138.63</v>
      </c>
      <c r="S22">
        <v>4.88</v>
      </c>
      <c r="U22">
        <f t="shared" si="2"/>
        <v>85.86</v>
      </c>
      <c r="V22">
        <f t="shared" si="3"/>
        <v>8.2080000000000002</v>
      </c>
      <c r="W22">
        <f t="shared" si="4"/>
        <v>0</v>
      </c>
      <c r="X22">
        <f t="shared" si="5"/>
        <v>499.06799999999998</v>
      </c>
      <c r="Y22">
        <f t="shared" si="6"/>
        <v>17.568000000000001</v>
      </c>
    </row>
    <row r="23" spans="1:25" x14ac:dyDescent="0.35">
      <c r="A23">
        <v>2014</v>
      </c>
      <c r="B23">
        <v>9</v>
      </c>
      <c r="C23">
        <v>29.722000000000001</v>
      </c>
      <c r="D23">
        <v>0</v>
      </c>
      <c r="E23">
        <v>0</v>
      </c>
      <c r="F23">
        <v>35.087800000000001</v>
      </c>
      <c r="G23">
        <v>0.11550000000000001</v>
      </c>
      <c r="H23">
        <v>64.925200000000004</v>
      </c>
      <c r="N23" s="4">
        <v>41255.791666666664</v>
      </c>
      <c r="O23">
        <v>23.65</v>
      </c>
      <c r="P23">
        <v>2.29</v>
      </c>
      <c r="Q23">
        <v>0</v>
      </c>
      <c r="R23">
        <v>146.18</v>
      </c>
      <c r="S23">
        <v>5.03</v>
      </c>
      <c r="U23">
        <f t="shared" si="2"/>
        <v>85.14</v>
      </c>
      <c r="V23">
        <f t="shared" si="3"/>
        <v>8.2439999999999998</v>
      </c>
      <c r="W23">
        <f t="shared" si="4"/>
        <v>0</v>
      </c>
      <c r="X23">
        <f t="shared" si="5"/>
        <v>526.24800000000005</v>
      </c>
      <c r="Y23">
        <f t="shared" si="6"/>
        <v>18.108000000000001</v>
      </c>
    </row>
    <row r="24" spans="1:25" x14ac:dyDescent="0.35">
      <c r="A24">
        <v>2014</v>
      </c>
      <c r="B24">
        <v>10</v>
      </c>
      <c r="C24">
        <v>20.9556</v>
      </c>
      <c r="D24">
        <v>0</v>
      </c>
      <c r="E24">
        <v>0</v>
      </c>
      <c r="F24">
        <v>31.529699999999998</v>
      </c>
      <c r="G24">
        <v>8.1799999999999998E-2</v>
      </c>
      <c r="H24">
        <v>52.567100000000003</v>
      </c>
      <c r="N24" s="4">
        <v>41255.833333333336</v>
      </c>
      <c r="O24">
        <v>22.81</v>
      </c>
      <c r="P24">
        <v>2.25</v>
      </c>
      <c r="Q24">
        <v>0</v>
      </c>
      <c r="R24">
        <v>148.49</v>
      </c>
      <c r="S24">
        <v>5.35</v>
      </c>
      <c r="U24">
        <f t="shared" si="2"/>
        <v>82.116</v>
      </c>
      <c r="V24">
        <f t="shared" si="3"/>
        <v>8.1</v>
      </c>
      <c r="W24">
        <f t="shared" si="4"/>
        <v>0</v>
      </c>
      <c r="X24">
        <f t="shared" si="5"/>
        <v>534.56399999999996</v>
      </c>
      <c r="Y24">
        <f t="shared" si="6"/>
        <v>19.260000000000002</v>
      </c>
    </row>
    <row r="25" spans="1:25" x14ac:dyDescent="0.35">
      <c r="A25">
        <v>2014</v>
      </c>
      <c r="B25">
        <v>11</v>
      </c>
      <c r="C25">
        <v>14.6448</v>
      </c>
      <c r="D25">
        <v>0.65029999999999999</v>
      </c>
      <c r="E25">
        <v>0</v>
      </c>
      <c r="F25">
        <v>39.691499999999998</v>
      </c>
      <c r="G25">
        <v>7.5300000000000006E-2</v>
      </c>
      <c r="H25">
        <v>55.061900000000001</v>
      </c>
      <c r="N25" s="4">
        <v>41255.875</v>
      </c>
      <c r="O25">
        <v>21.57</v>
      </c>
      <c r="P25">
        <v>2.15</v>
      </c>
      <c r="Q25">
        <v>0</v>
      </c>
      <c r="R25">
        <v>150.1</v>
      </c>
      <c r="S25">
        <v>5.27</v>
      </c>
      <c r="U25">
        <f t="shared" si="2"/>
        <v>77.652000000000001</v>
      </c>
      <c r="V25">
        <f t="shared" si="3"/>
        <v>7.74</v>
      </c>
      <c r="W25">
        <f t="shared" si="4"/>
        <v>0</v>
      </c>
      <c r="X25">
        <f t="shared" si="5"/>
        <v>540.36</v>
      </c>
      <c r="Y25">
        <f t="shared" si="6"/>
        <v>18.972000000000001</v>
      </c>
    </row>
    <row r="26" spans="1:25" x14ac:dyDescent="0.35">
      <c r="A26">
        <v>2014</v>
      </c>
      <c r="B26">
        <v>12</v>
      </c>
      <c r="C26">
        <v>11.171099999999999</v>
      </c>
      <c r="D26">
        <v>0.15190000000000001</v>
      </c>
      <c r="E26">
        <v>0</v>
      </c>
      <c r="F26">
        <v>34.619700000000002</v>
      </c>
      <c r="G26">
        <v>0.76359999999999995</v>
      </c>
      <c r="H26">
        <v>46.706200000000003</v>
      </c>
      <c r="N26" s="4">
        <v>41255.916666666664</v>
      </c>
      <c r="O26">
        <v>19.899999999999999</v>
      </c>
      <c r="P26">
        <v>2.0299999999999998</v>
      </c>
      <c r="Q26">
        <v>0</v>
      </c>
      <c r="R26">
        <v>146.12</v>
      </c>
      <c r="S26">
        <v>5.24</v>
      </c>
      <c r="U26">
        <f t="shared" si="2"/>
        <v>71.64</v>
      </c>
      <c r="V26">
        <f t="shared" si="3"/>
        <v>7.3079999999999989</v>
      </c>
      <c r="W26">
        <f t="shared" si="4"/>
        <v>0</v>
      </c>
      <c r="X26">
        <f t="shared" si="5"/>
        <v>526.03200000000004</v>
      </c>
      <c r="Y26">
        <f t="shared" si="6"/>
        <v>18.864000000000001</v>
      </c>
    </row>
    <row r="27" spans="1:25" x14ac:dyDescent="0.35">
      <c r="A27">
        <v>2015</v>
      </c>
      <c r="B27">
        <v>1</v>
      </c>
      <c r="C27">
        <v>11.8757</v>
      </c>
      <c r="D27">
        <v>0.17380000000000001</v>
      </c>
      <c r="E27">
        <v>0</v>
      </c>
      <c r="F27">
        <v>28.892600000000002</v>
      </c>
      <c r="G27">
        <v>2.1192000000000002</v>
      </c>
      <c r="H27">
        <v>43.061300000000003</v>
      </c>
      <c r="N27" s="4">
        <v>41255.958333333336</v>
      </c>
      <c r="O27">
        <v>17.809999999999999</v>
      </c>
      <c r="P27">
        <v>1.85</v>
      </c>
      <c r="Q27">
        <v>0</v>
      </c>
      <c r="R27">
        <v>140.19</v>
      </c>
      <c r="S27">
        <v>5</v>
      </c>
      <c r="U27">
        <f t="shared" si="2"/>
        <v>64.116</v>
      </c>
      <c r="V27">
        <f t="shared" si="3"/>
        <v>6.66</v>
      </c>
      <c r="W27">
        <f t="shared" si="4"/>
        <v>0</v>
      </c>
      <c r="X27">
        <f t="shared" si="5"/>
        <v>504.68400000000003</v>
      </c>
      <c r="Y27">
        <f t="shared" si="6"/>
        <v>18</v>
      </c>
    </row>
    <row r="28" spans="1:25" x14ac:dyDescent="0.35">
      <c r="A28">
        <v>2015</v>
      </c>
      <c r="B28">
        <v>2</v>
      </c>
      <c r="C28">
        <v>11.5816</v>
      </c>
      <c r="D28">
        <v>0.6865</v>
      </c>
      <c r="E28">
        <v>0</v>
      </c>
      <c r="F28">
        <v>37.980400000000003</v>
      </c>
      <c r="G28">
        <v>0.68500000000000005</v>
      </c>
      <c r="H28">
        <v>50.933500000000002</v>
      </c>
      <c r="N28" s="4">
        <v>41256</v>
      </c>
      <c r="O28">
        <v>15.13</v>
      </c>
      <c r="P28">
        <v>1.66</v>
      </c>
      <c r="Q28">
        <v>0</v>
      </c>
      <c r="R28">
        <v>137.32</v>
      </c>
      <c r="S28">
        <v>4.87</v>
      </c>
      <c r="U28">
        <f t="shared" si="2"/>
        <v>54.468000000000004</v>
      </c>
      <c r="V28">
        <f t="shared" si="3"/>
        <v>5.976</v>
      </c>
      <c r="W28">
        <f t="shared" si="4"/>
        <v>0</v>
      </c>
      <c r="X28">
        <f t="shared" si="5"/>
        <v>494.35199999999998</v>
      </c>
      <c r="Y28">
        <f t="shared" si="6"/>
        <v>17.532</v>
      </c>
    </row>
    <row r="29" spans="1:25" x14ac:dyDescent="0.35">
      <c r="A29">
        <v>2015</v>
      </c>
      <c r="B29">
        <v>3</v>
      </c>
      <c r="C29">
        <v>9.6281999999999996</v>
      </c>
      <c r="D29">
        <v>0.67700000000000005</v>
      </c>
      <c r="E29">
        <v>0.1615</v>
      </c>
      <c r="F29">
        <v>45.807200000000002</v>
      </c>
      <c r="G29">
        <v>0.52070000000000005</v>
      </c>
      <c r="H29">
        <v>56.794600000000003</v>
      </c>
      <c r="N29" s="4">
        <v>41256.041666666664</v>
      </c>
      <c r="O29">
        <v>11.94</v>
      </c>
      <c r="P29">
        <v>1.42</v>
      </c>
      <c r="Q29">
        <v>0</v>
      </c>
      <c r="R29">
        <v>132.22</v>
      </c>
      <c r="S29">
        <v>4.95</v>
      </c>
      <c r="U29">
        <f t="shared" si="2"/>
        <v>42.984000000000002</v>
      </c>
      <c r="V29">
        <f t="shared" si="3"/>
        <v>5.1120000000000001</v>
      </c>
      <c r="W29">
        <f t="shared" si="4"/>
        <v>0</v>
      </c>
      <c r="X29">
        <f t="shared" si="5"/>
        <v>475.99200000000002</v>
      </c>
      <c r="Y29">
        <f t="shared" si="6"/>
        <v>17.82</v>
      </c>
    </row>
    <row r="30" spans="1:25" x14ac:dyDescent="0.35">
      <c r="A30">
        <v>2015</v>
      </c>
      <c r="B30">
        <v>4</v>
      </c>
      <c r="C30">
        <v>13.2898</v>
      </c>
      <c r="D30">
        <v>1.8825000000000001</v>
      </c>
      <c r="E30">
        <v>1.236</v>
      </c>
      <c r="F30">
        <v>40.7515</v>
      </c>
      <c r="G30">
        <v>0.60640000000000005</v>
      </c>
      <c r="H30">
        <v>57.766199999999998</v>
      </c>
      <c r="N30" s="4">
        <v>41256.083333333336</v>
      </c>
      <c r="O30">
        <v>11.7</v>
      </c>
      <c r="P30">
        <v>1.25</v>
      </c>
      <c r="Q30">
        <v>0</v>
      </c>
      <c r="R30">
        <v>125.03</v>
      </c>
      <c r="S30">
        <v>4.67</v>
      </c>
      <c r="U30">
        <f t="shared" si="2"/>
        <v>42.12</v>
      </c>
      <c r="V30">
        <f t="shared" si="3"/>
        <v>4.5</v>
      </c>
      <c r="W30">
        <f t="shared" si="4"/>
        <v>0</v>
      </c>
      <c r="X30">
        <f t="shared" si="5"/>
        <v>450.108</v>
      </c>
      <c r="Y30">
        <f t="shared" si="6"/>
        <v>16.812000000000001</v>
      </c>
    </row>
    <row r="31" spans="1:25" x14ac:dyDescent="0.35">
      <c r="A31">
        <v>2015</v>
      </c>
      <c r="B31">
        <v>5</v>
      </c>
      <c r="C31">
        <v>11.692500000000001</v>
      </c>
      <c r="D31">
        <v>2.0579000000000001</v>
      </c>
      <c r="E31">
        <v>2.0756999999999999</v>
      </c>
      <c r="F31">
        <v>35.840600000000002</v>
      </c>
      <c r="G31">
        <v>0.53090000000000004</v>
      </c>
      <c r="H31">
        <v>52.197499999999998</v>
      </c>
      <c r="N31" s="4">
        <v>41256.125</v>
      </c>
      <c r="O31">
        <v>12.42</v>
      </c>
      <c r="P31">
        <v>1.21</v>
      </c>
      <c r="Q31">
        <v>0</v>
      </c>
      <c r="R31">
        <v>120.61</v>
      </c>
      <c r="S31">
        <v>4.37</v>
      </c>
      <c r="U31">
        <f t="shared" si="2"/>
        <v>44.712000000000003</v>
      </c>
      <c r="V31">
        <f t="shared" si="3"/>
        <v>4.3559999999999999</v>
      </c>
      <c r="W31">
        <f t="shared" si="4"/>
        <v>0</v>
      </c>
      <c r="X31">
        <f t="shared" si="5"/>
        <v>434.19600000000003</v>
      </c>
      <c r="Y31">
        <f t="shared" si="6"/>
        <v>15.731999999999999</v>
      </c>
    </row>
    <row r="32" spans="1:25" x14ac:dyDescent="0.35">
      <c r="A32">
        <v>2015</v>
      </c>
      <c r="B32">
        <v>6</v>
      </c>
      <c r="C32">
        <v>5.3696999999999999</v>
      </c>
      <c r="D32">
        <v>0</v>
      </c>
      <c r="E32">
        <v>0</v>
      </c>
      <c r="F32">
        <v>16.628</v>
      </c>
      <c r="G32">
        <v>0.83550000000000002</v>
      </c>
      <c r="H32">
        <v>22.833200000000001</v>
      </c>
      <c r="N32" s="4">
        <v>41256.166666666664</v>
      </c>
      <c r="O32">
        <v>13.54</v>
      </c>
      <c r="P32">
        <v>1.28</v>
      </c>
      <c r="Q32">
        <v>0</v>
      </c>
      <c r="R32">
        <v>123.34</v>
      </c>
      <c r="S32">
        <v>4.43</v>
      </c>
      <c r="U32">
        <f t="shared" si="2"/>
        <v>48.744</v>
      </c>
      <c r="V32">
        <f t="shared" si="3"/>
        <v>4.6079999999999997</v>
      </c>
      <c r="W32">
        <f t="shared" si="4"/>
        <v>0</v>
      </c>
      <c r="X32">
        <f t="shared" si="5"/>
        <v>444.024</v>
      </c>
      <c r="Y32">
        <f t="shared" si="6"/>
        <v>15.947999999999999</v>
      </c>
    </row>
    <row r="33" spans="1:25" x14ac:dyDescent="0.35">
      <c r="A33">
        <v>2015</v>
      </c>
      <c r="B33">
        <v>7</v>
      </c>
      <c r="C33">
        <v>28.752500000000001</v>
      </c>
      <c r="D33">
        <v>10.1259</v>
      </c>
      <c r="E33">
        <v>0</v>
      </c>
      <c r="F33">
        <v>92.636200000000002</v>
      </c>
      <c r="G33">
        <v>0.80779999999999996</v>
      </c>
      <c r="H33">
        <v>132.32230000000001</v>
      </c>
      <c r="N33" s="4">
        <v>41256.208333333336</v>
      </c>
      <c r="O33">
        <v>14.19</v>
      </c>
      <c r="P33">
        <v>1.35</v>
      </c>
      <c r="Q33">
        <v>0</v>
      </c>
      <c r="R33">
        <v>131.01</v>
      </c>
      <c r="S33">
        <v>4.9000000000000004</v>
      </c>
      <c r="U33">
        <f t="shared" si="2"/>
        <v>51.084000000000003</v>
      </c>
      <c r="V33">
        <f t="shared" si="3"/>
        <v>4.8600000000000003</v>
      </c>
      <c r="W33">
        <f t="shared" si="4"/>
        <v>0</v>
      </c>
      <c r="X33">
        <f t="shared" si="5"/>
        <v>471.63599999999997</v>
      </c>
      <c r="Y33">
        <f t="shared" si="6"/>
        <v>17.64</v>
      </c>
    </row>
    <row r="34" spans="1:25" x14ac:dyDescent="0.35">
      <c r="A34">
        <v>2015</v>
      </c>
      <c r="B34">
        <v>8</v>
      </c>
      <c r="C34">
        <v>49.555300000000003</v>
      </c>
      <c r="D34">
        <v>14.818</v>
      </c>
      <c r="E34">
        <v>0</v>
      </c>
      <c r="F34">
        <v>40.243099999999998</v>
      </c>
      <c r="G34">
        <v>0.94979999999999998</v>
      </c>
      <c r="H34">
        <v>105.5663</v>
      </c>
      <c r="N34" s="4">
        <v>41256.25</v>
      </c>
      <c r="O34">
        <v>14.8</v>
      </c>
      <c r="P34">
        <v>1.39</v>
      </c>
      <c r="Q34">
        <v>0</v>
      </c>
      <c r="R34">
        <v>138.26</v>
      </c>
      <c r="S34">
        <v>5.08</v>
      </c>
      <c r="U34">
        <f t="shared" si="2"/>
        <v>53.28</v>
      </c>
      <c r="V34">
        <f t="shared" si="3"/>
        <v>5.0039999999999996</v>
      </c>
      <c r="W34">
        <f t="shared" si="4"/>
        <v>0</v>
      </c>
      <c r="X34">
        <f t="shared" si="5"/>
        <v>497.73599999999993</v>
      </c>
      <c r="Y34">
        <f t="shared" si="6"/>
        <v>18.288</v>
      </c>
    </row>
    <row r="35" spans="1:25" x14ac:dyDescent="0.35">
      <c r="A35">
        <v>2015</v>
      </c>
      <c r="B35">
        <v>9</v>
      </c>
      <c r="C35">
        <v>17.7544</v>
      </c>
      <c r="D35">
        <v>0</v>
      </c>
      <c r="E35">
        <v>0</v>
      </c>
      <c r="F35">
        <v>92.640900000000002</v>
      </c>
      <c r="G35">
        <v>1.0625</v>
      </c>
      <c r="H35">
        <v>111.4579</v>
      </c>
      <c r="N35" s="4">
        <v>41256.291666666664</v>
      </c>
      <c r="O35">
        <v>14.98</v>
      </c>
      <c r="P35">
        <v>1.4</v>
      </c>
      <c r="Q35">
        <v>0</v>
      </c>
      <c r="R35">
        <v>141.83000000000001</v>
      </c>
      <c r="S35">
        <v>5</v>
      </c>
      <c r="U35">
        <f t="shared" si="2"/>
        <v>53.927999999999997</v>
      </c>
      <c r="V35">
        <f t="shared" si="3"/>
        <v>5.04</v>
      </c>
      <c r="W35">
        <f t="shared" si="4"/>
        <v>0</v>
      </c>
      <c r="X35">
        <f t="shared" si="5"/>
        <v>510.58800000000008</v>
      </c>
      <c r="Y35">
        <f t="shared" si="6"/>
        <v>18</v>
      </c>
    </row>
    <row r="36" spans="1:25" x14ac:dyDescent="0.35">
      <c r="A36">
        <v>2015</v>
      </c>
      <c r="B36">
        <v>10</v>
      </c>
      <c r="C36">
        <v>9.0629000000000008</v>
      </c>
      <c r="D36">
        <v>0</v>
      </c>
      <c r="E36">
        <v>0</v>
      </c>
      <c r="F36">
        <v>59.910800000000002</v>
      </c>
      <c r="G36">
        <v>1.1418999999999999</v>
      </c>
      <c r="H36">
        <v>70.115600000000001</v>
      </c>
      <c r="N36" s="4">
        <v>41256.333333333336</v>
      </c>
      <c r="O36">
        <v>14.79</v>
      </c>
      <c r="P36">
        <v>1.37</v>
      </c>
      <c r="Q36">
        <v>0</v>
      </c>
      <c r="R36">
        <v>143.29</v>
      </c>
      <c r="S36">
        <v>4.83</v>
      </c>
      <c r="U36">
        <f t="shared" si="2"/>
        <v>53.244</v>
      </c>
      <c r="V36">
        <f t="shared" si="3"/>
        <v>4.9320000000000004</v>
      </c>
      <c r="W36">
        <f t="shared" si="4"/>
        <v>0</v>
      </c>
      <c r="X36">
        <f t="shared" si="5"/>
        <v>515.84400000000005</v>
      </c>
      <c r="Y36">
        <f t="shared" si="6"/>
        <v>17.388000000000002</v>
      </c>
    </row>
    <row r="37" spans="1:25" x14ac:dyDescent="0.35">
      <c r="A37">
        <v>2015</v>
      </c>
      <c r="B37">
        <v>11</v>
      </c>
      <c r="C37">
        <v>0.3977</v>
      </c>
      <c r="D37">
        <v>0</v>
      </c>
      <c r="E37">
        <v>3.8999999999999998E-3</v>
      </c>
      <c r="F37">
        <v>2.2336</v>
      </c>
      <c r="G37">
        <v>5.04E-2</v>
      </c>
      <c r="H37">
        <v>2.6855000000000002</v>
      </c>
      <c r="N37" s="4">
        <v>41256.375</v>
      </c>
      <c r="O37">
        <v>14.23</v>
      </c>
      <c r="P37">
        <v>1.33</v>
      </c>
      <c r="Q37">
        <v>0</v>
      </c>
      <c r="R37">
        <v>145.19</v>
      </c>
      <c r="S37">
        <v>4.5</v>
      </c>
      <c r="U37">
        <f t="shared" si="2"/>
        <v>51.228000000000002</v>
      </c>
      <c r="V37">
        <f t="shared" si="3"/>
        <v>4.7880000000000003</v>
      </c>
      <c r="W37">
        <f t="shared" si="4"/>
        <v>0</v>
      </c>
      <c r="X37">
        <f t="shared" si="5"/>
        <v>522.68399999999997</v>
      </c>
      <c r="Y37">
        <f t="shared" si="6"/>
        <v>16.2</v>
      </c>
    </row>
    <row r="38" spans="1:25" x14ac:dyDescent="0.35">
      <c r="A38">
        <v>2015</v>
      </c>
      <c r="B38">
        <v>12</v>
      </c>
      <c r="C38">
        <v>0.4425</v>
      </c>
      <c r="D38">
        <v>0</v>
      </c>
      <c r="E38">
        <v>0.11</v>
      </c>
      <c r="F38">
        <v>0.90959999999999996</v>
      </c>
      <c r="G38">
        <v>7.7100000000000002E-2</v>
      </c>
      <c r="H38">
        <v>1.5390999999999999</v>
      </c>
      <c r="N38" s="4">
        <v>41256.416666666664</v>
      </c>
      <c r="O38">
        <v>13.21</v>
      </c>
      <c r="P38">
        <v>1.26</v>
      </c>
      <c r="Q38">
        <v>0</v>
      </c>
      <c r="R38">
        <v>142.9</v>
      </c>
      <c r="S38">
        <v>4.07</v>
      </c>
      <c r="U38">
        <f t="shared" si="2"/>
        <v>47.555999999999997</v>
      </c>
      <c r="V38">
        <f t="shared" si="3"/>
        <v>4.5359999999999996</v>
      </c>
      <c r="W38">
        <f t="shared" si="4"/>
        <v>0</v>
      </c>
      <c r="X38">
        <f t="shared" si="5"/>
        <v>514.44000000000005</v>
      </c>
      <c r="Y38">
        <f t="shared" si="6"/>
        <v>14.652000000000001</v>
      </c>
    </row>
    <row r="39" spans="1:25" x14ac:dyDescent="0.35">
      <c r="A39">
        <v>2016</v>
      </c>
      <c r="B39">
        <v>1</v>
      </c>
      <c r="C39">
        <v>0.19500000000000001</v>
      </c>
      <c r="D39">
        <v>0</v>
      </c>
      <c r="E39">
        <v>4.2299999999999997E-2</v>
      </c>
      <c r="F39">
        <v>0.13070000000000001</v>
      </c>
      <c r="G39">
        <v>2.24E-2</v>
      </c>
      <c r="H39">
        <v>0.39040000000000002</v>
      </c>
      <c r="N39" s="4">
        <v>41256.458333333336</v>
      </c>
      <c r="O39">
        <v>12.05</v>
      </c>
      <c r="P39">
        <v>1.1399999999999999</v>
      </c>
      <c r="Q39">
        <v>0</v>
      </c>
      <c r="R39">
        <v>132.44999999999999</v>
      </c>
      <c r="S39">
        <v>2.09</v>
      </c>
      <c r="U39">
        <f t="shared" si="2"/>
        <v>43.38</v>
      </c>
      <c r="V39">
        <f t="shared" si="3"/>
        <v>4.1040000000000001</v>
      </c>
      <c r="W39">
        <f t="shared" si="4"/>
        <v>0</v>
      </c>
      <c r="X39">
        <f t="shared" si="5"/>
        <v>476.81999999999994</v>
      </c>
      <c r="Y39">
        <f t="shared" si="6"/>
        <v>7.5239999999999991</v>
      </c>
    </row>
    <row r="40" spans="1:25" x14ac:dyDescent="0.35">
      <c r="A40">
        <v>2016</v>
      </c>
      <c r="B40">
        <v>2</v>
      </c>
      <c r="C40">
        <v>0.2089</v>
      </c>
      <c r="D40">
        <v>7.3000000000000001E-3</v>
      </c>
      <c r="E40">
        <v>4.4499999999999998E-2</v>
      </c>
      <c r="F40">
        <v>16.595099999999999</v>
      </c>
      <c r="G40">
        <v>2.3599999999999999E-2</v>
      </c>
      <c r="H40">
        <v>16.8794</v>
      </c>
      <c r="N40" s="4">
        <v>41256.5</v>
      </c>
      <c r="O40">
        <v>10.54</v>
      </c>
      <c r="P40">
        <v>1.01</v>
      </c>
      <c r="Q40">
        <v>0</v>
      </c>
      <c r="R40">
        <v>115.56</v>
      </c>
      <c r="S40">
        <v>1.42</v>
      </c>
      <c r="U40">
        <f t="shared" si="2"/>
        <v>37.944000000000003</v>
      </c>
      <c r="V40">
        <f t="shared" si="3"/>
        <v>3.6360000000000001</v>
      </c>
      <c r="W40">
        <f t="shared" si="4"/>
        <v>0</v>
      </c>
      <c r="X40">
        <f t="shared" si="5"/>
        <v>416.01600000000002</v>
      </c>
      <c r="Y40">
        <f t="shared" si="6"/>
        <v>5.1120000000000001</v>
      </c>
    </row>
    <row r="41" spans="1:25" x14ac:dyDescent="0.35">
      <c r="A41">
        <v>2016</v>
      </c>
      <c r="B41">
        <v>3</v>
      </c>
      <c r="C41">
        <v>0.1804</v>
      </c>
      <c r="D41">
        <v>3.6600000000000001E-2</v>
      </c>
      <c r="E41">
        <v>4.02E-2</v>
      </c>
      <c r="F41">
        <v>50.227600000000002</v>
      </c>
      <c r="G41">
        <v>1.84E-2</v>
      </c>
      <c r="H41">
        <v>50.503100000000003</v>
      </c>
      <c r="N41" s="4">
        <v>41256.541666666664</v>
      </c>
      <c r="O41">
        <v>9.5299999999999994</v>
      </c>
      <c r="P41">
        <v>0.88</v>
      </c>
      <c r="Q41">
        <v>0</v>
      </c>
      <c r="R41">
        <v>106.49</v>
      </c>
      <c r="S41">
        <v>0</v>
      </c>
      <c r="U41">
        <f t="shared" si="2"/>
        <v>34.308</v>
      </c>
      <c r="V41">
        <f t="shared" si="3"/>
        <v>3.1680000000000001</v>
      </c>
      <c r="W41">
        <f t="shared" si="4"/>
        <v>0</v>
      </c>
      <c r="X41">
        <f t="shared" si="5"/>
        <v>383.36399999999998</v>
      </c>
      <c r="Y41">
        <f t="shared" si="6"/>
        <v>0</v>
      </c>
    </row>
    <row r="42" spans="1:25" x14ac:dyDescent="0.35">
      <c r="A42">
        <v>2016</v>
      </c>
      <c r="B42">
        <v>4</v>
      </c>
      <c r="C42">
        <v>0.193</v>
      </c>
      <c r="D42">
        <v>3.9399999999999998E-2</v>
      </c>
      <c r="E42">
        <v>4.6300000000000001E-2</v>
      </c>
      <c r="F42">
        <v>13.4244</v>
      </c>
      <c r="G42">
        <v>2.18E-2</v>
      </c>
      <c r="H42">
        <v>13.7249</v>
      </c>
      <c r="N42" s="4">
        <v>41256.583333333336</v>
      </c>
      <c r="O42">
        <v>8.4499999999999993</v>
      </c>
      <c r="P42">
        <v>0.78</v>
      </c>
      <c r="Q42">
        <v>0</v>
      </c>
      <c r="R42">
        <v>107.88</v>
      </c>
      <c r="S42">
        <v>0</v>
      </c>
      <c r="U42">
        <f t="shared" si="2"/>
        <v>30.419999999999995</v>
      </c>
      <c r="V42">
        <f t="shared" si="3"/>
        <v>2.8079999999999998</v>
      </c>
      <c r="W42">
        <f t="shared" si="4"/>
        <v>0</v>
      </c>
      <c r="X42">
        <f t="shared" si="5"/>
        <v>388.36799999999999</v>
      </c>
      <c r="Y42">
        <f t="shared" si="6"/>
        <v>0</v>
      </c>
    </row>
    <row r="43" spans="1:25" x14ac:dyDescent="0.35">
      <c r="A43">
        <v>2016</v>
      </c>
      <c r="B43">
        <v>5</v>
      </c>
      <c r="C43">
        <v>0.1552</v>
      </c>
      <c r="D43">
        <v>6.9999999999999999E-4</v>
      </c>
      <c r="E43">
        <v>2.6785999999999999</v>
      </c>
      <c r="F43">
        <v>2.8527</v>
      </c>
      <c r="G43">
        <v>2.23E-2</v>
      </c>
      <c r="H43">
        <v>5.7095000000000002</v>
      </c>
      <c r="N43" s="4">
        <v>41256.625</v>
      </c>
      <c r="O43">
        <v>7.25</v>
      </c>
      <c r="P43">
        <v>0.74</v>
      </c>
      <c r="Q43">
        <v>0</v>
      </c>
      <c r="R43">
        <v>103.58</v>
      </c>
      <c r="S43">
        <v>2.1</v>
      </c>
      <c r="U43">
        <f t="shared" si="2"/>
        <v>26.1</v>
      </c>
      <c r="V43">
        <f t="shared" si="3"/>
        <v>2.6640000000000001</v>
      </c>
      <c r="W43">
        <f t="shared" si="4"/>
        <v>0</v>
      </c>
      <c r="X43">
        <f t="shared" si="5"/>
        <v>372.88799999999998</v>
      </c>
      <c r="Y43">
        <f t="shared" si="6"/>
        <v>7.56</v>
      </c>
    </row>
    <row r="44" spans="1:25" x14ac:dyDescent="0.35">
      <c r="A44">
        <v>2016</v>
      </c>
      <c r="B44">
        <v>6</v>
      </c>
      <c r="C44">
        <v>0.30399999999999999</v>
      </c>
      <c r="D44">
        <v>0</v>
      </c>
      <c r="E44">
        <v>7.5800000000000006E-2</v>
      </c>
      <c r="F44">
        <v>0.5081</v>
      </c>
      <c r="G44">
        <v>4.7699999999999999E-2</v>
      </c>
      <c r="H44">
        <v>0.93559999999999999</v>
      </c>
      <c r="N44" s="4">
        <v>41256.666666666664</v>
      </c>
      <c r="O44">
        <v>7.03</v>
      </c>
      <c r="P44">
        <v>0.68</v>
      </c>
      <c r="Q44">
        <v>0</v>
      </c>
      <c r="R44">
        <v>112.54</v>
      </c>
      <c r="S44">
        <v>3.37</v>
      </c>
      <c r="U44">
        <f t="shared" si="2"/>
        <v>25.308</v>
      </c>
      <c r="V44">
        <f t="shared" si="3"/>
        <v>2.448</v>
      </c>
      <c r="W44">
        <f t="shared" si="4"/>
        <v>0</v>
      </c>
      <c r="X44">
        <f t="shared" si="5"/>
        <v>405.14400000000001</v>
      </c>
      <c r="Y44">
        <f t="shared" si="6"/>
        <v>12.132</v>
      </c>
    </row>
    <row r="45" spans="1:25" x14ac:dyDescent="0.35">
      <c r="A45">
        <v>2016</v>
      </c>
      <c r="B45">
        <v>7</v>
      </c>
      <c r="C45">
        <v>96.550799999999995</v>
      </c>
      <c r="D45">
        <v>15.632199999999999</v>
      </c>
      <c r="E45">
        <v>43.675600000000003</v>
      </c>
      <c r="F45">
        <v>63.067399999999999</v>
      </c>
      <c r="G45">
        <v>0.10680000000000001</v>
      </c>
      <c r="H45">
        <v>219.03280000000001</v>
      </c>
      <c r="N45" s="4">
        <v>41256.708333333336</v>
      </c>
      <c r="O45">
        <v>6.62</v>
      </c>
      <c r="P45">
        <v>0.63</v>
      </c>
      <c r="Q45">
        <v>0</v>
      </c>
      <c r="R45">
        <v>155.62</v>
      </c>
      <c r="S45">
        <v>4.05</v>
      </c>
      <c r="U45">
        <f t="shared" si="2"/>
        <v>23.832000000000001</v>
      </c>
      <c r="V45">
        <f t="shared" si="3"/>
        <v>2.2679999999999998</v>
      </c>
      <c r="W45">
        <f t="shared" si="4"/>
        <v>0</v>
      </c>
      <c r="X45">
        <f t="shared" si="5"/>
        <v>560.23199999999997</v>
      </c>
      <c r="Y45">
        <f t="shared" si="6"/>
        <v>14.58</v>
      </c>
    </row>
    <row r="46" spans="1:25" x14ac:dyDescent="0.35">
      <c r="A46">
        <v>2016</v>
      </c>
      <c r="B46">
        <v>8</v>
      </c>
      <c r="C46">
        <v>165.4562</v>
      </c>
      <c r="D46">
        <v>31.933599999999998</v>
      </c>
      <c r="E46">
        <v>108.1379</v>
      </c>
      <c r="F46">
        <v>308.29629999999997</v>
      </c>
      <c r="G46">
        <v>0.2414</v>
      </c>
      <c r="H46">
        <v>614.06539999999995</v>
      </c>
      <c r="N46" s="4">
        <v>41256.75</v>
      </c>
      <c r="O46">
        <v>5.79</v>
      </c>
      <c r="P46">
        <v>0.59</v>
      </c>
      <c r="Q46">
        <v>0</v>
      </c>
      <c r="R46">
        <v>152.59</v>
      </c>
      <c r="S46">
        <v>5.2</v>
      </c>
      <c r="U46">
        <f t="shared" si="2"/>
        <v>20.844000000000001</v>
      </c>
      <c r="V46">
        <f t="shared" si="3"/>
        <v>2.1240000000000001</v>
      </c>
      <c r="W46">
        <f t="shared" si="4"/>
        <v>0</v>
      </c>
      <c r="X46">
        <f t="shared" si="5"/>
        <v>549.32399999999996</v>
      </c>
      <c r="Y46">
        <f t="shared" si="6"/>
        <v>18.72</v>
      </c>
    </row>
    <row r="47" spans="1:25" x14ac:dyDescent="0.35">
      <c r="A47">
        <v>2016</v>
      </c>
      <c r="B47">
        <v>9</v>
      </c>
      <c r="C47">
        <v>105.1443</v>
      </c>
      <c r="D47">
        <v>9.7521000000000004</v>
      </c>
      <c r="E47">
        <v>77.435000000000002</v>
      </c>
      <c r="F47">
        <v>130.29519999999999</v>
      </c>
      <c r="G47">
        <v>0.1636</v>
      </c>
      <c r="H47">
        <v>322.79020000000003</v>
      </c>
      <c r="N47" s="4">
        <v>41256.791666666664</v>
      </c>
      <c r="O47">
        <v>5.01</v>
      </c>
      <c r="P47">
        <v>0.46</v>
      </c>
      <c r="Q47">
        <v>0</v>
      </c>
      <c r="R47">
        <v>136.65</v>
      </c>
      <c r="S47">
        <v>4.32</v>
      </c>
      <c r="U47">
        <f t="shared" si="2"/>
        <v>18.036000000000001</v>
      </c>
      <c r="V47">
        <f t="shared" si="3"/>
        <v>1.6559999999999999</v>
      </c>
      <c r="W47">
        <f t="shared" si="4"/>
        <v>0</v>
      </c>
      <c r="X47">
        <f t="shared" si="5"/>
        <v>491.94</v>
      </c>
      <c r="Y47">
        <f t="shared" si="6"/>
        <v>15.552000000000001</v>
      </c>
    </row>
    <row r="48" spans="1:25" x14ac:dyDescent="0.35">
      <c r="N48" s="4">
        <v>41256.833333333336</v>
      </c>
      <c r="O48">
        <v>4</v>
      </c>
      <c r="P48">
        <v>0.35</v>
      </c>
      <c r="Q48">
        <v>0</v>
      </c>
      <c r="R48">
        <v>128.51</v>
      </c>
      <c r="S48">
        <v>2.65</v>
      </c>
      <c r="U48">
        <f t="shared" si="2"/>
        <v>14.4</v>
      </c>
      <c r="V48">
        <f t="shared" si="3"/>
        <v>1.26</v>
      </c>
      <c r="W48">
        <f t="shared" si="4"/>
        <v>0</v>
      </c>
      <c r="X48">
        <f t="shared" si="5"/>
        <v>462.63599999999997</v>
      </c>
      <c r="Y48">
        <f t="shared" si="6"/>
        <v>9.5399999999999991</v>
      </c>
    </row>
    <row r="49" spans="14:25" x14ac:dyDescent="0.35">
      <c r="N49" s="4">
        <v>41256.875</v>
      </c>
      <c r="O49">
        <v>2.92</v>
      </c>
      <c r="P49">
        <v>0.26</v>
      </c>
      <c r="Q49">
        <v>0</v>
      </c>
      <c r="R49">
        <v>128.05000000000001</v>
      </c>
      <c r="S49">
        <v>2.71</v>
      </c>
      <c r="U49">
        <f t="shared" si="2"/>
        <v>10.512</v>
      </c>
      <c r="V49">
        <f t="shared" si="3"/>
        <v>0.93600000000000005</v>
      </c>
      <c r="W49">
        <f t="shared" si="4"/>
        <v>0</v>
      </c>
      <c r="X49">
        <f t="shared" si="5"/>
        <v>460.98000000000008</v>
      </c>
      <c r="Y49">
        <f t="shared" si="6"/>
        <v>9.7560000000000002</v>
      </c>
    </row>
    <row r="50" spans="14:25" x14ac:dyDescent="0.35">
      <c r="N50" s="4">
        <v>41256.916666666664</v>
      </c>
      <c r="O50">
        <v>1.92</v>
      </c>
      <c r="P50">
        <v>0.17</v>
      </c>
      <c r="Q50">
        <v>0</v>
      </c>
      <c r="R50">
        <v>132.9</v>
      </c>
      <c r="S50">
        <v>3.02</v>
      </c>
      <c r="U50">
        <f t="shared" si="2"/>
        <v>6.9119999999999999</v>
      </c>
      <c r="V50">
        <f t="shared" si="3"/>
        <v>0.61199999999999999</v>
      </c>
      <c r="W50">
        <f t="shared" si="4"/>
        <v>0</v>
      </c>
      <c r="X50">
        <f t="shared" si="5"/>
        <v>478.44</v>
      </c>
      <c r="Y50">
        <f t="shared" si="6"/>
        <v>10.872</v>
      </c>
    </row>
    <row r="51" spans="14:25" x14ac:dyDescent="0.35">
      <c r="N51" s="4">
        <v>41256.958333333336</v>
      </c>
      <c r="O51">
        <v>1.02</v>
      </c>
      <c r="P51">
        <v>0.08</v>
      </c>
      <c r="Q51">
        <v>0</v>
      </c>
      <c r="R51">
        <v>128.06</v>
      </c>
      <c r="S51">
        <v>3.98</v>
      </c>
      <c r="U51">
        <f t="shared" si="2"/>
        <v>3.6720000000000002</v>
      </c>
      <c r="V51">
        <f t="shared" si="3"/>
        <v>0.28799999999999998</v>
      </c>
      <c r="W51">
        <f t="shared" si="4"/>
        <v>0</v>
      </c>
      <c r="X51">
        <f t="shared" si="5"/>
        <v>461.01600000000002</v>
      </c>
      <c r="Y51">
        <f t="shared" si="6"/>
        <v>14.327999999999999</v>
      </c>
    </row>
    <row r="52" spans="14:25" x14ac:dyDescent="0.35">
      <c r="N52" s="4">
        <v>41257</v>
      </c>
      <c r="O52">
        <v>0.26</v>
      </c>
      <c r="P52">
        <v>0</v>
      </c>
      <c r="Q52">
        <v>0</v>
      </c>
      <c r="R52">
        <v>130.38</v>
      </c>
      <c r="S52">
        <v>4.2</v>
      </c>
      <c r="U52">
        <f t="shared" si="2"/>
        <v>0.93600000000000005</v>
      </c>
      <c r="V52">
        <f t="shared" si="3"/>
        <v>0</v>
      </c>
      <c r="W52">
        <f t="shared" si="4"/>
        <v>0</v>
      </c>
      <c r="X52">
        <f t="shared" si="5"/>
        <v>469.36799999999999</v>
      </c>
      <c r="Y52">
        <f t="shared" si="6"/>
        <v>15.12</v>
      </c>
    </row>
    <row r="53" spans="14:25" x14ac:dyDescent="0.35">
      <c r="N53" s="4">
        <v>41257.041666666664</v>
      </c>
      <c r="O53">
        <v>0.21</v>
      </c>
      <c r="P53">
        <v>0</v>
      </c>
      <c r="Q53">
        <v>0</v>
      </c>
      <c r="R53">
        <v>126.98</v>
      </c>
      <c r="S53">
        <v>4.5999999999999996</v>
      </c>
      <c r="U53">
        <f t="shared" si="2"/>
        <v>0.75600000000000001</v>
      </c>
      <c r="V53">
        <f t="shared" si="3"/>
        <v>0</v>
      </c>
      <c r="W53">
        <f t="shared" si="4"/>
        <v>0</v>
      </c>
      <c r="X53">
        <f t="shared" si="5"/>
        <v>457.12799999999999</v>
      </c>
      <c r="Y53">
        <f t="shared" si="6"/>
        <v>16.559999999999999</v>
      </c>
    </row>
    <row r="54" spans="14:25" x14ac:dyDescent="0.35">
      <c r="N54" s="4">
        <v>41257.083333333336</v>
      </c>
      <c r="O54">
        <v>0.2</v>
      </c>
      <c r="P54">
        <v>0</v>
      </c>
      <c r="Q54">
        <v>0</v>
      </c>
      <c r="R54">
        <v>123.87</v>
      </c>
      <c r="S54">
        <v>4.5999999999999996</v>
      </c>
      <c r="U54">
        <f t="shared" si="2"/>
        <v>0.72</v>
      </c>
      <c r="V54">
        <f t="shared" si="3"/>
        <v>0</v>
      </c>
      <c r="W54">
        <f t="shared" si="4"/>
        <v>0</v>
      </c>
      <c r="X54">
        <f t="shared" si="5"/>
        <v>445.93200000000002</v>
      </c>
      <c r="Y54">
        <f t="shared" si="6"/>
        <v>16.559999999999999</v>
      </c>
    </row>
    <row r="55" spans="14:25" x14ac:dyDescent="0.35">
      <c r="N55" s="4">
        <v>41257.125</v>
      </c>
      <c r="O55">
        <v>0.23</v>
      </c>
      <c r="P55">
        <v>0</v>
      </c>
      <c r="Q55">
        <v>0</v>
      </c>
      <c r="R55">
        <v>120.86</v>
      </c>
      <c r="S55">
        <v>4.68</v>
      </c>
      <c r="U55">
        <f t="shared" si="2"/>
        <v>0.82799999999999996</v>
      </c>
      <c r="V55">
        <f t="shared" si="3"/>
        <v>0</v>
      </c>
      <c r="W55">
        <f t="shared" si="4"/>
        <v>0</v>
      </c>
      <c r="X55">
        <f t="shared" si="5"/>
        <v>435.096</v>
      </c>
      <c r="Y55">
        <f t="shared" si="6"/>
        <v>16.847999999999999</v>
      </c>
    </row>
    <row r="56" spans="14:25" x14ac:dyDescent="0.35">
      <c r="N56" s="4">
        <v>41257.166666666664</v>
      </c>
      <c r="O56">
        <v>0.27</v>
      </c>
      <c r="P56">
        <v>0</v>
      </c>
      <c r="Q56">
        <v>0</v>
      </c>
      <c r="R56">
        <v>120.38</v>
      </c>
      <c r="S56">
        <v>4.55</v>
      </c>
      <c r="U56">
        <f t="shared" si="2"/>
        <v>0.97200000000000009</v>
      </c>
      <c r="V56">
        <f t="shared" si="3"/>
        <v>0</v>
      </c>
      <c r="W56">
        <f t="shared" si="4"/>
        <v>0</v>
      </c>
      <c r="X56">
        <f t="shared" si="5"/>
        <v>433.36799999999999</v>
      </c>
      <c r="Y56">
        <f t="shared" si="6"/>
        <v>16.38</v>
      </c>
    </row>
    <row r="57" spans="14:25" x14ac:dyDescent="0.35">
      <c r="N57" s="4">
        <v>41257.208333333336</v>
      </c>
      <c r="O57">
        <v>0.3</v>
      </c>
      <c r="P57">
        <v>0</v>
      </c>
      <c r="Q57">
        <v>0</v>
      </c>
      <c r="R57">
        <v>129.02000000000001</v>
      </c>
      <c r="S57">
        <v>4.53</v>
      </c>
      <c r="U57">
        <f t="shared" si="2"/>
        <v>1.08</v>
      </c>
      <c r="V57">
        <f t="shared" si="3"/>
        <v>0</v>
      </c>
      <c r="W57">
        <f t="shared" si="4"/>
        <v>0</v>
      </c>
      <c r="X57">
        <f t="shared" si="5"/>
        <v>464.47200000000004</v>
      </c>
      <c r="Y57">
        <f t="shared" si="6"/>
        <v>16.308</v>
      </c>
    </row>
    <row r="58" spans="14:25" x14ac:dyDescent="0.35">
      <c r="N58" s="4">
        <v>41257.25</v>
      </c>
      <c r="O58">
        <v>0.32</v>
      </c>
      <c r="P58">
        <v>0</v>
      </c>
      <c r="Q58">
        <v>0</v>
      </c>
      <c r="R58">
        <v>136.29</v>
      </c>
      <c r="S58">
        <v>4.92</v>
      </c>
      <c r="U58">
        <f t="shared" si="2"/>
        <v>1.1519999999999999</v>
      </c>
      <c r="V58">
        <f t="shared" si="3"/>
        <v>0</v>
      </c>
      <c r="W58">
        <f t="shared" si="4"/>
        <v>0</v>
      </c>
      <c r="X58">
        <f t="shared" si="5"/>
        <v>490.64400000000001</v>
      </c>
      <c r="Y58">
        <f t="shared" si="6"/>
        <v>17.712</v>
      </c>
    </row>
    <row r="59" spans="14:25" x14ac:dyDescent="0.35">
      <c r="N59" s="4">
        <v>41257.291666666664</v>
      </c>
      <c r="O59">
        <v>0.34</v>
      </c>
      <c r="P59">
        <v>0</v>
      </c>
      <c r="Q59">
        <v>0</v>
      </c>
      <c r="R59">
        <v>141.69</v>
      </c>
      <c r="S59">
        <v>5.19</v>
      </c>
      <c r="U59">
        <f t="shared" si="2"/>
        <v>1.224</v>
      </c>
      <c r="V59">
        <f t="shared" si="3"/>
        <v>0</v>
      </c>
      <c r="W59">
        <f t="shared" si="4"/>
        <v>0</v>
      </c>
      <c r="X59">
        <f t="shared" si="5"/>
        <v>510.084</v>
      </c>
      <c r="Y59">
        <f t="shared" si="6"/>
        <v>18.684000000000001</v>
      </c>
    </row>
    <row r="60" spans="14:25" x14ac:dyDescent="0.35">
      <c r="N60" s="4">
        <v>41257.333333333336</v>
      </c>
      <c r="O60">
        <v>0.35</v>
      </c>
      <c r="P60">
        <v>0</v>
      </c>
      <c r="Q60">
        <v>0</v>
      </c>
      <c r="R60">
        <v>143.93</v>
      </c>
      <c r="S60">
        <v>5.05</v>
      </c>
      <c r="U60">
        <f t="shared" si="2"/>
        <v>1.26</v>
      </c>
      <c r="V60">
        <f t="shared" si="3"/>
        <v>0</v>
      </c>
      <c r="W60">
        <f t="shared" si="4"/>
        <v>0</v>
      </c>
      <c r="X60">
        <f t="shared" si="5"/>
        <v>518.14800000000002</v>
      </c>
      <c r="Y60">
        <f t="shared" si="6"/>
        <v>18.18</v>
      </c>
    </row>
    <row r="61" spans="14:25" x14ac:dyDescent="0.35">
      <c r="N61" s="4">
        <v>41257.375</v>
      </c>
      <c r="O61">
        <v>0.36</v>
      </c>
      <c r="P61">
        <v>0</v>
      </c>
      <c r="Q61">
        <v>0</v>
      </c>
      <c r="R61">
        <v>139.85</v>
      </c>
      <c r="S61">
        <v>4.09</v>
      </c>
      <c r="U61">
        <f t="shared" si="2"/>
        <v>1.296</v>
      </c>
      <c r="V61">
        <f t="shared" si="3"/>
        <v>0</v>
      </c>
      <c r="W61">
        <f t="shared" si="4"/>
        <v>0</v>
      </c>
      <c r="X61">
        <f t="shared" si="5"/>
        <v>503.46</v>
      </c>
      <c r="Y61">
        <f t="shared" si="6"/>
        <v>14.724</v>
      </c>
    </row>
    <row r="62" spans="14:25" x14ac:dyDescent="0.35">
      <c r="N62" s="4">
        <v>41257.416666666664</v>
      </c>
      <c r="O62">
        <v>0.37</v>
      </c>
      <c r="P62">
        <v>0</v>
      </c>
      <c r="Q62">
        <v>0</v>
      </c>
      <c r="R62">
        <v>137.33000000000001</v>
      </c>
      <c r="S62">
        <v>4.42</v>
      </c>
      <c r="U62">
        <f t="shared" si="2"/>
        <v>1.3320000000000001</v>
      </c>
      <c r="V62">
        <f t="shared" si="3"/>
        <v>0</v>
      </c>
      <c r="W62">
        <f t="shared" si="4"/>
        <v>0</v>
      </c>
      <c r="X62">
        <f t="shared" si="5"/>
        <v>494.38800000000003</v>
      </c>
      <c r="Y62">
        <f t="shared" si="6"/>
        <v>15.912000000000001</v>
      </c>
    </row>
    <row r="63" spans="14:25" x14ac:dyDescent="0.35">
      <c r="N63" s="4">
        <v>41257.458333333336</v>
      </c>
      <c r="O63">
        <v>0.38</v>
      </c>
      <c r="P63">
        <v>0</v>
      </c>
      <c r="Q63">
        <v>0</v>
      </c>
      <c r="R63">
        <v>142.66</v>
      </c>
      <c r="S63">
        <v>4.59</v>
      </c>
      <c r="U63">
        <f t="shared" si="2"/>
        <v>1.3680000000000001</v>
      </c>
      <c r="V63">
        <f t="shared" si="3"/>
        <v>0</v>
      </c>
      <c r="W63">
        <f t="shared" si="4"/>
        <v>0</v>
      </c>
      <c r="X63">
        <f t="shared" si="5"/>
        <v>513.57600000000002</v>
      </c>
      <c r="Y63">
        <f t="shared" si="6"/>
        <v>16.524000000000001</v>
      </c>
    </row>
    <row r="64" spans="14:25" x14ac:dyDescent="0.35">
      <c r="N64" s="4">
        <v>41257.5</v>
      </c>
      <c r="O64">
        <v>0.38</v>
      </c>
      <c r="P64">
        <v>0</v>
      </c>
      <c r="Q64">
        <v>0</v>
      </c>
      <c r="R64">
        <v>157.49</v>
      </c>
      <c r="S64">
        <v>5.96</v>
      </c>
      <c r="U64">
        <f t="shared" si="2"/>
        <v>1.3680000000000001</v>
      </c>
      <c r="V64">
        <f t="shared" si="3"/>
        <v>0</v>
      </c>
      <c r="W64">
        <f t="shared" si="4"/>
        <v>0</v>
      </c>
      <c r="X64">
        <f t="shared" si="5"/>
        <v>566.96400000000006</v>
      </c>
      <c r="Y64">
        <f t="shared" si="6"/>
        <v>21.456</v>
      </c>
    </row>
    <row r="65" spans="14:25" x14ac:dyDescent="0.35">
      <c r="N65" s="4">
        <v>41257.541666666664</v>
      </c>
      <c r="O65">
        <v>0.38</v>
      </c>
      <c r="P65">
        <v>0</v>
      </c>
      <c r="Q65">
        <v>0</v>
      </c>
      <c r="R65">
        <v>162.96</v>
      </c>
      <c r="S65">
        <v>6.76</v>
      </c>
      <c r="U65">
        <f t="shared" si="2"/>
        <v>1.3680000000000001</v>
      </c>
      <c r="V65">
        <f t="shared" si="3"/>
        <v>0</v>
      </c>
      <c r="W65">
        <f t="shared" si="4"/>
        <v>0</v>
      </c>
      <c r="X65">
        <f t="shared" si="5"/>
        <v>586.65599999999995</v>
      </c>
      <c r="Y65">
        <f t="shared" si="6"/>
        <v>24.335999999999999</v>
      </c>
    </row>
    <row r="66" spans="14:25" x14ac:dyDescent="0.35">
      <c r="N66" s="4">
        <v>41257.583333333336</v>
      </c>
      <c r="O66">
        <v>0.39</v>
      </c>
      <c r="P66">
        <v>0</v>
      </c>
      <c r="Q66">
        <v>0</v>
      </c>
      <c r="R66">
        <v>160.32</v>
      </c>
      <c r="S66">
        <v>6.6</v>
      </c>
      <c r="U66">
        <f t="shared" si="2"/>
        <v>1.4039999999999999</v>
      </c>
      <c r="V66">
        <f t="shared" si="3"/>
        <v>0</v>
      </c>
      <c r="W66">
        <f t="shared" si="4"/>
        <v>0</v>
      </c>
      <c r="X66">
        <f t="shared" si="5"/>
        <v>577.15200000000004</v>
      </c>
      <c r="Y66">
        <f t="shared" si="6"/>
        <v>23.76</v>
      </c>
    </row>
    <row r="67" spans="14:25" x14ac:dyDescent="0.35">
      <c r="N67" s="4">
        <v>41257.625</v>
      </c>
      <c r="O67">
        <v>0.4</v>
      </c>
      <c r="P67">
        <v>0</v>
      </c>
      <c r="Q67">
        <v>0</v>
      </c>
      <c r="R67">
        <v>152.77000000000001</v>
      </c>
      <c r="S67">
        <v>6.07</v>
      </c>
      <c r="U67">
        <f t="shared" si="2"/>
        <v>1.44</v>
      </c>
      <c r="V67">
        <f t="shared" si="3"/>
        <v>0</v>
      </c>
      <c r="W67">
        <f t="shared" si="4"/>
        <v>0</v>
      </c>
      <c r="X67">
        <f t="shared" si="5"/>
        <v>549.97199999999998</v>
      </c>
      <c r="Y67">
        <f t="shared" si="6"/>
        <v>21.852</v>
      </c>
    </row>
    <row r="68" spans="14:25" x14ac:dyDescent="0.35">
      <c r="N68" s="4">
        <v>41257.666666666664</v>
      </c>
      <c r="O68">
        <v>0.41</v>
      </c>
      <c r="P68">
        <v>0</v>
      </c>
      <c r="Q68">
        <v>0</v>
      </c>
      <c r="R68">
        <v>153.11000000000001</v>
      </c>
      <c r="S68">
        <v>5.24</v>
      </c>
      <c r="U68">
        <f t="shared" si="2"/>
        <v>1.476</v>
      </c>
      <c r="V68">
        <f t="shared" si="3"/>
        <v>0</v>
      </c>
      <c r="W68">
        <f t="shared" si="4"/>
        <v>0</v>
      </c>
      <c r="X68">
        <f t="shared" si="5"/>
        <v>551.19600000000003</v>
      </c>
      <c r="Y68">
        <f t="shared" si="6"/>
        <v>18.864000000000001</v>
      </c>
    </row>
    <row r="69" spans="14:25" x14ac:dyDescent="0.35">
      <c r="N69" s="4">
        <v>41257.708333333336</v>
      </c>
      <c r="O69">
        <v>0.4</v>
      </c>
      <c r="P69">
        <v>0</v>
      </c>
      <c r="Q69">
        <v>0</v>
      </c>
      <c r="R69">
        <v>156.06</v>
      </c>
      <c r="S69">
        <v>5.32</v>
      </c>
      <c r="U69">
        <f t="shared" ref="U69:U132" si="7">O69*(60*60)/1000</f>
        <v>1.44</v>
      </c>
      <c r="V69">
        <f t="shared" si="3"/>
        <v>0</v>
      </c>
      <c r="W69">
        <f t="shared" si="4"/>
        <v>0</v>
      </c>
      <c r="X69">
        <f t="shared" si="5"/>
        <v>561.81600000000003</v>
      </c>
      <c r="Y69">
        <f t="shared" si="6"/>
        <v>19.152000000000001</v>
      </c>
    </row>
    <row r="70" spans="14:25" x14ac:dyDescent="0.35">
      <c r="N70" s="4">
        <v>41257.75</v>
      </c>
      <c r="O70">
        <v>0.4</v>
      </c>
      <c r="P70">
        <v>0</v>
      </c>
      <c r="Q70">
        <v>0</v>
      </c>
      <c r="R70">
        <v>154.21</v>
      </c>
      <c r="S70">
        <v>5.49</v>
      </c>
      <c r="U70">
        <f t="shared" si="7"/>
        <v>1.44</v>
      </c>
      <c r="V70">
        <f t="shared" si="3"/>
        <v>0</v>
      </c>
      <c r="W70">
        <f t="shared" si="4"/>
        <v>0</v>
      </c>
      <c r="X70">
        <f t="shared" si="5"/>
        <v>555.15599999999995</v>
      </c>
      <c r="Y70">
        <f t="shared" si="6"/>
        <v>19.763999999999999</v>
      </c>
    </row>
    <row r="71" spans="14:25" x14ac:dyDescent="0.35">
      <c r="N71" s="4">
        <v>41257.791666666664</v>
      </c>
      <c r="O71">
        <v>0.4</v>
      </c>
      <c r="P71">
        <v>0</v>
      </c>
      <c r="Q71">
        <v>0</v>
      </c>
      <c r="R71">
        <v>150.9</v>
      </c>
      <c r="S71">
        <v>5.05</v>
      </c>
      <c r="U71">
        <f t="shared" si="7"/>
        <v>1.44</v>
      </c>
      <c r="V71">
        <f t="shared" si="3"/>
        <v>0</v>
      </c>
      <c r="W71">
        <f t="shared" si="4"/>
        <v>0</v>
      </c>
      <c r="X71">
        <f t="shared" si="5"/>
        <v>543.24</v>
      </c>
      <c r="Y71">
        <f t="shared" si="6"/>
        <v>18.18</v>
      </c>
    </row>
    <row r="72" spans="14:25" x14ac:dyDescent="0.35">
      <c r="N72" s="4">
        <v>41257.833333333336</v>
      </c>
      <c r="O72">
        <v>0.38</v>
      </c>
      <c r="P72">
        <v>0</v>
      </c>
      <c r="Q72">
        <v>0</v>
      </c>
      <c r="R72">
        <v>149.02000000000001</v>
      </c>
      <c r="S72">
        <v>4.68</v>
      </c>
      <c r="U72">
        <f t="shared" si="7"/>
        <v>1.3680000000000001</v>
      </c>
      <c r="V72">
        <f t="shared" si="3"/>
        <v>0</v>
      </c>
      <c r="W72">
        <f t="shared" si="4"/>
        <v>0</v>
      </c>
      <c r="X72">
        <f t="shared" si="5"/>
        <v>536.47199999999998</v>
      </c>
      <c r="Y72">
        <f t="shared" si="6"/>
        <v>16.847999999999999</v>
      </c>
    </row>
    <row r="73" spans="14:25" x14ac:dyDescent="0.35">
      <c r="N73" s="4">
        <v>41257.875</v>
      </c>
      <c r="O73">
        <v>0.36</v>
      </c>
      <c r="P73">
        <v>0</v>
      </c>
      <c r="Q73">
        <v>0</v>
      </c>
      <c r="R73">
        <v>145.16</v>
      </c>
      <c r="S73">
        <v>3.63</v>
      </c>
      <c r="U73">
        <f t="shared" si="7"/>
        <v>1.296</v>
      </c>
      <c r="V73">
        <f t="shared" si="3"/>
        <v>0</v>
      </c>
      <c r="W73">
        <f t="shared" si="4"/>
        <v>0</v>
      </c>
      <c r="X73">
        <f t="shared" si="5"/>
        <v>522.57600000000002</v>
      </c>
      <c r="Y73">
        <f t="shared" si="6"/>
        <v>13.068</v>
      </c>
    </row>
    <row r="74" spans="14:25" x14ac:dyDescent="0.35">
      <c r="N74" s="4">
        <v>41257.916666666664</v>
      </c>
      <c r="O74">
        <v>0.33</v>
      </c>
      <c r="P74">
        <v>0</v>
      </c>
      <c r="Q74">
        <v>0</v>
      </c>
      <c r="R74">
        <v>129.26</v>
      </c>
      <c r="S74">
        <v>0.47</v>
      </c>
      <c r="U74">
        <f t="shared" si="7"/>
        <v>1.1879999999999999</v>
      </c>
      <c r="V74">
        <f t="shared" si="3"/>
        <v>0</v>
      </c>
      <c r="W74">
        <f t="shared" si="4"/>
        <v>0</v>
      </c>
      <c r="X74">
        <f t="shared" si="5"/>
        <v>465.33599999999996</v>
      </c>
      <c r="Y74">
        <f t="shared" si="6"/>
        <v>1.6919999999999999</v>
      </c>
    </row>
    <row r="75" spans="14:25" x14ac:dyDescent="0.35">
      <c r="N75" s="4">
        <v>41257.958333333336</v>
      </c>
      <c r="O75">
        <v>0.28000000000000003</v>
      </c>
      <c r="P75">
        <v>0</v>
      </c>
      <c r="Q75">
        <v>0</v>
      </c>
      <c r="R75">
        <v>104.89</v>
      </c>
      <c r="S75">
        <v>0</v>
      </c>
      <c r="U75">
        <f t="shared" si="7"/>
        <v>1.008</v>
      </c>
      <c r="V75">
        <f t="shared" si="3"/>
        <v>0</v>
      </c>
      <c r="W75">
        <f t="shared" si="4"/>
        <v>0</v>
      </c>
      <c r="X75">
        <f t="shared" si="5"/>
        <v>377.60399999999998</v>
      </c>
      <c r="Y75">
        <f t="shared" si="6"/>
        <v>0</v>
      </c>
    </row>
    <row r="76" spans="14:25" x14ac:dyDescent="0.35">
      <c r="N76" s="4">
        <v>41258</v>
      </c>
      <c r="O76">
        <v>0.23</v>
      </c>
      <c r="P76">
        <v>0</v>
      </c>
      <c r="Q76">
        <v>0</v>
      </c>
      <c r="R76">
        <v>95.55</v>
      </c>
      <c r="S76">
        <v>0.63</v>
      </c>
      <c r="U76">
        <f t="shared" si="7"/>
        <v>0.82799999999999996</v>
      </c>
      <c r="V76">
        <f t="shared" si="3"/>
        <v>0</v>
      </c>
      <c r="W76">
        <f t="shared" si="4"/>
        <v>0</v>
      </c>
      <c r="X76">
        <f t="shared" si="5"/>
        <v>343.98</v>
      </c>
      <c r="Y76">
        <f t="shared" si="6"/>
        <v>2.2679999999999998</v>
      </c>
    </row>
    <row r="77" spans="14:25" x14ac:dyDescent="0.35">
      <c r="N77" s="4">
        <v>41258.041666666664</v>
      </c>
      <c r="O77">
        <v>0.14000000000000001</v>
      </c>
      <c r="P77">
        <v>0</v>
      </c>
      <c r="Q77">
        <v>0</v>
      </c>
      <c r="R77">
        <v>107.75</v>
      </c>
      <c r="S77">
        <v>0.84</v>
      </c>
      <c r="U77">
        <f t="shared" si="7"/>
        <v>0.504</v>
      </c>
      <c r="V77">
        <f t="shared" si="3"/>
        <v>0</v>
      </c>
      <c r="W77">
        <f t="shared" si="4"/>
        <v>0</v>
      </c>
      <c r="X77">
        <f t="shared" si="5"/>
        <v>387.9</v>
      </c>
      <c r="Y77">
        <f t="shared" si="6"/>
        <v>3.024</v>
      </c>
    </row>
    <row r="78" spans="14:25" x14ac:dyDescent="0.35">
      <c r="N78" s="4">
        <v>41258.083333333336</v>
      </c>
      <c r="O78">
        <v>0</v>
      </c>
      <c r="P78">
        <v>0</v>
      </c>
      <c r="Q78">
        <v>0</v>
      </c>
      <c r="R78">
        <v>113.39</v>
      </c>
      <c r="S78">
        <v>0.42</v>
      </c>
      <c r="U78">
        <f t="shared" si="7"/>
        <v>0</v>
      </c>
      <c r="V78">
        <f t="shared" si="3"/>
        <v>0</v>
      </c>
      <c r="W78">
        <f t="shared" si="4"/>
        <v>0</v>
      </c>
      <c r="X78">
        <f t="shared" si="5"/>
        <v>408.20400000000001</v>
      </c>
      <c r="Y78">
        <f t="shared" si="6"/>
        <v>1.512</v>
      </c>
    </row>
    <row r="79" spans="14:25" x14ac:dyDescent="0.35">
      <c r="N79" s="4">
        <v>41258.125</v>
      </c>
      <c r="O79">
        <v>0</v>
      </c>
      <c r="P79">
        <v>0</v>
      </c>
      <c r="Q79">
        <v>0</v>
      </c>
      <c r="R79">
        <v>95.54</v>
      </c>
      <c r="S79">
        <v>0</v>
      </c>
      <c r="U79">
        <f t="shared" si="7"/>
        <v>0</v>
      </c>
      <c r="V79">
        <f t="shared" si="3"/>
        <v>0</v>
      </c>
      <c r="W79">
        <f t="shared" si="4"/>
        <v>0</v>
      </c>
      <c r="X79">
        <f t="shared" si="5"/>
        <v>343.94400000000002</v>
      </c>
      <c r="Y79">
        <f t="shared" si="6"/>
        <v>0</v>
      </c>
    </row>
    <row r="80" spans="14:25" x14ac:dyDescent="0.35">
      <c r="N80" s="4">
        <v>41258.166666666664</v>
      </c>
      <c r="O80">
        <v>0.12</v>
      </c>
      <c r="P80">
        <v>0</v>
      </c>
      <c r="Q80">
        <v>0</v>
      </c>
      <c r="R80">
        <v>79.849999999999994</v>
      </c>
      <c r="S80">
        <v>0</v>
      </c>
      <c r="U80">
        <f t="shared" si="7"/>
        <v>0.432</v>
      </c>
      <c r="V80">
        <f t="shared" si="3"/>
        <v>0</v>
      </c>
      <c r="W80">
        <f t="shared" si="4"/>
        <v>0</v>
      </c>
      <c r="X80">
        <f t="shared" si="5"/>
        <v>287.45999999999998</v>
      </c>
      <c r="Y80">
        <f t="shared" si="6"/>
        <v>0</v>
      </c>
    </row>
    <row r="81" spans="14:25" x14ac:dyDescent="0.35">
      <c r="N81" s="4">
        <v>41258.208333333336</v>
      </c>
      <c r="O81">
        <v>0.18</v>
      </c>
      <c r="P81">
        <v>0</v>
      </c>
      <c r="Q81">
        <v>0</v>
      </c>
      <c r="R81">
        <v>86.1</v>
      </c>
      <c r="S81">
        <v>0</v>
      </c>
      <c r="U81">
        <f t="shared" si="7"/>
        <v>0.64800000000000002</v>
      </c>
      <c r="V81">
        <f t="shared" si="3"/>
        <v>0</v>
      </c>
      <c r="W81">
        <f t="shared" si="4"/>
        <v>0</v>
      </c>
      <c r="X81">
        <f t="shared" si="5"/>
        <v>309.95999999999998</v>
      </c>
      <c r="Y81">
        <f t="shared" si="6"/>
        <v>0</v>
      </c>
    </row>
    <row r="82" spans="14:25" x14ac:dyDescent="0.35">
      <c r="N82" s="4">
        <v>41258.25</v>
      </c>
      <c r="O82">
        <v>0.21</v>
      </c>
      <c r="P82">
        <v>0</v>
      </c>
      <c r="Q82">
        <v>0</v>
      </c>
      <c r="R82">
        <v>99.27</v>
      </c>
      <c r="S82">
        <v>0.23</v>
      </c>
      <c r="U82">
        <f t="shared" si="7"/>
        <v>0.75600000000000001</v>
      </c>
      <c r="V82">
        <f t="shared" si="3"/>
        <v>0</v>
      </c>
      <c r="W82">
        <f t="shared" si="4"/>
        <v>0</v>
      </c>
      <c r="X82">
        <f t="shared" si="5"/>
        <v>357.37200000000001</v>
      </c>
      <c r="Y82">
        <f t="shared" si="6"/>
        <v>0.82799999999999996</v>
      </c>
    </row>
    <row r="83" spans="14:25" x14ac:dyDescent="0.35">
      <c r="N83" s="4">
        <v>41258.291666666664</v>
      </c>
      <c r="O83">
        <v>0.24</v>
      </c>
      <c r="P83">
        <v>0</v>
      </c>
      <c r="Q83">
        <v>0</v>
      </c>
      <c r="R83">
        <v>108.14</v>
      </c>
      <c r="S83">
        <v>1.92</v>
      </c>
      <c r="U83">
        <f t="shared" si="7"/>
        <v>0.86399999999999999</v>
      </c>
      <c r="V83">
        <f t="shared" si="3"/>
        <v>0</v>
      </c>
      <c r="W83">
        <f t="shared" si="4"/>
        <v>0</v>
      </c>
      <c r="X83">
        <f t="shared" si="5"/>
        <v>389.30399999999997</v>
      </c>
      <c r="Y83">
        <f t="shared" si="6"/>
        <v>6.9119999999999999</v>
      </c>
    </row>
    <row r="84" spans="14:25" x14ac:dyDescent="0.35">
      <c r="N84" s="4">
        <v>41258.333333333336</v>
      </c>
      <c r="O84">
        <v>0.28000000000000003</v>
      </c>
      <c r="P84">
        <v>0</v>
      </c>
      <c r="Q84">
        <v>0</v>
      </c>
      <c r="R84">
        <v>116.55</v>
      </c>
      <c r="S84">
        <v>2.1800000000000002</v>
      </c>
      <c r="U84">
        <f t="shared" si="7"/>
        <v>1.008</v>
      </c>
      <c r="V84">
        <f t="shared" ref="V84:V147" si="8">P84*(60*60)/1000</f>
        <v>0</v>
      </c>
      <c r="W84">
        <f t="shared" ref="W84:W147" si="9">Q84*(60*60)/1000</f>
        <v>0</v>
      </c>
      <c r="X84">
        <f t="shared" ref="X84:X147" si="10">R84*(60*60)/1000</f>
        <v>419.58</v>
      </c>
      <c r="Y84">
        <f t="shared" ref="Y84:Y147" si="11">S84*(60*60)/1000</f>
        <v>7.8480000000000008</v>
      </c>
    </row>
    <row r="85" spans="14:25" x14ac:dyDescent="0.35">
      <c r="N85" s="4">
        <v>41258.375</v>
      </c>
      <c r="O85">
        <v>0.3</v>
      </c>
      <c r="P85">
        <v>0</v>
      </c>
      <c r="Q85">
        <v>0</v>
      </c>
      <c r="R85">
        <v>124.12</v>
      </c>
      <c r="S85">
        <v>1.97</v>
      </c>
      <c r="U85">
        <f t="shared" si="7"/>
        <v>1.08</v>
      </c>
      <c r="V85">
        <f t="shared" si="8"/>
        <v>0</v>
      </c>
      <c r="W85">
        <f t="shared" si="9"/>
        <v>0</v>
      </c>
      <c r="X85">
        <f t="shared" si="10"/>
        <v>446.83199999999999</v>
      </c>
      <c r="Y85">
        <f t="shared" si="11"/>
        <v>7.0919999999999996</v>
      </c>
    </row>
    <row r="86" spans="14:25" x14ac:dyDescent="0.35">
      <c r="N86" s="4">
        <v>41258.416666666664</v>
      </c>
      <c r="O86">
        <v>0.3</v>
      </c>
      <c r="P86">
        <v>0</v>
      </c>
      <c r="Q86">
        <v>0</v>
      </c>
      <c r="R86">
        <v>124.18</v>
      </c>
      <c r="S86">
        <v>2.2799999999999998</v>
      </c>
      <c r="U86">
        <f t="shared" si="7"/>
        <v>1.08</v>
      </c>
      <c r="V86">
        <f t="shared" si="8"/>
        <v>0</v>
      </c>
      <c r="W86">
        <f t="shared" si="9"/>
        <v>0</v>
      </c>
      <c r="X86">
        <f t="shared" si="10"/>
        <v>447.048</v>
      </c>
      <c r="Y86">
        <f t="shared" si="11"/>
        <v>8.2080000000000002</v>
      </c>
    </row>
    <row r="87" spans="14:25" x14ac:dyDescent="0.35">
      <c r="N87" s="4">
        <v>41258.458333333336</v>
      </c>
      <c r="O87">
        <v>0.31</v>
      </c>
      <c r="P87">
        <v>0</v>
      </c>
      <c r="Q87">
        <v>0</v>
      </c>
      <c r="R87">
        <v>119.76</v>
      </c>
      <c r="S87">
        <v>2.89</v>
      </c>
      <c r="U87">
        <f t="shared" si="7"/>
        <v>1.1160000000000001</v>
      </c>
      <c r="V87">
        <f t="shared" si="8"/>
        <v>0</v>
      </c>
      <c r="W87">
        <f t="shared" si="9"/>
        <v>0</v>
      </c>
      <c r="X87">
        <f t="shared" si="10"/>
        <v>431.13600000000002</v>
      </c>
      <c r="Y87">
        <f t="shared" si="11"/>
        <v>10.404</v>
      </c>
    </row>
    <row r="88" spans="14:25" x14ac:dyDescent="0.35">
      <c r="N88" s="4">
        <v>41258.5</v>
      </c>
      <c r="O88">
        <v>0.31</v>
      </c>
      <c r="P88">
        <v>0</v>
      </c>
      <c r="Q88">
        <v>0</v>
      </c>
      <c r="R88">
        <v>123.17</v>
      </c>
      <c r="S88">
        <v>2.16</v>
      </c>
      <c r="U88">
        <f t="shared" si="7"/>
        <v>1.1160000000000001</v>
      </c>
      <c r="V88">
        <f t="shared" si="8"/>
        <v>0</v>
      </c>
      <c r="W88">
        <f t="shared" si="9"/>
        <v>0</v>
      </c>
      <c r="X88">
        <f t="shared" si="10"/>
        <v>443.41199999999998</v>
      </c>
      <c r="Y88">
        <f t="shared" si="11"/>
        <v>7.7760000000000007</v>
      </c>
    </row>
    <row r="89" spans="14:25" x14ac:dyDescent="0.35">
      <c r="N89" s="4">
        <v>41258.541666666664</v>
      </c>
      <c r="O89">
        <v>0.31</v>
      </c>
      <c r="P89">
        <v>0</v>
      </c>
      <c r="Q89">
        <v>0</v>
      </c>
      <c r="R89">
        <v>129.24</v>
      </c>
      <c r="S89">
        <v>3.4</v>
      </c>
      <c r="U89">
        <f t="shared" si="7"/>
        <v>1.1160000000000001</v>
      </c>
      <c r="V89">
        <f t="shared" si="8"/>
        <v>0</v>
      </c>
      <c r="W89">
        <f t="shared" si="9"/>
        <v>0</v>
      </c>
      <c r="X89">
        <f t="shared" si="10"/>
        <v>465.26400000000007</v>
      </c>
      <c r="Y89">
        <f t="shared" si="11"/>
        <v>12.24</v>
      </c>
    </row>
    <row r="90" spans="14:25" x14ac:dyDescent="0.35">
      <c r="N90" s="4">
        <v>41258.583333333336</v>
      </c>
      <c r="O90">
        <v>0.32</v>
      </c>
      <c r="P90">
        <v>0</v>
      </c>
      <c r="Q90">
        <v>0</v>
      </c>
      <c r="R90">
        <v>133.05000000000001</v>
      </c>
      <c r="S90">
        <v>3.92</v>
      </c>
      <c r="U90">
        <f t="shared" si="7"/>
        <v>1.1519999999999999</v>
      </c>
      <c r="V90">
        <f t="shared" si="8"/>
        <v>0</v>
      </c>
      <c r="W90">
        <f t="shared" si="9"/>
        <v>0</v>
      </c>
      <c r="X90">
        <f t="shared" si="10"/>
        <v>478.98000000000008</v>
      </c>
      <c r="Y90">
        <f t="shared" si="11"/>
        <v>14.112</v>
      </c>
    </row>
    <row r="91" spans="14:25" x14ac:dyDescent="0.35">
      <c r="N91" s="4">
        <v>41258.625</v>
      </c>
      <c r="O91">
        <v>0.32</v>
      </c>
      <c r="P91">
        <v>0</v>
      </c>
      <c r="Q91">
        <v>0</v>
      </c>
      <c r="R91">
        <v>135.94999999999999</v>
      </c>
      <c r="S91">
        <v>4.4400000000000004</v>
      </c>
      <c r="U91">
        <f t="shared" si="7"/>
        <v>1.1519999999999999</v>
      </c>
      <c r="V91">
        <f t="shared" si="8"/>
        <v>0</v>
      </c>
      <c r="W91">
        <f t="shared" si="9"/>
        <v>0</v>
      </c>
      <c r="X91">
        <f t="shared" si="10"/>
        <v>489.41999999999996</v>
      </c>
      <c r="Y91">
        <f t="shared" si="11"/>
        <v>15.984000000000002</v>
      </c>
    </row>
    <row r="92" spans="14:25" x14ac:dyDescent="0.35">
      <c r="N92" s="4">
        <v>41258.666666666664</v>
      </c>
      <c r="O92">
        <v>0.34</v>
      </c>
      <c r="P92">
        <v>0</v>
      </c>
      <c r="Q92">
        <v>0</v>
      </c>
      <c r="R92">
        <v>141</v>
      </c>
      <c r="S92">
        <v>4.67</v>
      </c>
      <c r="U92">
        <f t="shared" si="7"/>
        <v>1.224</v>
      </c>
      <c r="V92">
        <f t="shared" si="8"/>
        <v>0</v>
      </c>
      <c r="W92">
        <f t="shared" si="9"/>
        <v>0</v>
      </c>
      <c r="X92">
        <f t="shared" si="10"/>
        <v>507.6</v>
      </c>
      <c r="Y92">
        <f t="shared" si="11"/>
        <v>16.812000000000001</v>
      </c>
    </row>
    <row r="93" spans="14:25" x14ac:dyDescent="0.35">
      <c r="N93" s="4">
        <v>41258.708333333336</v>
      </c>
      <c r="O93">
        <v>0.36</v>
      </c>
      <c r="P93">
        <v>0</v>
      </c>
      <c r="Q93">
        <v>0</v>
      </c>
      <c r="R93">
        <v>137.66</v>
      </c>
      <c r="S93">
        <v>2.31</v>
      </c>
      <c r="U93">
        <f t="shared" si="7"/>
        <v>1.296</v>
      </c>
      <c r="V93">
        <f t="shared" si="8"/>
        <v>0</v>
      </c>
      <c r="W93">
        <f t="shared" si="9"/>
        <v>0</v>
      </c>
      <c r="X93">
        <f t="shared" si="10"/>
        <v>495.57600000000002</v>
      </c>
      <c r="Y93">
        <f t="shared" si="11"/>
        <v>8.3160000000000007</v>
      </c>
    </row>
    <row r="94" spans="14:25" x14ac:dyDescent="0.35">
      <c r="N94" s="4">
        <v>41258.75</v>
      </c>
      <c r="O94">
        <v>0.36</v>
      </c>
      <c r="P94">
        <v>0</v>
      </c>
      <c r="Q94">
        <v>0</v>
      </c>
      <c r="R94">
        <v>131.36000000000001</v>
      </c>
      <c r="S94">
        <v>1.41</v>
      </c>
      <c r="U94">
        <f t="shared" si="7"/>
        <v>1.296</v>
      </c>
      <c r="V94">
        <f t="shared" si="8"/>
        <v>0</v>
      </c>
      <c r="W94">
        <f t="shared" si="9"/>
        <v>0</v>
      </c>
      <c r="X94">
        <f t="shared" si="10"/>
        <v>472.89600000000007</v>
      </c>
      <c r="Y94">
        <f t="shared" si="11"/>
        <v>5.0759999999999996</v>
      </c>
    </row>
    <row r="95" spans="14:25" x14ac:dyDescent="0.35">
      <c r="N95" s="4">
        <v>41258.791666666664</v>
      </c>
      <c r="O95">
        <v>0.35</v>
      </c>
      <c r="P95">
        <v>0</v>
      </c>
      <c r="Q95">
        <v>0</v>
      </c>
      <c r="R95">
        <v>127</v>
      </c>
      <c r="S95">
        <v>1.99</v>
      </c>
      <c r="U95">
        <f t="shared" si="7"/>
        <v>1.26</v>
      </c>
      <c r="V95">
        <f t="shared" si="8"/>
        <v>0</v>
      </c>
      <c r="W95">
        <f t="shared" si="9"/>
        <v>0</v>
      </c>
      <c r="X95">
        <f t="shared" si="10"/>
        <v>457.2</v>
      </c>
      <c r="Y95">
        <f t="shared" si="11"/>
        <v>7.1639999999999997</v>
      </c>
    </row>
    <row r="96" spans="14:25" x14ac:dyDescent="0.35">
      <c r="N96" s="4">
        <v>41258.833333333336</v>
      </c>
      <c r="O96">
        <v>0.33</v>
      </c>
      <c r="P96">
        <v>0</v>
      </c>
      <c r="Q96">
        <v>0</v>
      </c>
      <c r="R96">
        <v>136.51</v>
      </c>
      <c r="S96">
        <v>2.38</v>
      </c>
      <c r="U96">
        <f t="shared" si="7"/>
        <v>1.1879999999999999</v>
      </c>
      <c r="V96">
        <f t="shared" si="8"/>
        <v>0</v>
      </c>
      <c r="W96">
        <f t="shared" si="9"/>
        <v>0</v>
      </c>
      <c r="X96">
        <f t="shared" si="10"/>
        <v>491.43599999999992</v>
      </c>
      <c r="Y96">
        <f t="shared" si="11"/>
        <v>8.5679999999999996</v>
      </c>
    </row>
    <row r="97" spans="14:25" x14ac:dyDescent="0.35">
      <c r="N97" s="4">
        <v>41258.875</v>
      </c>
      <c r="O97">
        <v>0.3</v>
      </c>
      <c r="P97">
        <v>0</v>
      </c>
      <c r="Q97">
        <v>0</v>
      </c>
      <c r="R97">
        <v>150.28</v>
      </c>
      <c r="S97">
        <v>3.85</v>
      </c>
      <c r="U97">
        <f t="shared" si="7"/>
        <v>1.08</v>
      </c>
      <c r="V97">
        <f t="shared" si="8"/>
        <v>0</v>
      </c>
      <c r="W97">
        <f t="shared" si="9"/>
        <v>0</v>
      </c>
      <c r="X97">
        <f t="shared" si="10"/>
        <v>541.00800000000004</v>
      </c>
      <c r="Y97">
        <f t="shared" si="11"/>
        <v>13.86</v>
      </c>
    </row>
    <row r="98" spans="14:25" x14ac:dyDescent="0.35">
      <c r="N98" s="4">
        <v>41258.916666666664</v>
      </c>
      <c r="O98">
        <v>0.3</v>
      </c>
      <c r="P98">
        <v>0</v>
      </c>
      <c r="Q98">
        <v>0</v>
      </c>
      <c r="R98">
        <v>145.80000000000001</v>
      </c>
      <c r="S98">
        <v>4.43</v>
      </c>
      <c r="U98">
        <f t="shared" si="7"/>
        <v>1.08</v>
      </c>
      <c r="V98">
        <f t="shared" si="8"/>
        <v>0</v>
      </c>
      <c r="W98">
        <f t="shared" si="9"/>
        <v>0</v>
      </c>
      <c r="X98">
        <f t="shared" si="10"/>
        <v>524.88</v>
      </c>
      <c r="Y98">
        <f t="shared" si="11"/>
        <v>15.947999999999999</v>
      </c>
    </row>
    <row r="99" spans="14:25" x14ac:dyDescent="0.35">
      <c r="N99" s="4">
        <v>41258.958333333336</v>
      </c>
      <c r="O99">
        <v>0.28999999999999998</v>
      </c>
      <c r="P99">
        <v>0</v>
      </c>
      <c r="Q99">
        <v>0</v>
      </c>
      <c r="R99">
        <v>129.71</v>
      </c>
      <c r="S99">
        <v>2.02</v>
      </c>
      <c r="U99">
        <f t="shared" si="7"/>
        <v>1.044</v>
      </c>
      <c r="V99">
        <f t="shared" si="8"/>
        <v>0</v>
      </c>
      <c r="W99">
        <f t="shared" si="9"/>
        <v>0</v>
      </c>
      <c r="X99">
        <f t="shared" si="10"/>
        <v>466.95600000000002</v>
      </c>
      <c r="Y99">
        <f t="shared" si="11"/>
        <v>7.2720000000000002</v>
      </c>
    </row>
    <row r="100" spans="14:25" x14ac:dyDescent="0.35">
      <c r="N100" s="4">
        <v>41259</v>
      </c>
      <c r="O100">
        <v>0.24</v>
      </c>
      <c r="P100">
        <v>0</v>
      </c>
      <c r="Q100">
        <v>0</v>
      </c>
      <c r="R100">
        <v>114.13</v>
      </c>
      <c r="S100">
        <v>0.46</v>
      </c>
      <c r="U100">
        <f t="shared" si="7"/>
        <v>0.86399999999999999</v>
      </c>
      <c r="V100">
        <f t="shared" si="8"/>
        <v>0</v>
      </c>
      <c r="W100">
        <f t="shared" si="9"/>
        <v>0</v>
      </c>
      <c r="X100">
        <f t="shared" si="10"/>
        <v>410.86799999999999</v>
      </c>
      <c r="Y100">
        <f t="shared" si="11"/>
        <v>1.6559999999999999</v>
      </c>
    </row>
    <row r="101" spans="14:25" x14ac:dyDescent="0.35">
      <c r="N101" s="4">
        <v>41259.041666666664</v>
      </c>
      <c r="O101">
        <v>0.5</v>
      </c>
      <c r="P101">
        <v>0.04</v>
      </c>
      <c r="Q101">
        <v>0</v>
      </c>
      <c r="R101">
        <v>98.14</v>
      </c>
      <c r="S101">
        <v>0</v>
      </c>
      <c r="U101">
        <f t="shared" si="7"/>
        <v>1.8</v>
      </c>
      <c r="V101">
        <f t="shared" si="8"/>
        <v>0.14399999999999999</v>
      </c>
      <c r="W101">
        <f t="shared" si="9"/>
        <v>0</v>
      </c>
      <c r="X101">
        <f t="shared" si="10"/>
        <v>353.30399999999997</v>
      </c>
      <c r="Y101">
        <f t="shared" si="11"/>
        <v>0</v>
      </c>
    </row>
    <row r="102" spans="14:25" x14ac:dyDescent="0.35">
      <c r="N102" s="4">
        <v>41259.083333333336</v>
      </c>
      <c r="O102">
        <v>0</v>
      </c>
      <c r="P102">
        <v>0</v>
      </c>
      <c r="Q102">
        <v>0</v>
      </c>
      <c r="R102">
        <v>76.42</v>
      </c>
      <c r="S102">
        <v>0</v>
      </c>
      <c r="U102">
        <f t="shared" si="7"/>
        <v>0</v>
      </c>
      <c r="V102">
        <f t="shared" si="8"/>
        <v>0</v>
      </c>
      <c r="W102">
        <f t="shared" si="9"/>
        <v>0</v>
      </c>
      <c r="X102">
        <f t="shared" si="10"/>
        <v>275.11200000000002</v>
      </c>
      <c r="Y102">
        <f t="shared" si="11"/>
        <v>0</v>
      </c>
    </row>
    <row r="103" spans="14:25" x14ac:dyDescent="0.35">
      <c r="N103" s="4">
        <v>41259.125</v>
      </c>
      <c r="O103">
        <v>0</v>
      </c>
      <c r="P103">
        <v>0</v>
      </c>
      <c r="Q103">
        <v>0</v>
      </c>
      <c r="R103">
        <v>51.87</v>
      </c>
      <c r="S103">
        <v>0</v>
      </c>
      <c r="U103">
        <f t="shared" si="7"/>
        <v>0</v>
      </c>
      <c r="V103">
        <f t="shared" si="8"/>
        <v>0</v>
      </c>
      <c r="W103">
        <f t="shared" si="9"/>
        <v>0</v>
      </c>
      <c r="X103">
        <f t="shared" si="10"/>
        <v>186.732</v>
      </c>
      <c r="Y103">
        <f t="shared" si="11"/>
        <v>0</v>
      </c>
    </row>
    <row r="104" spans="14:25" x14ac:dyDescent="0.35">
      <c r="N104" s="4">
        <v>41259.166666666664</v>
      </c>
      <c r="O104">
        <v>0</v>
      </c>
      <c r="P104">
        <v>0</v>
      </c>
      <c r="Q104">
        <v>0</v>
      </c>
      <c r="R104">
        <v>40.65</v>
      </c>
      <c r="S104">
        <v>0</v>
      </c>
      <c r="U104">
        <f t="shared" si="7"/>
        <v>0</v>
      </c>
      <c r="V104">
        <f t="shared" si="8"/>
        <v>0</v>
      </c>
      <c r="W104">
        <f t="shared" si="9"/>
        <v>0</v>
      </c>
      <c r="X104">
        <f t="shared" si="10"/>
        <v>146.34</v>
      </c>
      <c r="Y104">
        <f t="shared" si="11"/>
        <v>0</v>
      </c>
    </row>
    <row r="105" spans="14:25" x14ac:dyDescent="0.35">
      <c r="N105" s="4">
        <v>41259.208333333336</v>
      </c>
      <c r="O105">
        <v>0</v>
      </c>
      <c r="P105">
        <v>0</v>
      </c>
      <c r="Q105">
        <v>0</v>
      </c>
      <c r="R105">
        <v>59.51</v>
      </c>
      <c r="S105">
        <v>0</v>
      </c>
      <c r="U105">
        <f t="shared" si="7"/>
        <v>0</v>
      </c>
      <c r="V105">
        <f t="shared" si="8"/>
        <v>0</v>
      </c>
      <c r="W105">
        <f t="shared" si="9"/>
        <v>0</v>
      </c>
      <c r="X105">
        <f t="shared" si="10"/>
        <v>214.23599999999999</v>
      </c>
      <c r="Y105">
        <f t="shared" si="11"/>
        <v>0</v>
      </c>
    </row>
    <row r="106" spans="14:25" x14ac:dyDescent="0.35">
      <c r="N106" s="4">
        <v>41259.25</v>
      </c>
      <c r="O106">
        <v>0</v>
      </c>
      <c r="P106">
        <v>0.06</v>
      </c>
      <c r="Q106">
        <v>0</v>
      </c>
      <c r="R106">
        <v>77.239999999999995</v>
      </c>
      <c r="S106">
        <v>0</v>
      </c>
      <c r="U106">
        <f t="shared" si="7"/>
        <v>0</v>
      </c>
      <c r="V106">
        <f t="shared" si="8"/>
        <v>0.216</v>
      </c>
      <c r="W106">
        <f t="shared" si="9"/>
        <v>0</v>
      </c>
      <c r="X106">
        <f t="shared" si="10"/>
        <v>278.06400000000002</v>
      </c>
      <c r="Y106">
        <f t="shared" si="11"/>
        <v>0</v>
      </c>
    </row>
    <row r="107" spans="14:25" x14ac:dyDescent="0.35">
      <c r="N107" s="4">
        <v>41259.291666666664</v>
      </c>
      <c r="O107">
        <v>2.81</v>
      </c>
      <c r="P107">
        <v>0.3</v>
      </c>
      <c r="Q107">
        <v>0</v>
      </c>
      <c r="R107">
        <v>82.38</v>
      </c>
      <c r="S107">
        <v>0</v>
      </c>
      <c r="U107">
        <f t="shared" si="7"/>
        <v>10.116</v>
      </c>
      <c r="V107">
        <f t="shared" si="8"/>
        <v>1.08</v>
      </c>
      <c r="W107">
        <f t="shared" si="9"/>
        <v>0</v>
      </c>
      <c r="X107">
        <f t="shared" si="10"/>
        <v>296.56799999999998</v>
      </c>
      <c r="Y107">
        <f t="shared" si="11"/>
        <v>0</v>
      </c>
    </row>
    <row r="108" spans="14:25" x14ac:dyDescent="0.35">
      <c r="N108" s="4">
        <v>41259.333333333336</v>
      </c>
      <c r="O108">
        <v>4.3099999999999996</v>
      </c>
      <c r="P108">
        <v>0.4</v>
      </c>
      <c r="Q108">
        <v>0</v>
      </c>
      <c r="R108">
        <v>87.64</v>
      </c>
      <c r="S108">
        <v>0.23</v>
      </c>
      <c r="U108">
        <f t="shared" si="7"/>
        <v>15.515999999999998</v>
      </c>
      <c r="V108">
        <f t="shared" si="8"/>
        <v>1.44</v>
      </c>
      <c r="W108">
        <f t="shared" si="9"/>
        <v>0</v>
      </c>
      <c r="X108">
        <f t="shared" si="10"/>
        <v>315.50400000000002</v>
      </c>
      <c r="Y108">
        <f t="shared" si="11"/>
        <v>0.82799999999999996</v>
      </c>
    </row>
    <row r="109" spans="14:25" x14ac:dyDescent="0.35">
      <c r="N109" s="4">
        <v>41259.375</v>
      </c>
      <c r="O109">
        <v>5.59</v>
      </c>
      <c r="P109">
        <v>0.53</v>
      </c>
      <c r="Q109">
        <v>0</v>
      </c>
      <c r="R109">
        <v>101.59</v>
      </c>
      <c r="S109">
        <v>1.56</v>
      </c>
      <c r="U109">
        <f t="shared" si="7"/>
        <v>20.123999999999999</v>
      </c>
      <c r="V109">
        <f t="shared" si="8"/>
        <v>1.9079999999999999</v>
      </c>
      <c r="W109">
        <f t="shared" si="9"/>
        <v>0</v>
      </c>
      <c r="X109">
        <f t="shared" si="10"/>
        <v>365.72399999999999</v>
      </c>
      <c r="Y109">
        <f t="shared" si="11"/>
        <v>5.6159999999999997</v>
      </c>
    </row>
    <row r="110" spans="14:25" x14ac:dyDescent="0.35">
      <c r="N110" s="4">
        <v>41259.416666666664</v>
      </c>
      <c r="O110">
        <v>6.89</v>
      </c>
      <c r="P110">
        <v>0.68</v>
      </c>
      <c r="Q110">
        <v>0</v>
      </c>
      <c r="R110">
        <v>116.87</v>
      </c>
      <c r="S110">
        <v>2.33</v>
      </c>
      <c r="U110">
        <f t="shared" si="7"/>
        <v>24.803999999999998</v>
      </c>
      <c r="V110">
        <f t="shared" si="8"/>
        <v>2.448</v>
      </c>
      <c r="W110">
        <f t="shared" si="9"/>
        <v>0</v>
      </c>
      <c r="X110">
        <f t="shared" si="10"/>
        <v>420.73200000000003</v>
      </c>
      <c r="Y110">
        <f t="shared" si="11"/>
        <v>8.3879999999999999</v>
      </c>
    </row>
    <row r="111" spans="14:25" x14ac:dyDescent="0.35">
      <c r="N111" s="4">
        <v>41259.458333333336</v>
      </c>
      <c r="O111">
        <v>8.1199999999999992</v>
      </c>
      <c r="P111">
        <v>0.81</v>
      </c>
      <c r="Q111">
        <v>0</v>
      </c>
      <c r="R111">
        <v>122.2</v>
      </c>
      <c r="S111">
        <v>3.21</v>
      </c>
      <c r="U111">
        <f t="shared" si="7"/>
        <v>29.231999999999996</v>
      </c>
      <c r="V111">
        <f t="shared" si="8"/>
        <v>2.9159999999999999</v>
      </c>
      <c r="W111">
        <f t="shared" si="9"/>
        <v>0</v>
      </c>
      <c r="X111">
        <f t="shared" si="10"/>
        <v>439.92</v>
      </c>
      <c r="Y111">
        <f t="shared" si="11"/>
        <v>11.555999999999999</v>
      </c>
    </row>
    <row r="112" spans="14:25" x14ac:dyDescent="0.35">
      <c r="N112" s="4">
        <v>41259.5</v>
      </c>
      <c r="O112">
        <v>9.11</v>
      </c>
      <c r="P112">
        <v>0.9</v>
      </c>
      <c r="Q112">
        <v>0</v>
      </c>
      <c r="R112">
        <v>121.45</v>
      </c>
      <c r="S112">
        <v>3.57</v>
      </c>
      <c r="U112">
        <f t="shared" si="7"/>
        <v>32.795999999999999</v>
      </c>
      <c r="V112">
        <f t="shared" si="8"/>
        <v>3.24</v>
      </c>
      <c r="W112">
        <f t="shared" si="9"/>
        <v>0</v>
      </c>
      <c r="X112">
        <f t="shared" si="10"/>
        <v>437.22</v>
      </c>
      <c r="Y112">
        <f t="shared" si="11"/>
        <v>12.852</v>
      </c>
    </row>
    <row r="113" spans="14:25" x14ac:dyDescent="0.35">
      <c r="N113" s="4">
        <v>41259.541666666664</v>
      </c>
      <c r="O113">
        <v>9.7200000000000006</v>
      </c>
      <c r="P113">
        <v>0.95</v>
      </c>
      <c r="Q113">
        <v>0</v>
      </c>
      <c r="R113">
        <v>116.1</v>
      </c>
      <c r="S113">
        <v>2.2000000000000002</v>
      </c>
      <c r="U113">
        <f t="shared" si="7"/>
        <v>34.991999999999997</v>
      </c>
      <c r="V113">
        <f t="shared" si="8"/>
        <v>3.42</v>
      </c>
      <c r="W113">
        <f t="shared" si="9"/>
        <v>0</v>
      </c>
      <c r="X113">
        <f t="shared" si="10"/>
        <v>417.96</v>
      </c>
      <c r="Y113">
        <f t="shared" si="11"/>
        <v>7.9200000000000008</v>
      </c>
    </row>
    <row r="114" spans="14:25" x14ac:dyDescent="0.35">
      <c r="N114" s="4">
        <v>41259.583333333336</v>
      </c>
      <c r="O114">
        <v>9.82</v>
      </c>
      <c r="P114">
        <v>0.98</v>
      </c>
      <c r="Q114">
        <v>0</v>
      </c>
      <c r="R114">
        <v>108.41</v>
      </c>
      <c r="S114">
        <v>2.14</v>
      </c>
      <c r="U114">
        <f t="shared" si="7"/>
        <v>35.351999999999997</v>
      </c>
      <c r="V114">
        <f t="shared" si="8"/>
        <v>3.528</v>
      </c>
      <c r="W114">
        <f t="shared" si="9"/>
        <v>0</v>
      </c>
      <c r="X114">
        <f t="shared" si="10"/>
        <v>390.27600000000001</v>
      </c>
      <c r="Y114">
        <f t="shared" si="11"/>
        <v>7.7039999999999997</v>
      </c>
    </row>
    <row r="115" spans="14:25" x14ac:dyDescent="0.35">
      <c r="N115" s="4">
        <v>41259.625</v>
      </c>
      <c r="O115">
        <v>10.53</v>
      </c>
      <c r="P115">
        <v>1</v>
      </c>
      <c r="Q115">
        <v>0</v>
      </c>
      <c r="R115">
        <v>105.26</v>
      </c>
      <c r="S115">
        <v>2.2799999999999998</v>
      </c>
      <c r="U115">
        <f t="shared" si="7"/>
        <v>37.908000000000001</v>
      </c>
      <c r="V115">
        <f t="shared" si="8"/>
        <v>3.6</v>
      </c>
      <c r="W115">
        <f t="shared" si="9"/>
        <v>0</v>
      </c>
      <c r="X115">
        <f t="shared" si="10"/>
        <v>378.93599999999998</v>
      </c>
      <c r="Y115">
        <f t="shared" si="11"/>
        <v>8.2080000000000002</v>
      </c>
    </row>
    <row r="116" spans="14:25" x14ac:dyDescent="0.35">
      <c r="N116" s="4">
        <v>41259.666666666664</v>
      </c>
      <c r="O116">
        <v>11.84</v>
      </c>
      <c r="P116">
        <v>1.1299999999999999</v>
      </c>
      <c r="Q116">
        <v>0</v>
      </c>
      <c r="R116">
        <v>116.31</v>
      </c>
      <c r="S116">
        <v>2.73</v>
      </c>
      <c r="U116">
        <f t="shared" si="7"/>
        <v>42.624000000000002</v>
      </c>
      <c r="V116">
        <f t="shared" si="8"/>
        <v>4.0679999999999996</v>
      </c>
      <c r="W116">
        <f t="shared" si="9"/>
        <v>0</v>
      </c>
      <c r="X116">
        <f t="shared" si="10"/>
        <v>418.71600000000001</v>
      </c>
      <c r="Y116">
        <f t="shared" si="11"/>
        <v>9.8279999999999994</v>
      </c>
    </row>
    <row r="117" spans="14:25" x14ac:dyDescent="0.35">
      <c r="N117" s="4">
        <v>41259.708333333336</v>
      </c>
      <c r="O117">
        <v>13.17</v>
      </c>
      <c r="P117">
        <v>1.33</v>
      </c>
      <c r="Q117">
        <v>0</v>
      </c>
      <c r="R117">
        <v>124.6</v>
      </c>
      <c r="S117">
        <v>3.56</v>
      </c>
      <c r="U117">
        <f t="shared" si="7"/>
        <v>47.411999999999999</v>
      </c>
      <c r="V117">
        <f t="shared" si="8"/>
        <v>4.7880000000000003</v>
      </c>
      <c r="W117">
        <f t="shared" si="9"/>
        <v>0</v>
      </c>
      <c r="X117">
        <f t="shared" si="10"/>
        <v>448.56</v>
      </c>
      <c r="Y117">
        <f t="shared" si="11"/>
        <v>12.816000000000001</v>
      </c>
    </row>
    <row r="118" spans="14:25" x14ac:dyDescent="0.35">
      <c r="N118" s="4">
        <v>41259.75</v>
      </c>
      <c r="O118">
        <v>14.94</v>
      </c>
      <c r="P118">
        <v>1.48</v>
      </c>
      <c r="Q118">
        <v>0</v>
      </c>
      <c r="R118">
        <v>126.7</v>
      </c>
      <c r="S118">
        <v>4.32</v>
      </c>
      <c r="U118">
        <f t="shared" si="7"/>
        <v>53.783999999999999</v>
      </c>
      <c r="V118">
        <f t="shared" si="8"/>
        <v>5.3280000000000003</v>
      </c>
      <c r="W118">
        <f t="shared" si="9"/>
        <v>0</v>
      </c>
      <c r="X118">
        <f t="shared" si="10"/>
        <v>456.12</v>
      </c>
      <c r="Y118">
        <f t="shared" si="11"/>
        <v>15.552000000000001</v>
      </c>
    </row>
    <row r="119" spans="14:25" x14ac:dyDescent="0.35">
      <c r="N119" s="4">
        <v>41259.791666666664</v>
      </c>
      <c r="O119">
        <v>16.600000000000001</v>
      </c>
      <c r="P119">
        <v>1.6</v>
      </c>
      <c r="Q119">
        <v>0</v>
      </c>
      <c r="R119">
        <v>126.48</v>
      </c>
      <c r="S119">
        <v>4.18</v>
      </c>
      <c r="U119">
        <f t="shared" si="7"/>
        <v>59.760000000000005</v>
      </c>
      <c r="V119">
        <f t="shared" si="8"/>
        <v>5.76</v>
      </c>
      <c r="W119">
        <f t="shared" si="9"/>
        <v>0</v>
      </c>
      <c r="X119">
        <f t="shared" si="10"/>
        <v>455.32799999999997</v>
      </c>
      <c r="Y119">
        <f t="shared" si="11"/>
        <v>15.047999999999998</v>
      </c>
    </row>
    <row r="120" spans="14:25" x14ac:dyDescent="0.35">
      <c r="N120" s="4">
        <v>41259.833333333336</v>
      </c>
      <c r="O120">
        <v>17.23</v>
      </c>
      <c r="P120">
        <v>1.7</v>
      </c>
      <c r="Q120">
        <v>0</v>
      </c>
      <c r="R120">
        <v>128.5</v>
      </c>
      <c r="S120">
        <v>4.07</v>
      </c>
      <c r="U120">
        <f t="shared" si="7"/>
        <v>62.027999999999999</v>
      </c>
      <c r="V120">
        <f t="shared" si="8"/>
        <v>6.12</v>
      </c>
      <c r="W120">
        <f t="shared" si="9"/>
        <v>0</v>
      </c>
      <c r="X120">
        <f t="shared" si="10"/>
        <v>462.6</v>
      </c>
      <c r="Y120">
        <f t="shared" si="11"/>
        <v>14.652000000000001</v>
      </c>
    </row>
    <row r="121" spans="14:25" x14ac:dyDescent="0.35">
      <c r="N121" s="4">
        <v>41259.875</v>
      </c>
      <c r="O121">
        <v>17.62</v>
      </c>
      <c r="P121">
        <v>1.76</v>
      </c>
      <c r="Q121">
        <v>0</v>
      </c>
      <c r="R121">
        <v>131.31</v>
      </c>
      <c r="S121">
        <v>4.4000000000000004</v>
      </c>
      <c r="U121">
        <f t="shared" si="7"/>
        <v>63.432000000000002</v>
      </c>
      <c r="V121">
        <f t="shared" si="8"/>
        <v>6.3360000000000003</v>
      </c>
      <c r="W121">
        <f t="shared" si="9"/>
        <v>0</v>
      </c>
      <c r="X121">
        <f t="shared" si="10"/>
        <v>472.71600000000001</v>
      </c>
      <c r="Y121">
        <f t="shared" si="11"/>
        <v>15.840000000000002</v>
      </c>
    </row>
    <row r="122" spans="14:25" x14ac:dyDescent="0.35">
      <c r="N122" s="4">
        <v>41259.916666666664</v>
      </c>
      <c r="O122">
        <v>17.86</v>
      </c>
      <c r="P122">
        <v>1.79</v>
      </c>
      <c r="Q122">
        <v>0</v>
      </c>
      <c r="R122">
        <v>130.86000000000001</v>
      </c>
      <c r="S122">
        <v>4.5199999999999996</v>
      </c>
      <c r="U122">
        <f t="shared" si="7"/>
        <v>64.296000000000006</v>
      </c>
      <c r="V122">
        <f t="shared" si="8"/>
        <v>6.444</v>
      </c>
      <c r="W122">
        <f t="shared" si="9"/>
        <v>0</v>
      </c>
      <c r="X122">
        <f t="shared" si="10"/>
        <v>471.09600000000006</v>
      </c>
      <c r="Y122">
        <f t="shared" si="11"/>
        <v>16.271999999999998</v>
      </c>
    </row>
    <row r="123" spans="14:25" x14ac:dyDescent="0.35">
      <c r="N123" s="4">
        <v>41259.958333333336</v>
      </c>
      <c r="O123">
        <v>17.78</v>
      </c>
      <c r="P123">
        <v>1.78</v>
      </c>
      <c r="Q123">
        <v>0</v>
      </c>
      <c r="R123">
        <v>129.38</v>
      </c>
      <c r="S123">
        <v>4.7</v>
      </c>
      <c r="U123">
        <f t="shared" si="7"/>
        <v>64.00800000000001</v>
      </c>
      <c r="V123">
        <f t="shared" si="8"/>
        <v>6.4080000000000004</v>
      </c>
      <c r="W123">
        <f t="shared" si="9"/>
        <v>0</v>
      </c>
      <c r="X123">
        <f t="shared" si="10"/>
        <v>465.76799999999997</v>
      </c>
      <c r="Y123">
        <f t="shared" si="11"/>
        <v>16.920000000000002</v>
      </c>
    </row>
    <row r="124" spans="14:25" x14ac:dyDescent="0.35">
      <c r="N124" s="4">
        <v>41260</v>
      </c>
      <c r="O124">
        <v>17.41</v>
      </c>
      <c r="P124">
        <v>1.73</v>
      </c>
      <c r="Q124">
        <v>0</v>
      </c>
      <c r="R124">
        <v>129.9</v>
      </c>
      <c r="S124">
        <v>4.74</v>
      </c>
      <c r="U124">
        <f t="shared" si="7"/>
        <v>62.676000000000002</v>
      </c>
      <c r="V124">
        <f t="shared" si="8"/>
        <v>6.2279999999999998</v>
      </c>
      <c r="W124">
        <f t="shared" si="9"/>
        <v>0</v>
      </c>
      <c r="X124">
        <f t="shared" si="10"/>
        <v>467.64</v>
      </c>
      <c r="Y124">
        <f t="shared" si="11"/>
        <v>17.064</v>
      </c>
    </row>
    <row r="125" spans="14:25" x14ac:dyDescent="0.35">
      <c r="N125" s="4">
        <v>41260.041666666664</v>
      </c>
      <c r="O125">
        <v>15.54</v>
      </c>
      <c r="P125">
        <v>1.59</v>
      </c>
      <c r="Q125">
        <v>0</v>
      </c>
      <c r="R125">
        <v>124.91</v>
      </c>
      <c r="S125">
        <v>4.59</v>
      </c>
      <c r="U125">
        <f t="shared" si="7"/>
        <v>55.944000000000003</v>
      </c>
      <c r="V125">
        <f t="shared" si="8"/>
        <v>5.7240000000000002</v>
      </c>
      <c r="W125">
        <f t="shared" si="9"/>
        <v>0</v>
      </c>
      <c r="X125">
        <f t="shared" si="10"/>
        <v>449.67599999999999</v>
      </c>
      <c r="Y125">
        <f t="shared" si="11"/>
        <v>16.524000000000001</v>
      </c>
    </row>
    <row r="126" spans="14:25" x14ac:dyDescent="0.35">
      <c r="N126" s="4">
        <v>41260.083333333336</v>
      </c>
      <c r="O126">
        <v>11.99</v>
      </c>
      <c r="P126">
        <v>1.35</v>
      </c>
      <c r="Q126">
        <v>0</v>
      </c>
      <c r="R126">
        <v>115.08</v>
      </c>
      <c r="S126">
        <v>4.3899999999999997</v>
      </c>
      <c r="U126">
        <f t="shared" si="7"/>
        <v>43.164000000000001</v>
      </c>
      <c r="V126">
        <f t="shared" si="8"/>
        <v>4.8600000000000003</v>
      </c>
      <c r="W126">
        <f t="shared" si="9"/>
        <v>0</v>
      </c>
      <c r="X126">
        <f t="shared" si="10"/>
        <v>414.28800000000001</v>
      </c>
      <c r="Y126">
        <f t="shared" si="11"/>
        <v>15.803999999999998</v>
      </c>
    </row>
    <row r="127" spans="14:25" x14ac:dyDescent="0.35">
      <c r="N127" s="4">
        <v>41260.125</v>
      </c>
      <c r="O127">
        <v>7.66</v>
      </c>
      <c r="P127">
        <v>1.03</v>
      </c>
      <c r="Q127">
        <v>0</v>
      </c>
      <c r="R127">
        <v>107.96</v>
      </c>
      <c r="S127">
        <v>3.42</v>
      </c>
      <c r="U127">
        <f t="shared" si="7"/>
        <v>27.576000000000001</v>
      </c>
      <c r="V127">
        <f t="shared" si="8"/>
        <v>3.7080000000000002</v>
      </c>
      <c r="W127">
        <f t="shared" si="9"/>
        <v>0</v>
      </c>
      <c r="X127">
        <f t="shared" si="10"/>
        <v>388.65600000000001</v>
      </c>
      <c r="Y127">
        <f t="shared" si="11"/>
        <v>12.311999999999999</v>
      </c>
    </row>
    <row r="128" spans="14:25" x14ac:dyDescent="0.35">
      <c r="N128" s="4">
        <v>41260.166666666664</v>
      </c>
      <c r="O128">
        <v>8.61</v>
      </c>
      <c r="P128">
        <v>0.97</v>
      </c>
      <c r="Q128">
        <v>0</v>
      </c>
      <c r="R128">
        <v>104.58</v>
      </c>
      <c r="S128">
        <v>2.93</v>
      </c>
      <c r="U128">
        <f t="shared" si="7"/>
        <v>30.995999999999995</v>
      </c>
      <c r="V128">
        <f t="shared" si="8"/>
        <v>3.492</v>
      </c>
      <c r="W128">
        <f t="shared" si="9"/>
        <v>0</v>
      </c>
      <c r="X128">
        <f t="shared" si="10"/>
        <v>376.488</v>
      </c>
      <c r="Y128">
        <f t="shared" si="11"/>
        <v>10.548</v>
      </c>
    </row>
    <row r="129" spans="14:25" x14ac:dyDescent="0.35">
      <c r="N129" s="4">
        <v>41260.208333333336</v>
      </c>
      <c r="O129">
        <v>12.15</v>
      </c>
      <c r="P129">
        <v>1.1399999999999999</v>
      </c>
      <c r="Q129">
        <v>0</v>
      </c>
      <c r="R129">
        <v>105.08</v>
      </c>
      <c r="S129">
        <v>3.21</v>
      </c>
      <c r="U129">
        <f t="shared" si="7"/>
        <v>43.74</v>
      </c>
      <c r="V129">
        <f t="shared" si="8"/>
        <v>4.1040000000000001</v>
      </c>
      <c r="W129">
        <f t="shared" si="9"/>
        <v>0</v>
      </c>
      <c r="X129">
        <f t="shared" si="10"/>
        <v>378.28800000000001</v>
      </c>
      <c r="Y129">
        <f t="shared" si="11"/>
        <v>11.555999999999999</v>
      </c>
    </row>
    <row r="130" spans="14:25" x14ac:dyDescent="0.35">
      <c r="N130" s="4">
        <v>41260.25</v>
      </c>
      <c r="O130">
        <v>16.399999999999999</v>
      </c>
      <c r="P130">
        <v>1.43</v>
      </c>
      <c r="Q130">
        <v>0</v>
      </c>
      <c r="R130">
        <v>114.7</v>
      </c>
      <c r="S130">
        <v>3.98</v>
      </c>
      <c r="U130">
        <f t="shared" si="7"/>
        <v>59.039999999999992</v>
      </c>
      <c r="V130">
        <f t="shared" si="8"/>
        <v>5.1479999999999997</v>
      </c>
      <c r="W130">
        <f t="shared" si="9"/>
        <v>0</v>
      </c>
      <c r="X130">
        <f t="shared" si="10"/>
        <v>412.92</v>
      </c>
      <c r="Y130">
        <f t="shared" si="11"/>
        <v>14.327999999999999</v>
      </c>
    </row>
    <row r="131" spans="14:25" x14ac:dyDescent="0.35">
      <c r="N131" s="4">
        <v>41260.291666666664</v>
      </c>
      <c r="O131">
        <v>19.05</v>
      </c>
      <c r="P131">
        <v>1.63</v>
      </c>
      <c r="Q131">
        <v>0</v>
      </c>
      <c r="R131">
        <v>125.71</v>
      </c>
      <c r="S131">
        <v>4.5</v>
      </c>
      <c r="U131">
        <f t="shared" si="7"/>
        <v>68.58</v>
      </c>
      <c r="V131">
        <f t="shared" si="8"/>
        <v>5.8680000000000003</v>
      </c>
      <c r="W131">
        <f t="shared" si="9"/>
        <v>0</v>
      </c>
      <c r="X131">
        <f t="shared" si="10"/>
        <v>452.55599999999998</v>
      </c>
      <c r="Y131">
        <f t="shared" si="11"/>
        <v>16.2</v>
      </c>
    </row>
    <row r="132" spans="14:25" x14ac:dyDescent="0.35">
      <c r="N132" s="4">
        <v>41260.333333333336</v>
      </c>
      <c r="O132">
        <v>20.69</v>
      </c>
      <c r="P132">
        <v>1.74</v>
      </c>
      <c r="Q132">
        <v>0</v>
      </c>
      <c r="R132">
        <v>131.26</v>
      </c>
      <c r="S132">
        <v>4.5999999999999996</v>
      </c>
      <c r="U132">
        <f t="shared" si="7"/>
        <v>74.483999999999995</v>
      </c>
      <c r="V132">
        <f t="shared" si="8"/>
        <v>6.2640000000000002</v>
      </c>
      <c r="W132">
        <f t="shared" si="9"/>
        <v>0</v>
      </c>
      <c r="X132">
        <f t="shared" si="10"/>
        <v>472.53599999999994</v>
      </c>
      <c r="Y132">
        <f t="shared" si="11"/>
        <v>16.559999999999999</v>
      </c>
    </row>
    <row r="133" spans="14:25" x14ac:dyDescent="0.35">
      <c r="N133" s="4">
        <v>41260.375</v>
      </c>
      <c r="O133">
        <v>21.73</v>
      </c>
      <c r="P133">
        <v>1.83</v>
      </c>
      <c r="Q133">
        <v>0</v>
      </c>
      <c r="R133">
        <v>134.44</v>
      </c>
      <c r="S133">
        <v>4.6100000000000003</v>
      </c>
      <c r="U133">
        <f t="shared" ref="U133:U196" si="12">O133*(60*60)/1000</f>
        <v>78.227999999999994</v>
      </c>
      <c r="V133">
        <f t="shared" si="8"/>
        <v>6.5880000000000001</v>
      </c>
      <c r="W133">
        <f t="shared" si="9"/>
        <v>0</v>
      </c>
      <c r="X133">
        <f t="shared" si="10"/>
        <v>483.98399999999998</v>
      </c>
      <c r="Y133">
        <f t="shared" si="11"/>
        <v>16.596</v>
      </c>
    </row>
    <row r="134" spans="14:25" x14ac:dyDescent="0.35">
      <c r="N134" s="4">
        <v>41260.416666666664</v>
      </c>
      <c r="O134">
        <v>22.38</v>
      </c>
      <c r="P134">
        <v>1.89</v>
      </c>
      <c r="Q134">
        <v>0</v>
      </c>
      <c r="R134">
        <v>136.08000000000001</v>
      </c>
      <c r="S134">
        <v>4.71</v>
      </c>
      <c r="U134">
        <f t="shared" si="12"/>
        <v>80.567999999999998</v>
      </c>
      <c r="V134">
        <f t="shared" si="8"/>
        <v>6.8040000000000003</v>
      </c>
      <c r="W134">
        <f t="shared" si="9"/>
        <v>0</v>
      </c>
      <c r="X134">
        <f t="shared" si="10"/>
        <v>489.88800000000003</v>
      </c>
      <c r="Y134">
        <f t="shared" si="11"/>
        <v>16.956</v>
      </c>
    </row>
    <row r="135" spans="14:25" x14ac:dyDescent="0.35">
      <c r="N135" s="4">
        <v>41260.458333333336</v>
      </c>
      <c r="O135">
        <v>23.05</v>
      </c>
      <c r="P135">
        <v>1.92</v>
      </c>
      <c r="Q135">
        <v>0</v>
      </c>
      <c r="R135">
        <v>136.41</v>
      </c>
      <c r="S135">
        <v>4.76</v>
      </c>
      <c r="U135">
        <f t="shared" si="12"/>
        <v>82.98</v>
      </c>
      <c r="V135">
        <f t="shared" si="8"/>
        <v>6.9119999999999999</v>
      </c>
      <c r="W135">
        <f t="shared" si="9"/>
        <v>0</v>
      </c>
      <c r="X135">
        <f t="shared" si="10"/>
        <v>491.07600000000002</v>
      </c>
      <c r="Y135">
        <f t="shared" si="11"/>
        <v>17.135999999999999</v>
      </c>
    </row>
    <row r="136" spans="14:25" x14ac:dyDescent="0.35">
      <c r="N136" s="4">
        <v>41260.5</v>
      </c>
      <c r="O136">
        <v>23.64</v>
      </c>
      <c r="P136">
        <v>1.94</v>
      </c>
      <c r="Q136">
        <v>0</v>
      </c>
      <c r="R136">
        <v>138.68</v>
      </c>
      <c r="S136">
        <v>4.5999999999999996</v>
      </c>
      <c r="U136">
        <f t="shared" si="12"/>
        <v>85.103999999999999</v>
      </c>
      <c r="V136">
        <f t="shared" si="8"/>
        <v>6.984</v>
      </c>
      <c r="W136">
        <f t="shared" si="9"/>
        <v>0</v>
      </c>
      <c r="X136">
        <f t="shared" si="10"/>
        <v>499.24799999999999</v>
      </c>
      <c r="Y136">
        <f t="shared" si="11"/>
        <v>16.559999999999999</v>
      </c>
    </row>
    <row r="137" spans="14:25" x14ac:dyDescent="0.35">
      <c r="N137" s="4">
        <v>41260.541666666664</v>
      </c>
      <c r="O137">
        <v>23.82</v>
      </c>
      <c r="P137">
        <v>1.97</v>
      </c>
      <c r="Q137">
        <v>0</v>
      </c>
      <c r="R137">
        <v>139.25</v>
      </c>
      <c r="S137">
        <v>4.7300000000000004</v>
      </c>
      <c r="U137">
        <f t="shared" si="12"/>
        <v>85.751999999999995</v>
      </c>
      <c r="V137">
        <f t="shared" si="8"/>
        <v>7.0919999999999996</v>
      </c>
      <c r="W137">
        <f t="shared" si="9"/>
        <v>0</v>
      </c>
      <c r="X137">
        <f t="shared" si="10"/>
        <v>501.3</v>
      </c>
      <c r="Y137">
        <f t="shared" si="11"/>
        <v>17.027999999999999</v>
      </c>
    </row>
    <row r="138" spans="14:25" x14ac:dyDescent="0.35">
      <c r="N138" s="4">
        <v>41260.583333333336</v>
      </c>
      <c r="O138">
        <v>23.7</v>
      </c>
      <c r="P138">
        <v>1.94</v>
      </c>
      <c r="Q138">
        <v>0</v>
      </c>
      <c r="R138">
        <v>138.93</v>
      </c>
      <c r="S138">
        <v>4.7</v>
      </c>
      <c r="U138">
        <f t="shared" si="12"/>
        <v>85.32</v>
      </c>
      <c r="V138">
        <f t="shared" si="8"/>
        <v>6.984</v>
      </c>
      <c r="W138">
        <f t="shared" si="9"/>
        <v>0</v>
      </c>
      <c r="X138">
        <f t="shared" si="10"/>
        <v>500.14800000000002</v>
      </c>
      <c r="Y138">
        <f t="shared" si="11"/>
        <v>16.920000000000002</v>
      </c>
    </row>
    <row r="139" spans="14:25" x14ac:dyDescent="0.35">
      <c r="N139" s="4">
        <v>41260.625</v>
      </c>
      <c r="O139">
        <v>23.57</v>
      </c>
      <c r="P139">
        <v>1.88</v>
      </c>
      <c r="Q139">
        <v>0</v>
      </c>
      <c r="R139">
        <v>136.43</v>
      </c>
      <c r="S139">
        <v>4.04</v>
      </c>
      <c r="U139">
        <f t="shared" si="12"/>
        <v>84.852000000000004</v>
      </c>
      <c r="V139">
        <f t="shared" si="8"/>
        <v>6.7679999999999998</v>
      </c>
      <c r="W139">
        <f t="shared" si="9"/>
        <v>0</v>
      </c>
      <c r="X139">
        <f t="shared" si="10"/>
        <v>491.14800000000002</v>
      </c>
      <c r="Y139">
        <f t="shared" si="11"/>
        <v>14.544</v>
      </c>
    </row>
    <row r="140" spans="14:25" x14ac:dyDescent="0.35">
      <c r="N140" s="4">
        <v>41260.666666666664</v>
      </c>
      <c r="O140">
        <v>23.97</v>
      </c>
      <c r="P140">
        <v>1.89</v>
      </c>
      <c r="Q140">
        <v>0</v>
      </c>
      <c r="R140">
        <v>131.66</v>
      </c>
      <c r="S140">
        <v>4.13</v>
      </c>
      <c r="U140">
        <f t="shared" si="12"/>
        <v>86.292000000000002</v>
      </c>
      <c r="V140">
        <f t="shared" si="8"/>
        <v>6.8040000000000003</v>
      </c>
      <c r="W140">
        <f t="shared" si="9"/>
        <v>0</v>
      </c>
      <c r="X140">
        <f t="shared" si="10"/>
        <v>473.976</v>
      </c>
      <c r="Y140">
        <f t="shared" si="11"/>
        <v>14.868</v>
      </c>
    </row>
    <row r="141" spans="14:25" x14ac:dyDescent="0.35">
      <c r="N141" s="4">
        <v>41260.708333333336</v>
      </c>
      <c r="O141">
        <v>25.19</v>
      </c>
      <c r="P141">
        <v>1.9</v>
      </c>
      <c r="Q141">
        <v>0</v>
      </c>
      <c r="R141">
        <v>135.71</v>
      </c>
      <c r="S141">
        <v>4.03</v>
      </c>
      <c r="U141">
        <f t="shared" si="12"/>
        <v>90.683999999999997</v>
      </c>
      <c r="V141">
        <f t="shared" si="8"/>
        <v>6.84</v>
      </c>
      <c r="W141">
        <f t="shared" si="9"/>
        <v>0</v>
      </c>
      <c r="X141">
        <f t="shared" si="10"/>
        <v>488.55599999999998</v>
      </c>
      <c r="Y141">
        <f t="shared" si="11"/>
        <v>14.507999999999999</v>
      </c>
    </row>
    <row r="142" spans="14:25" x14ac:dyDescent="0.35">
      <c r="N142" s="4">
        <v>41260.75</v>
      </c>
      <c r="O142">
        <v>25.96</v>
      </c>
      <c r="P142">
        <v>2</v>
      </c>
      <c r="Q142">
        <v>0</v>
      </c>
      <c r="R142">
        <v>144.96</v>
      </c>
      <c r="S142">
        <v>4.3899999999999997</v>
      </c>
      <c r="U142">
        <f t="shared" si="12"/>
        <v>93.456000000000003</v>
      </c>
      <c r="V142">
        <f t="shared" si="8"/>
        <v>7.2</v>
      </c>
      <c r="W142">
        <f t="shared" si="9"/>
        <v>0</v>
      </c>
      <c r="X142">
        <f t="shared" si="10"/>
        <v>521.85599999999999</v>
      </c>
      <c r="Y142">
        <f t="shared" si="11"/>
        <v>15.803999999999998</v>
      </c>
    </row>
    <row r="143" spans="14:25" x14ac:dyDescent="0.35">
      <c r="N143" s="4">
        <v>41260.791666666664</v>
      </c>
      <c r="O143">
        <v>26.8</v>
      </c>
      <c r="P143">
        <v>2.1</v>
      </c>
      <c r="Q143">
        <v>0</v>
      </c>
      <c r="R143">
        <v>151.16999999999999</v>
      </c>
      <c r="S143">
        <v>4.95</v>
      </c>
      <c r="U143">
        <f t="shared" si="12"/>
        <v>96.48</v>
      </c>
      <c r="V143">
        <f t="shared" si="8"/>
        <v>7.56</v>
      </c>
      <c r="W143">
        <f t="shared" si="9"/>
        <v>0</v>
      </c>
      <c r="X143">
        <f t="shared" si="10"/>
        <v>544.21199999999999</v>
      </c>
      <c r="Y143">
        <f t="shared" si="11"/>
        <v>17.82</v>
      </c>
    </row>
    <row r="144" spans="14:25" x14ac:dyDescent="0.35">
      <c r="N144" s="4">
        <v>41260.833333333336</v>
      </c>
      <c r="O144">
        <v>27.45</v>
      </c>
      <c r="P144">
        <v>2.1</v>
      </c>
      <c r="Q144">
        <v>0</v>
      </c>
      <c r="R144">
        <v>152.05000000000001</v>
      </c>
      <c r="S144">
        <v>4.99</v>
      </c>
      <c r="U144">
        <f t="shared" si="12"/>
        <v>98.82</v>
      </c>
      <c r="V144">
        <f t="shared" si="8"/>
        <v>7.56</v>
      </c>
      <c r="W144">
        <f t="shared" si="9"/>
        <v>0</v>
      </c>
      <c r="X144">
        <f t="shared" si="10"/>
        <v>547.38</v>
      </c>
      <c r="Y144">
        <f t="shared" si="11"/>
        <v>17.963999999999999</v>
      </c>
    </row>
    <row r="145" spans="14:25" x14ac:dyDescent="0.35">
      <c r="N145" s="4">
        <v>41260.875</v>
      </c>
      <c r="O145">
        <v>27.39</v>
      </c>
      <c r="P145">
        <v>2.06</v>
      </c>
      <c r="Q145">
        <v>0</v>
      </c>
      <c r="R145">
        <v>149.57</v>
      </c>
      <c r="S145">
        <v>4.33</v>
      </c>
      <c r="U145">
        <f t="shared" si="12"/>
        <v>98.603999999999999</v>
      </c>
      <c r="V145">
        <f t="shared" si="8"/>
        <v>7.4160000000000004</v>
      </c>
      <c r="W145">
        <f t="shared" si="9"/>
        <v>0</v>
      </c>
      <c r="X145">
        <f t="shared" si="10"/>
        <v>538.452</v>
      </c>
      <c r="Y145">
        <f t="shared" si="11"/>
        <v>15.587999999999999</v>
      </c>
    </row>
    <row r="146" spans="14:25" x14ac:dyDescent="0.35">
      <c r="N146" s="4">
        <v>41260.916666666664</v>
      </c>
      <c r="O146">
        <v>26.22</v>
      </c>
      <c r="P146">
        <v>1.98</v>
      </c>
      <c r="Q146">
        <v>0</v>
      </c>
      <c r="R146">
        <v>147.37</v>
      </c>
      <c r="S146">
        <v>3.75</v>
      </c>
      <c r="U146">
        <f t="shared" si="12"/>
        <v>94.391999999999996</v>
      </c>
      <c r="V146">
        <f t="shared" si="8"/>
        <v>7.1280000000000001</v>
      </c>
      <c r="W146">
        <f t="shared" si="9"/>
        <v>0</v>
      </c>
      <c r="X146">
        <f t="shared" si="10"/>
        <v>530.53200000000004</v>
      </c>
      <c r="Y146">
        <f t="shared" si="11"/>
        <v>13.5</v>
      </c>
    </row>
    <row r="147" spans="14:25" x14ac:dyDescent="0.35">
      <c r="N147" s="4">
        <v>41260.958333333336</v>
      </c>
      <c r="O147">
        <v>24.78</v>
      </c>
      <c r="P147">
        <v>1.88</v>
      </c>
      <c r="Q147">
        <v>0</v>
      </c>
      <c r="R147">
        <v>145.33000000000001</v>
      </c>
      <c r="S147">
        <v>3.96</v>
      </c>
      <c r="U147">
        <f t="shared" si="12"/>
        <v>89.207999999999998</v>
      </c>
      <c r="V147">
        <f t="shared" si="8"/>
        <v>6.7679999999999998</v>
      </c>
      <c r="W147">
        <f t="shared" si="9"/>
        <v>0</v>
      </c>
      <c r="X147">
        <f t="shared" si="10"/>
        <v>523.1880000000001</v>
      </c>
      <c r="Y147">
        <f t="shared" si="11"/>
        <v>14.256</v>
      </c>
    </row>
    <row r="148" spans="14:25" x14ac:dyDescent="0.35">
      <c r="N148" s="4">
        <v>41261</v>
      </c>
      <c r="O148">
        <v>23.48</v>
      </c>
      <c r="P148">
        <v>1.77</v>
      </c>
      <c r="Q148">
        <v>0</v>
      </c>
      <c r="R148">
        <v>148.83000000000001</v>
      </c>
      <c r="S148">
        <v>4.3</v>
      </c>
      <c r="U148">
        <f t="shared" si="12"/>
        <v>84.528000000000006</v>
      </c>
      <c r="V148">
        <f t="shared" ref="V148:V211" si="13">P148*(60*60)/1000</f>
        <v>6.3719999999999999</v>
      </c>
      <c r="W148">
        <f t="shared" ref="W148:W211" si="14">Q148*(60*60)/1000</f>
        <v>0</v>
      </c>
      <c r="X148">
        <f t="shared" ref="X148:X211" si="15">R148*(60*60)/1000</f>
        <v>535.78800000000001</v>
      </c>
      <c r="Y148">
        <f t="shared" ref="Y148:Y211" si="16">S148*(60*60)/1000</f>
        <v>15.48</v>
      </c>
    </row>
    <row r="149" spans="14:25" x14ac:dyDescent="0.35">
      <c r="N149" s="4">
        <v>41261.041666666664</v>
      </c>
      <c r="O149">
        <v>21.37</v>
      </c>
      <c r="P149">
        <v>1.71</v>
      </c>
      <c r="Q149">
        <v>0</v>
      </c>
      <c r="R149">
        <v>151</v>
      </c>
      <c r="S149">
        <v>4.8099999999999996</v>
      </c>
      <c r="U149">
        <f t="shared" si="12"/>
        <v>76.932000000000002</v>
      </c>
      <c r="V149">
        <f t="shared" si="13"/>
        <v>6.1559999999999997</v>
      </c>
      <c r="W149">
        <f t="shared" si="14"/>
        <v>0</v>
      </c>
      <c r="X149">
        <f t="shared" si="15"/>
        <v>543.6</v>
      </c>
      <c r="Y149">
        <f t="shared" si="16"/>
        <v>17.315999999999999</v>
      </c>
    </row>
    <row r="150" spans="14:25" x14ac:dyDescent="0.35">
      <c r="N150" s="4">
        <v>41261.083333333336</v>
      </c>
      <c r="O150">
        <v>18.57</v>
      </c>
      <c r="P150">
        <v>1.56</v>
      </c>
      <c r="Q150">
        <v>0</v>
      </c>
      <c r="R150">
        <v>144.1</v>
      </c>
      <c r="S150">
        <v>4.99</v>
      </c>
      <c r="U150">
        <f t="shared" si="12"/>
        <v>66.852000000000004</v>
      </c>
      <c r="V150">
        <f t="shared" si="13"/>
        <v>5.6159999999999997</v>
      </c>
      <c r="W150">
        <f t="shared" si="14"/>
        <v>0</v>
      </c>
      <c r="X150">
        <f t="shared" si="15"/>
        <v>518.76</v>
      </c>
      <c r="Y150">
        <f t="shared" si="16"/>
        <v>17.963999999999999</v>
      </c>
    </row>
    <row r="151" spans="14:25" x14ac:dyDescent="0.35">
      <c r="N151" s="4">
        <v>41261.125</v>
      </c>
      <c r="O151">
        <v>15.54</v>
      </c>
      <c r="P151">
        <v>1.34</v>
      </c>
      <c r="Q151">
        <v>0</v>
      </c>
      <c r="R151">
        <v>131.29</v>
      </c>
      <c r="S151">
        <v>4.54</v>
      </c>
      <c r="U151">
        <f t="shared" si="12"/>
        <v>55.944000000000003</v>
      </c>
      <c r="V151">
        <f t="shared" si="13"/>
        <v>4.8239999999999998</v>
      </c>
      <c r="W151">
        <f t="shared" si="14"/>
        <v>0</v>
      </c>
      <c r="X151">
        <f t="shared" si="15"/>
        <v>472.64400000000001</v>
      </c>
      <c r="Y151">
        <f t="shared" si="16"/>
        <v>16.344000000000001</v>
      </c>
    </row>
    <row r="152" spans="14:25" x14ac:dyDescent="0.35">
      <c r="N152" s="4">
        <v>41261.166666666664</v>
      </c>
      <c r="O152">
        <v>13.94</v>
      </c>
      <c r="P152">
        <v>1.1599999999999999</v>
      </c>
      <c r="Q152">
        <v>0</v>
      </c>
      <c r="R152">
        <v>123.43</v>
      </c>
      <c r="S152">
        <v>3.8</v>
      </c>
      <c r="U152">
        <f t="shared" si="12"/>
        <v>50.183999999999997</v>
      </c>
      <c r="V152">
        <f t="shared" si="13"/>
        <v>4.1760000000000002</v>
      </c>
      <c r="W152">
        <f t="shared" si="14"/>
        <v>0</v>
      </c>
      <c r="X152">
        <f t="shared" si="15"/>
        <v>444.34800000000001</v>
      </c>
      <c r="Y152">
        <f t="shared" si="16"/>
        <v>13.68</v>
      </c>
    </row>
    <row r="153" spans="14:25" x14ac:dyDescent="0.35">
      <c r="N153" s="4">
        <v>41261.208333333336</v>
      </c>
      <c r="O153">
        <v>15.37</v>
      </c>
      <c r="P153">
        <v>1.2</v>
      </c>
      <c r="Q153">
        <v>0</v>
      </c>
      <c r="R153">
        <v>120.66</v>
      </c>
      <c r="S153">
        <v>3.55</v>
      </c>
      <c r="U153">
        <f t="shared" si="12"/>
        <v>55.332000000000001</v>
      </c>
      <c r="V153">
        <f t="shared" si="13"/>
        <v>4.32</v>
      </c>
      <c r="W153">
        <f t="shared" si="14"/>
        <v>0</v>
      </c>
      <c r="X153">
        <f t="shared" si="15"/>
        <v>434.37599999999998</v>
      </c>
      <c r="Y153">
        <f t="shared" si="16"/>
        <v>12.78</v>
      </c>
    </row>
    <row r="154" spans="14:25" x14ac:dyDescent="0.35">
      <c r="N154" s="4">
        <v>41261.25</v>
      </c>
      <c r="O154">
        <v>20.36</v>
      </c>
      <c r="P154">
        <v>1.47</v>
      </c>
      <c r="Q154">
        <v>0</v>
      </c>
      <c r="R154">
        <v>128.13</v>
      </c>
      <c r="S154">
        <v>4.2300000000000004</v>
      </c>
      <c r="U154">
        <f t="shared" si="12"/>
        <v>73.296000000000006</v>
      </c>
      <c r="V154">
        <f t="shared" si="13"/>
        <v>5.2919999999999998</v>
      </c>
      <c r="W154">
        <f t="shared" si="14"/>
        <v>0</v>
      </c>
      <c r="X154">
        <f t="shared" si="15"/>
        <v>461.26799999999997</v>
      </c>
      <c r="Y154">
        <f t="shared" si="16"/>
        <v>15.228000000000002</v>
      </c>
    </row>
    <row r="155" spans="14:25" x14ac:dyDescent="0.35">
      <c r="N155" s="4">
        <v>41261.291666666664</v>
      </c>
      <c r="O155">
        <v>23.49</v>
      </c>
      <c r="P155">
        <v>1.67</v>
      </c>
      <c r="Q155">
        <v>0</v>
      </c>
      <c r="R155">
        <v>141.09</v>
      </c>
      <c r="S155">
        <v>4.8499999999999996</v>
      </c>
      <c r="U155">
        <f t="shared" si="12"/>
        <v>84.563999999999993</v>
      </c>
      <c r="V155">
        <f t="shared" si="13"/>
        <v>6.0119999999999996</v>
      </c>
      <c r="W155">
        <f t="shared" si="14"/>
        <v>0</v>
      </c>
      <c r="X155">
        <f t="shared" si="15"/>
        <v>507.92399999999998</v>
      </c>
      <c r="Y155">
        <f t="shared" si="16"/>
        <v>17.46</v>
      </c>
    </row>
    <row r="156" spans="14:25" x14ac:dyDescent="0.35">
      <c r="N156" s="4">
        <v>41261.333333333336</v>
      </c>
      <c r="O156">
        <v>25.47</v>
      </c>
      <c r="P156">
        <v>1.81</v>
      </c>
      <c r="Q156">
        <v>0</v>
      </c>
      <c r="R156">
        <v>149.11000000000001</v>
      </c>
      <c r="S156">
        <v>5.23</v>
      </c>
      <c r="U156">
        <f t="shared" si="12"/>
        <v>91.691999999999993</v>
      </c>
      <c r="V156">
        <f t="shared" si="13"/>
        <v>6.516</v>
      </c>
      <c r="W156">
        <f t="shared" si="14"/>
        <v>0</v>
      </c>
      <c r="X156">
        <f t="shared" si="15"/>
        <v>536.79600000000005</v>
      </c>
      <c r="Y156">
        <f t="shared" si="16"/>
        <v>18.827999999999999</v>
      </c>
    </row>
    <row r="157" spans="14:25" x14ac:dyDescent="0.35">
      <c r="N157" s="4">
        <v>41261.375</v>
      </c>
      <c r="O157">
        <v>26.7</v>
      </c>
      <c r="P157">
        <v>1.93</v>
      </c>
      <c r="Q157">
        <v>0</v>
      </c>
      <c r="R157">
        <v>154.19</v>
      </c>
      <c r="S157">
        <v>5.4</v>
      </c>
      <c r="U157">
        <f t="shared" si="12"/>
        <v>96.12</v>
      </c>
      <c r="V157">
        <f t="shared" si="13"/>
        <v>6.9480000000000004</v>
      </c>
      <c r="W157">
        <f t="shared" si="14"/>
        <v>0</v>
      </c>
      <c r="X157">
        <f t="shared" si="15"/>
        <v>555.08399999999995</v>
      </c>
      <c r="Y157">
        <f t="shared" si="16"/>
        <v>19.440000000000001</v>
      </c>
    </row>
    <row r="158" spans="14:25" x14ac:dyDescent="0.35">
      <c r="N158" s="4">
        <v>41261.416666666664</v>
      </c>
      <c r="O158">
        <v>27.08</v>
      </c>
      <c r="P158">
        <v>1.98</v>
      </c>
      <c r="Q158">
        <v>0</v>
      </c>
      <c r="R158">
        <v>154.33000000000001</v>
      </c>
      <c r="S158">
        <v>5.43</v>
      </c>
      <c r="U158">
        <f t="shared" si="12"/>
        <v>97.488</v>
      </c>
      <c r="V158">
        <f t="shared" si="13"/>
        <v>7.1280000000000001</v>
      </c>
      <c r="W158">
        <f t="shared" si="14"/>
        <v>0</v>
      </c>
      <c r="X158">
        <f t="shared" si="15"/>
        <v>555.58799999999997</v>
      </c>
      <c r="Y158">
        <f t="shared" si="16"/>
        <v>19.547999999999998</v>
      </c>
    </row>
    <row r="159" spans="14:25" x14ac:dyDescent="0.35">
      <c r="N159" s="4">
        <v>41261.458333333336</v>
      </c>
      <c r="O159">
        <v>27.29</v>
      </c>
      <c r="P159">
        <v>1.96</v>
      </c>
      <c r="Q159">
        <v>0</v>
      </c>
      <c r="R159">
        <v>150.30000000000001</v>
      </c>
      <c r="S159">
        <v>5.07</v>
      </c>
      <c r="U159">
        <f t="shared" si="12"/>
        <v>98.244</v>
      </c>
      <c r="V159">
        <f t="shared" si="13"/>
        <v>7.056</v>
      </c>
      <c r="W159">
        <f t="shared" si="14"/>
        <v>0</v>
      </c>
      <c r="X159">
        <f t="shared" si="15"/>
        <v>541.08000000000004</v>
      </c>
      <c r="Y159">
        <f t="shared" si="16"/>
        <v>18.251999999999999</v>
      </c>
    </row>
    <row r="160" spans="14:25" x14ac:dyDescent="0.35">
      <c r="N160" s="4">
        <v>41261.5</v>
      </c>
      <c r="O160">
        <v>27.4</v>
      </c>
      <c r="P160">
        <v>1.95</v>
      </c>
      <c r="Q160">
        <v>0</v>
      </c>
      <c r="R160">
        <v>146.99</v>
      </c>
      <c r="S160">
        <v>4.5599999999999996</v>
      </c>
      <c r="U160">
        <f t="shared" si="12"/>
        <v>98.64</v>
      </c>
      <c r="V160">
        <f t="shared" si="13"/>
        <v>7.02</v>
      </c>
      <c r="W160">
        <f t="shared" si="14"/>
        <v>0</v>
      </c>
      <c r="X160">
        <f t="shared" si="15"/>
        <v>529.16399999999999</v>
      </c>
      <c r="Y160">
        <f t="shared" si="16"/>
        <v>16.416</v>
      </c>
    </row>
    <row r="161" spans="14:25" x14ac:dyDescent="0.35">
      <c r="N161" s="4">
        <v>41261.541666666664</v>
      </c>
      <c r="O161">
        <v>27.05</v>
      </c>
      <c r="P161">
        <v>1.95</v>
      </c>
      <c r="Q161">
        <v>0</v>
      </c>
      <c r="R161">
        <v>145.79</v>
      </c>
      <c r="S161">
        <v>4.37</v>
      </c>
      <c r="U161">
        <f t="shared" si="12"/>
        <v>97.38</v>
      </c>
      <c r="V161">
        <f t="shared" si="13"/>
        <v>7.02</v>
      </c>
      <c r="W161">
        <f t="shared" si="14"/>
        <v>0</v>
      </c>
      <c r="X161">
        <f t="shared" si="15"/>
        <v>524.84400000000005</v>
      </c>
      <c r="Y161">
        <f t="shared" si="16"/>
        <v>15.731999999999999</v>
      </c>
    </row>
    <row r="162" spans="14:25" x14ac:dyDescent="0.35">
      <c r="N162" s="4">
        <v>41261.583333333336</v>
      </c>
      <c r="O162">
        <v>26.19</v>
      </c>
      <c r="P162">
        <v>1.94</v>
      </c>
      <c r="Q162">
        <v>0</v>
      </c>
      <c r="R162">
        <v>143.86000000000001</v>
      </c>
      <c r="S162">
        <v>4.53</v>
      </c>
      <c r="U162">
        <f t="shared" si="12"/>
        <v>94.284000000000006</v>
      </c>
      <c r="V162">
        <f t="shared" si="13"/>
        <v>6.984</v>
      </c>
      <c r="W162">
        <f t="shared" si="14"/>
        <v>0</v>
      </c>
      <c r="X162">
        <f t="shared" si="15"/>
        <v>517.89600000000007</v>
      </c>
      <c r="Y162">
        <f t="shared" si="16"/>
        <v>16.308</v>
      </c>
    </row>
    <row r="163" spans="14:25" x14ac:dyDescent="0.35">
      <c r="N163" s="4">
        <v>41261.625</v>
      </c>
      <c r="O163">
        <v>25.58</v>
      </c>
      <c r="P163">
        <v>1.88</v>
      </c>
      <c r="Q163">
        <v>0</v>
      </c>
      <c r="R163">
        <v>140.88</v>
      </c>
      <c r="S163">
        <v>4.16</v>
      </c>
      <c r="U163">
        <f t="shared" si="12"/>
        <v>92.087999999999994</v>
      </c>
      <c r="V163">
        <f t="shared" si="13"/>
        <v>6.7679999999999998</v>
      </c>
      <c r="W163">
        <f t="shared" si="14"/>
        <v>0</v>
      </c>
      <c r="X163">
        <f t="shared" si="15"/>
        <v>507.16800000000001</v>
      </c>
      <c r="Y163">
        <f t="shared" si="16"/>
        <v>14.976000000000001</v>
      </c>
    </row>
    <row r="164" spans="14:25" x14ac:dyDescent="0.35">
      <c r="N164" s="4">
        <v>41261.666666666664</v>
      </c>
      <c r="O164">
        <v>25.12</v>
      </c>
      <c r="P164">
        <v>1.86</v>
      </c>
      <c r="Q164">
        <v>0</v>
      </c>
      <c r="R164">
        <v>139.59</v>
      </c>
      <c r="S164">
        <v>4.5199999999999996</v>
      </c>
      <c r="U164">
        <f t="shared" si="12"/>
        <v>90.432000000000002</v>
      </c>
      <c r="V164">
        <f t="shared" si="13"/>
        <v>6.6959999999999997</v>
      </c>
      <c r="W164">
        <f t="shared" si="14"/>
        <v>0</v>
      </c>
      <c r="X164">
        <f t="shared" si="15"/>
        <v>502.524</v>
      </c>
      <c r="Y164">
        <f t="shared" si="16"/>
        <v>16.271999999999998</v>
      </c>
    </row>
    <row r="165" spans="14:25" x14ac:dyDescent="0.35">
      <c r="N165" s="4">
        <v>41261.708333333336</v>
      </c>
      <c r="O165">
        <v>25.62</v>
      </c>
      <c r="P165">
        <v>1.84</v>
      </c>
      <c r="Q165">
        <v>0</v>
      </c>
      <c r="R165">
        <v>140.54</v>
      </c>
      <c r="S165">
        <v>4.54</v>
      </c>
      <c r="U165">
        <f t="shared" si="12"/>
        <v>92.231999999999999</v>
      </c>
      <c r="V165">
        <f t="shared" si="13"/>
        <v>6.6239999999999997</v>
      </c>
      <c r="W165">
        <f t="shared" si="14"/>
        <v>0</v>
      </c>
      <c r="X165">
        <f t="shared" si="15"/>
        <v>505.94400000000002</v>
      </c>
      <c r="Y165">
        <f t="shared" si="16"/>
        <v>16.344000000000001</v>
      </c>
    </row>
    <row r="166" spans="14:25" x14ac:dyDescent="0.35">
      <c r="N166" s="4">
        <v>41261.75</v>
      </c>
      <c r="O166">
        <v>26.6</v>
      </c>
      <c r="P166">
        <v>1.92</v>
      </c>
      <c r="Q166">
        <v>0</v>
      </c>
      <c r="R166">
        <v>147.85</v>
      </c>
      <c r="S166">
        <v>4.75</v>
      </c>
      <c r="U166">
        <f t="shared" si="12"/>
        <v>95.76</v>
      </c>
      <c r="V166">
        <f t="shared" si="13"/>
        <v>6.9119999999999999</v>
      </c>
      <c r="W166">
        <f t="shared" si="14"/>
        <v>0</v>
      </c>
      <c r="X166">
        <f t="shared" si="15"/>
        <v>532.26</v>
      </c>
      <c r="Y166">
        <f t="shared" si="16"/>
        <v>17.100000000000001</v>
      </c>
    </row>
    <row r="167" spans="14:25" x14ac:dyDescent="0.35">
      <c r="N167" s="4">
        <v>41261.791666666664</v>
      </c>
      <c r="O167">
        <v>27.71</v>
      </c>
      <c r="P167">
        <v>2.0099999999999998</v>
      </c>
      <c r="Q167">
        <v>0</v>
      </c>
      <c r="R167">
        <v>151.51</v>
      </c>
      <c r="S167">
        <v>5.07</v>
      </c>
      <c r="U167">
        <f t="shared" si="12"/>
        <v>99.756</v>
      </c>
      <c r="V167">
        <f t="shared" si="13"/>
        <v>7.2359999999999989</v>
      </c>
      <c r="W167">
        <f t="shared" si="14"/>
        <v>0</v>
      </c>
      <c r="X167">
        <f t="shared" si="15"/>
        <v>545.43600000000004</v>
      </c>
      <c r="Y167">
        <f t="shared" si="16"/>
        <v>18.251999999999999</v>
      </c>
    </row>
    <row r="168" spans="14:25" x14ac:dyDescent="0.35">
      <c r="N168" s="4">
        <v>41261.833333333336</v>
      </c>
      <c r="O168">
        <v>28.56</v>
      </c>
      <c r="P168">
        <v>2.0499999999999998</v>
      </c>
      <c r="Q168">
        <v>0</v>
      </c>
      <c r="R168">
        <v>151.47</v>
      </c>
      <c r="S168">
        <v>5.0199999999999996</v>
      </c>
      <c r="U168">
        <f t="shared" si="12"/>
        <v>102.816</v>
      </c>
      <c r="V168">
        <f t="shared" si="13"/>
        <v>7.379999999999999</v>
      </c>
      <c r="W168">
        <f t="shared" si="14"/>
        <v>0</v>
      </c>
      <c r="X168">
        <f t="shared" si="15"/>
        <v>545.29200000000003</v>
      </c>
      <c r="Y168">
        <f t="shared" si="16"/>
        <v>18.071999999999999</v>
      </c>
    </row>
    <row r="169" spans="14:25" x14ac:dyDescent="0.35">
      <c r="N169" s="4">
        <v>41261.875</v>
      </c>
      <c r="O169">
        <v>28.78</v>
      </c>
      <c r="P169">
        <v>2.0699999999999998</v>
      </c>
      <c r="Q169">
        <v>0</v>
      </c>
      <c r="R169">
        <v>153.44</v>
      </c>
      <c r="S169">
        <v>4.84</v>
      </c>
      <c r="U169">
        <f t="shared" si="12"/>
        <v>103.608</v>
      </c>
      <c r="V169">
        <f t="shared" si="13"/>
        <v>7.4519999999999991</v>
      </c>
      <c r="W169">
        <f t="shared" si="14"/>
        <v>0</v>
      </c>
      <c r="X169">
        <f t="shared" si="15"/>
        <v>552.38400000000001</v>
      </c>
      <c r="Y169">
        <f t="shared" si="16"/>
        <v>17.423999999999999</v>
      </c>
    </row>
    <row r="170" spans="14:25" x14ac:dyDescent="0.35">
      <c r="N170" s="4">
        <v>41261.916666666664</v>
      </c>
      <c r="O170">
        <v>27.59</v>
      </c>
      <c r="P170">
        <v>2.0499999999999998</v>
      </c>
      <c r="Q170">
        <v>0</v>
      </c>
      <c r="R170">
        <v>156.61000000000001</v>
      </c>
      <c r="S170">
        <v>4.96</v>
      </c>
      <c r="U170">
        <f t="shared" si="12"/>
        <v>99.323999999999998</v>
      </c>
      <c r="V170">
        <f t="shared" si="13"/>
        <v>7.379999999999999</v>
      </c>
      <c r="W170">
        <f t="shared" si="14"/>
        <v>0</v>
      </c>
      <c r="X170">
        <f t="shared" si="15"/>
        <v>563.79600000000005</v>
      </c>
      <c r="Y170">
        <f t="shared" si="16"/>
        <v>17.856000000000002</v>
      </c>
    </row>
    <row r="171" spans="14:25" x14ac:dyDescent="0.35">
      <c r="N171" s="4">
        <v>41261.958333333336</v>
      </c>
      <c r="O171">
        <v>26.12</v>
      </c>
      <c r="P171">
        <v>1.97</v>
      </c>
      <c r="Q171">
        <v>0</v>
      </c>
      <c r="R171">
        <v>156.02000000000001</v>
      </c>
      <c r="S171">
        <v>5.0199999999999996</v>
      </c>
      <c r="U171">
        <f t="shared" si="12"/>
        <v>94.031999999999996</v>
      </c>
      <c r="V171">
        <f t="shared" si="13"/>
        <v>7.0919999999999996</v>
      </c>
      <c r="W171">
        <f t="shared" si="14"/>
        <v>0</v>
      </c>
      <c r="X171">
        <f t="shared" si="15"/>
        <v>561.67200000000003</v>
      </c>
      <c r="Y171">
        <f t="shared" si="16"/>
        <v>18.071999999999999</v>
      </c>
    </row>
    <row r="172" spans="14:25" x14ac:dyDescent="0.35">
      <c r="N172" s="4">
        <v>41262</v>
      </c>
      <c r="O172">
        <v>24.96</v>
      </c>
      <c r="P172">
        <v>1.87</v>
      </c>
      <c r="Q172">
        <v>0</v>
      </c>
      <c r="R172">
        <v>151.44</v>
      </c>
      <c r="S172">
        <v>4.8499999999999996</v>
      </c>
      <c r="U172">
        <f t="shared" si="12"/>
        <v>89.855999999999995</v>
      </c>
      <c r="V172">
        <f t="shared" si="13"/>
        <v>6.7320000000000002</v>
      </c>
      <c r="W172">
        <f t="shared" si="14"/>
        <v>0</v>
      </c>
      <c r="X172">
        <f t="shared" si="15"/>
        <v>545.18399999999997</v>
      </c>
      <c r="Y172">
        <f t="shared" si="16"/>
        <v>17.46</v>
      </c>
    </row>
    <row r="173" spans="14:25" x14ac:dyDescent="0.35">
      <c r="N173" s="4">
        <v>41262.041666666664</v>
      </c>
      <c r="O173">
        <v>23.58</v>
      </c>
      <c r="P173">
        <v>1.76</v>
      </c>
      <c r="Q173">
        <v>0</v>
      </c>
      <c r="R173">
        <v>146.76</v>
      </c>
      <c r="S173">
        <v>4.7</v>
      </c>
      <c r="U173">
        <f t="shared" si="12"/>
        <v>84.888000000000005</v>
      </c>
      <c r="V173">
        <f t="shared" si="13"/>
        <v>6.3360000000000003</v>
      </c>
      <c r="W173">
        <f t="shared" si="14"/>
        <v>0</v>
      </c>
      <c r="X173">
        <f t="shared" si="15"/>
        <v>528.33600000000001</v>
      </c>
      <c r="Y173">
        <f t="shared" si="16"/>
        <v>16.920000000000002</v>
      </c>
    </row>
    <row r="174" spans="14:25" x14ac:dyDescent="0.35">
      <c r="N174" s="4">
        <v>41262.083333333336</v>
      </c>
      <c r="O174">
        <v>21.74</v>
      </c>
      <c r="P174">
        <v>1.64</v>
      </c>
      <c r="Q174">
        <v>0</v>
      </c>
      <c r="R174">
        <v>143.37</v>
      </c>
      <c r="S174">
        <v>4.4400000000000004</v>
      </c>
      <c r="U174">
        <f t="shared" si="12"/>
        <v>78.263999999999996</v>
      </c>
      <c r="V174">
        <f t="shared" si="13"/>
        <v>5.9039999999999999</v>
      </c>
      <c r="W174">
        <f t="shared" si="14"/>
        <v>0</v>
      </c>
      <c r="X174">
        <f t="shared" si="15"/>
        <v>516.13199999999995</v>
      </c>
      <c r="Y174">
        <f t="shared" si="16"/>
        <v>15.984000000000002</v>
      </c>
    </row>
    <row r="175" spans="14:25" x14ac:dyDescent="0.35">
      <c r="N175" s="4">
        <v>41262.125</v>
      </c>
      <c r="O175">
        <v>19.309999999999999</v>
      </c>
      <c r="P175">
        <v>1.53</v>
      </c>
      <c r="Q175">
        <v>0</v>
      </c>
      <c r="R175">
        <v>135.87</v>
      </c>
      <c r="S175">
        <v>4.21</v>
      </c>
      <c r="U175">
        <f t="shared" si="12"/>
        <v>69.516000000000005</v>
      </c>
      <c r="V175">
        <f t="shared" si="13"/>
        <v>5.508</v>
      </c>
      <c r="W175">
        <f t="shared" si="14"/>
        <v>0</v>
      </c>
      <c r="X175">
        <f t="shared" si="15"/>
        <v>489.13200000000001</v>
      </c>
      <c r="Y175">
        <f t="shared" si="16"/>
        <v>15.156000000000001</v>
      </c>
    </row>
    <row r="176" spans="14:25" x14ac:dyDescent="0.35">
      <c r="N176" s="4">
        <v>41262.166666666664</v>
      </c>
      <c r="O176">
        <v>16.850000000000001</v>
      </c>
      <c r="P176">
        <v>1.4</v>
      </c>
      <c r="Q176">
        <v>0</v>
      </c>
      <c r="R176">
        <v>122.91</v>
      </c>
      <c r="S176">
        <v>4.58</v>
      </c>
      <c r="U176">
        <f t="shared" si="12"/>
        <v>60.660000000000011</v>
      </c>
      <c r="V176">
        <f t="shared" si="13"/>
        <v>5.04</v>
      </c>
      <c r="W176">
        <f t="shared" si="14"/>
        <v>0</v>
      </c>
      <c r="X176">
        <f t="shared" si="15"/>
        <v>442.476</v>
      </c>
      <c r="Y176">
        <f t="shared" si="16"/>
        <v>16.488</v>
      </c>
    </row>
    <row r="177" spans="14:25" x14ac:dyDescent="0.35">
      <c r="N177" s="4">
        <v>41262.208333333336</v>
      </c>
      <c r="O177">
        <v>17.63</v>
      </c>
      <c r="P177">
        <v>1.27</v>
      </c>
      <c r="Q177">
        <v>0</v>
      </c>
      <c r="R177">
        <v>122.92</v>
      </c>
      <c r="S177">
        <v>3.83</v>
      </c>
      <c r="U177">
        <f t="shared" si="12"/>
        <v>63.468000000000004</v>
      </c>
      <c r="V177">
        <f t="shared" si="13"/>
        <v>4.5720000000000001</v>
      </c>
      <c r="W177">
        <f t="shared" si="14"/>
        <v>0</v>
      </c>
      <c r="X177">
        <f t="shared" si="15"/>
        <v>442.512</v>
      </c>
      <c r="Y177">
        <f t="shared" si="16"/>
        <v>13.788</v>
      </c>
    </row>
    <row r="178" spans="14:25" x14ac:dyDescent="0.35">
      <c r="N178" s="4">
        <v>41262.25</v>
      </c>
      <c r="O178">
        <v>20.37</v>
      </c>
      <c r="P178">
        <v>1.51</v>
      </c>
      <c r="Q178">
        <v>0</v>
      </c>
      <c r="R178">
        <v>131.30000000000001</v>
      </c>
      <c r="S178">
        <v>4.28</v>
      </c>
      <c r="U178">
        <f t="shared" si="12"/>
        <v>73.331999999999994</v>
      </c>
      <c r="V178">
        <f t="shared" si="13"/>
        <v>5.4359999999999999</v>
      </c>
      <c r="W178">
        <f t="shared" si="14"/>
        <v>0</v>
      </c>
      <c r="X178">
        <f t="shared" si="15"/>
        <v>472.68000000000006</v>
      </c>
      <c r="Y178">
        <f t="shared" si="16"/>
        <v>15.407999999999999</v>
      </c>
    </row>
    <row r="179" spans="14:25" x14ac:dyDescent="0.35">
      <c r="N179" s="4">
        <v>41262.291666666664</v>
      </c>
      <c r="O179">
        <v>22.58</v>
      </c>
      <c r="P179">
        <v>1.65</v>
      </c>
      <c r="Q179">
        <v>0</v>
      </c>
      <c r="R179">
        <v>135.62</v>
      </c>
      <c r="S179">
        <v>4.79</v>
      </c>
      <c r="U179">
        <f t="shared" si="12"/>
        <v>81.287999999999997</v>
      </c>
      <c r="V179">
        <f t="shared" si="13"/>
        <v>5.94</v>
      </c>
      <c r="W179">
        <f t="shared" si="14"/>
        <v>0</v>
      </c>
      <c r="X179">
        <f t="shared" si="15"/>
        <v>488.23200000000003</v>
      </c>
      <c r="Y179">
        <f t="shared" si="16"/>
        <v>17.244</v>
      </c>
    </row>
    <row r="180" spans="14:25" x14ac:dyDescent="0.35">
      <c r="N180" s="4">
        <v>41262.333333333336</v>
      </c>
      <c r="O180">
        <v>24.69</v>
      </c>
      <c r="P180">
        <v>1.72</v>
      </c>
      <c r="Q180">
        <v>0</v>
      </c>
      <c r="R180">
        <v>140.88999999999999</v>
      </c>
      <c r="S180">
        <v>4.76</v>
      </c>
      <c r="U180">
        <f t="shared" si="12"/>
        <v>88.884</v>
      </c>
      <c r="V180">
        <f t="shared" si="13"/>
        <v>6.1920000000000002</v>
      </c>
      <c r="W180">
        <f t="shared" si="14"/>
        <v>0</v>
      </c>
      <c r="X180">
        <f t="shared" si="15"/>
        <v>507.20399999999995</v>
      </c>
      <c r="Y180">
        <f t="shared" si="16"/>
        <v>17.135999999999999</v>
      </c>
    </row>
    <row r="181" spans="14:25" x14ac:dyDescent="0.35">
      <c r="N181" s="4">
        <v>41262.375</v>
      </c>
      <c r="O181">
        <v>26.07</v>
      </c>
      <c r="P181">
        <v>1.84</v>
      </c>
      <c r="Q181">
        <v>0</v>
      </c>
      <c r="R181">
        <v>148.07</v>
      </c>
      <c r="S181">
        <v>4.63</v>
      </c>
      <c r="U181">
        <f t="shared" si="12"/>
        <v>93.852000000000004</v>
      </c>
      <c r="V181">
        <f t="shared" si="13"/>
        <v>6.6239999999999997</v>
      </c>
      <c r="W181">
        <f t="shared" si="14"/>
        <v>0</v>
      </c>
      <c r="X181">
        <f t="shared" si="15"/>
        <v>533.05200000000002</v>
      </c>
      <c r="Y181">
        <f t="shared" si="16"/>
        <v>16.667999999999999</v>
      </c>
    </row>
    <row r="182" spans="14:25" x14ac:dyDescent="0.35">
      <c r="N182" s="4">
        <v>41262.416666666664</v>
      </c>
      <c r="O182">
        <v>26.24</v>
      </c>
      <c r="P182">
        <v>1.89</v>
      </c>
      <c r="Q182">
        <v>0</v>
      </c>
      <c r="R182">
        <v>149.21</v>
      </c>
      <c r="S182">
        <v>3.73</v>
      </c>
      <c r="U182">
        <f t="shared" si="12"/>
        <v>94.463999999999999</v>
      </c>
      <c r="V182">
        <f t="shared" si="13"/>
        <v>6.8040000000000003</v>
      </c>
      <c r="W182">
        <f t="shared" si="14"/>
        <v>0</v>
      </c>
      <c r="X182">
        <f t="shared" si="15"/>
        <v>537.15599999999995</v>
      </c>
      <c r="Y182">
        <f t="shared" si="16"/>
        <v>13.428000000000001</v>
      </c>
    </row>
    <row r="183" spans="14:25" x14ac:dyDescent="0.35">
      <c r="N183" s="4">
        <v>41262.458333333336</v>
      </c>
      <c r="O183">
        <v>25</v>
      </c>
      <c r="P183">
        <v>1.78</v>
      </c>
      <c r="Q183">
        <v>0</v>
      </c>
      <c r="R183">
        <v>122.67</v>
      </c>
      <c r="S183">
        <v>0</v>
      </c>
      <c r="U183">
        <f t="shared" si="12"/>
        <v>90</v>
      </c>
      <c r="V183">
        <f t="shared" si="13"/>
        <v>6.4080000000000004</v>
      </c>
      <c r="W183">
        <f t="shared" si="14"/>
        <v>0</v>
      </c>
      <c r="X183">
        <f t="shared" si="15"/>
        <v>441.61200000000002</v>
      </c>
      <c r="Y183">
        <f t="shared" si="16"/>
        <v>0</v>
      </c>
    </row>
    <row r="184" spans="14:25" x14ac:dyDescent="0.35">
      <c r="N184" s="4">
        <v>41262.5</v>
      </c>
      <c r="O184">
        <v>21.39</v>
      </c>
      <c r="P184">
        <v>1.43</v>
      </c>
      <c r="Q184">
        <v>0</v>
      </c>
      <c r="R184">
        <v>72</v>
      </c>
      <c r="S184">
        <v>0</v>
      </c>
      <c r="U184">
        <f t="shared" si="12"/>
        <v>77.004000000000005</v>
      </c>
      <c r="V184">
        <f t="shared" si="13"/>
        <v>5.1479999999999997</v>
      </c>
      <c r="W184">
        <f t="shared" si="14"/>
        <v>0</v>
      </c>
      <c r="X184">
        <f t="shared" si="15"/>
        <v>259.2</v>
      </c>
      <c r="Y184">
        <f t="shared" si="16"/>
        <v>0</v>
      </c>
    </row>
    <row r="185" spans="14:25" x14ac:dyDescent="0.35">
      <c r="N185" s="4">
        <v>41262.541666666664</v>
      </c>
      <c r="O185">
        <v>17.88</v>
      </c>
      <c r="P185">
        <v>1.1000000000000001</v>
      </c>
      <c r="Q185">
        <v>0</v>
      </c>
      <c r="R185">
        <v>39.44</v>
      </c>
      <c r="S185">
        <v>0</v>
      </c>
      <c r="U185">
        <f t="shared" si="12"/>
        <v>64.367999999999995</v>
      </c>
      <c r="V185">
        <f t="shared" si="13"/>
        <v>3.9600000000000004</v>
      </c>
      <c r="W185">
        <f t="shared" si="14"/>
        <v>0</v>
      </c>
      <c r="X185">
        <f t="shared" si="15"/>
        <v>141.98400000000001</v>
      </c>
      <c r="Y185">
        <f t="shared" si="16"/>
        <v>0</v>
      </c>
    </row>
    <row r="186" spans="14:25" x14ac:dyDescent="0.35">
      <c r="N186" s="4">
        <v>41262.583333333336</v>
      </c>
      <c r="O186">
        <v>16.82</v>
      </c>
      <c r="P186">
        <v>0.9</v>
      </c>
      <c r="Q186">
        <v>0</v>
      </c>
      <c r="R186">
        <v>45.72</v>
      </c>
      <c r="S186">
        <v>0</v>
      </c>
      <c r="U186">
        <f t="shared" si="12"/>
        <v>60.552</v>
      </c>
      <c r="V186">
        <f t="shared" si="13"/>
        <v>3.24</v>
      </c>
      <c r="W186">
        <f t="shared" si="14"/>
        <v>0</v>
      </c>
      <c r="X186">
        <f t="shared" si="15"/>
        <v>164.59200000000001</v>
      </c>
      <c r="Y186">
        <f t="shared" si="16"/>
        <v>0</v>
      </c>
    </row>
    <row r="187" spans="14:25" x14ac:dyDescent="0.35">
      <c r="N187" s="4">
        <v>41262.625</v>
      </c>
      <c r="O187">
        <v>14.58</v>
      </c>
      <c r="P187">
        <v>0.96</v>
      </c>
      <c r="Q187">
        <v>0</v>
      </c>
      <c r="R187">
        <v>67.099999999999994</v>
      </c>
      <c r="S187">
        <v>0</v>
      </c>
      <c r="U187">
        <f t="shared" si="12"/>
        <v>52.488</v>
      </c>
      <c r="V187">
        <f t="shared" si="13"/>
        <v>3.456</v>
      </c>
      <c r="W187">
        <f t="shared" si="14"/>
        <v>0</v>
      </c>
      <c r="X187">
        <f t="shared" si="15"/>
        <v>241.55999999999997</v>
      </c>
      <c r="Y187">
        <f t="shared" si="16"/>
        <v>0</v>
      </c>
    </row>
    <row r="188" spans="14:25" x14ac:dyDescent="0.35">
      <c r="N188" s="4">
        <v>41262.666666666664</v>
      </c>
      <c r="O188">
        <v>12.65</v>
      </c>
      <c r="P188">
        <v>1.04</v>
      </c>
      <c r="Q188">
        <v>0</v>
      </c>
      <c r="R188">
        <v>68.33</v>
      </c>
      <c r="S188">
        <v>0</v>
      </c>
      <c r="U188">
        <f t="shared" si="12"/>
        <v>45.54</v>
      </c>
      <c r="V188">
        <f t="shared" si="13"/>
        <v>3.7440000000000002</v>
      </c>
      <c r="W188">
        <f t="shared" si="14"/>
        <v>0</v>
      </c>
      <c r="X188">
        <f t="shared" si="15"/>
        <v>245.988</v>
      </c>
      <c r="Y188">
        <f t="shared" si="16"/>
        <v>0</v>
      </c>
    </row>
    <row r="189" spans="14:25" x14ac:dyDescent="0.35">
      <c r="N189" s="4">
        <v>41262.708333333336</v>
      </c>
      <c r="O189">
        <v>12.32</v>
      </c>
      <c r="P189">
        <v>1.04</v>
      </c>
      <c r="Q189">
        <v>0</v>
      </c>
      <c r="R189">
        <v>66.58</v>
      </c>
      <c r="S189">
        <v>0</v>
      </c>
      <c r="U189">
        <f t="shared" si="12"/>
        <v>44.351999999999997</v>
      </c>
      <c r="V189">
        <f t="shared" si="13"/>
        <v>3.7440000000000002</v>
      </c>
      <c r="W189">
        <f t="shared" si="14"/>
        <v>0</v>
      </c>
      <c r="X189">
        <f t="shared" si="15"/>
        <v>239.68799999999999</v>
      </c>
      <c r="Y189">
        <f t="shared" si="16"/>
        <v>0</v>
      </c>
    </row>
    <row r="190" spans="14:25" x14ac:dyDescent="0.35">
      <c r="N190" s="4">
        <v>41262.75</v>
      </c>
      <c r="O190">
        <v>15.06</v>
      </c>
      <c r="P190">
        <v>1.17</v>
      </c>
      <c r="Q190">
        <v>0</v>
      </c>
      <c r="R190">
        <v>99.73</v>
      </c>
      <c r="S190">
        <v>0.49</v>
      </c>
      <c r="U190">
        <f t="shared" si="12"/>
        <v>54.216000000000001</v>
      </c>
      <c r="V190">
        <f t="shared" si="13"/>
        <v>4.2119999999999997</v>
      </c>
      <c r="W190">
        <f t="shared" si="14"/>
        <v>0</v>
      </c>
      <c r="X190">
        <f t="shared" si="15"/>
        <v>359.02800000000002</v>
      </c>
      <c r="Y190">
        <f t="shared" si="16"/>
        <v>1.764</v>
      </c>
    </row>
    <row r="191" spans="14:25" x14ac:dyDescent="0.35">
      <c r="N191" s="4">
        <v>41262.791666666664</v>
      </c>
      <c r="O191">
        <v>16.100000000000001</v>
      </c>
      <c r="P191">
        <v>1.46</v>
      </c>
      <c r="Q191">
        <v>0</v>
      </c>
      <c r="R191">
        <v>120.15</v>
      </c>
      <c r="S191">
        <v>0.32</v>
      </c>
      <c r="U191">
        <f t="shared" si="12"/>
        <v>57.960000000000008</v>
      </c>
      <c r="V191">
        <f t="shared" si="13"/>
        <v>5.2560000000000002</v>
      </c>
      <c r="W191">
        <f t="shared" si="14"/>
        <v>0</v>
      </c>
      <c r="X191">
        <f t="shared" si="15"/>
        <v>432.54</v>
      </c>
      <c r="Y191">
        <f t="shared" si="16"/>
        <v>1.1519999999999999</v>
      </c>
    </row>
    <row r="192" spans="14:25" x14ac:dyDescent="0.35">
      <c r="N192" s="4">
        <v>41262.833333333336</v>
      </c>
      <c r="O192">
        <v>17.21</v>
      </c>
      <c r="P192">
        <v>1.46</v>
      </c>
      <c r="Q192">
        <v>0</v>
      </c>
      <c r="R192">
        <v>107.82</v>
      </c>
      <c r="S192">
        <v>0</v>
      </c>
      <c r="U192">
        <f t="shared" si="12"/>
        <v>61.956000000000003</v>
      </c>
      <c r="V192">
        <f t="shared" si="13"/>
        <v>5.2560000000000002</v>
      </c>
      <c r="W192">
        <f t="shared" si="14"/>
        <v>0</v>
      </c>
      <c r="X192">
        <f t="shared" si="15"/>
        <v>388.15199999999999</v>
      </c>
      <c r="Y192">
        <f t="shared" si="16"/>
        <v>0</v>
      </c>
    </row>
    <row r="193" spans="14:25" x14ac:dyDescent="0.35">
      <c r="N193" s="4">
        <v>41262.875</v>
      </c>
      <c r="O193">
        <v>18.149999999999999</v>
      </c>
      <c r="P193">
        <v>1.35</v>
      </c>
      <c r="Q193">
        <v>0</v>
      </c>
      <c r="R193">
        <v>91.18</v>
      </c>
      <c r="S193">
        <v>0.11</v>
      </c>
      <c r="U193">
        <f t="shared" si="12"/>
        <v>65.339999999999989</v>
      </c>
      <c r="V193">
        <f t="shared" si="13"/>
        <v>4.8600000000000003</v>
      </c>
      <c r="W193">
        <f t="shared" si="14"/>
        <v>0</v>
      </c>
      <c r="X193">
        <f t="shared" si="15"/>
        <v>328.24799999999999</v>
      </c>
      <c r="Y193">
        <f t="shared" si="16"/>
        <v>0.39600000000000002</v>
      </c>
    </row>
    <row r="194" spans="14:25" x14ac:dyDescent="0.35">
      <c r="N194" s="4">
        <v>41262.916666666664</v>
      </c>
      <c r="O194">
        <v>18.46</v>
      </c>
      <c r="P194">
        <v>1.28</v>
      </c>
      <c r="Q194">
        <v>0</v>
      </c>
      <c r="R194">
        <v>97.71</v>
      </c>
      <c r="S194">
        <v>0</v>
      </c>
      <c r="U194">
        <f t="shared" si="12"/>
        <v>66.456000000000003</v>
      </c>
      <c r="V194">
        <f t="shared" si="13"/>
        <v>4.6079999999999997</v>
      </c>
      <c r="W194">
        <f t="shared" si="14"/>
        <v>0</v>
      </c>
      <c r="X194">
        <f t="shared" si="15"/>
        <v>351.75599999999997</v>
      </c>
      <c r="Y194">
        <f t="shared" si="16"/>
        <v>0</v>
      </c>
    </row>
    <row r="195" spans="14:25" x14ac:dyDescent="0.35">
      <c r="N195" s="4">
        <v>41262.958333333336</v>
      </c>
      <c r="O195">
        <v>16.760000000000002</v>
      </c>
      <c r="P195">
        <v>1.39</v>
      </c>
      <c r="Q195">
        <v>0</v>
      </c>
      <c r="R195">
        <v>117.89</v>
      </c>
      <c r="S195">
        <v>0.16</v>
      </c>
      <c r="U195">
        <f t="shared" si="12"/>
        <v>60.336000000000006</v>
      </c>
      <c r="V195">
        <f t="shared" si="13"/>
        <v>5.0039999999999996</v>
      </c>
      <c r="W195">
        <f t="shared" si="14"/>
        <v>0</v>
      </c>
      <c r="X195">
        <f t="shared" si="15"/>
        <v>424.404</v>
      </c>
      <c r="Y195">
        <f t="shared" si="16"/>
        <v>0.57599999999999996</v>
      </c>
    </row>
    <row r="196" spans="14:25" x14ac:dyDescent="0.35">
      <c r="N196" s="4">
        <v>41263</v>
      </c>
      <c r="O196">
        <v>14.84</v>
      </c>
      <c r="P196">
        <v>1.41</v>
      </c>
      <c r="Q196">
        <v>0</v>
      </c>
      <c r="R196">
        <v>117.24</v>
      </c>
      <c r="S196">
        <v>0.27</v>
      </c>
      <c r="U196">
        <f t="shared" si="12"/>
        <v>53.423999999999999</v>
      </c>
      <c r="V196">
        <f t="shared" si="13"/>
        <v>5.0759999999999996</v>
      </c>
      <c r="W196">
        <f t="shared" si="14"/>
        <v>0</v>
      </c>
      <c r="X196">
        <f t="shared" si="15"/>
        <v>422.06400000000002</v>
      </c>
      <c r="Y196">
        <f t="shared" si="16"/>
        <v>0.97200000000000009</v>
      </c>
    </row>
    <row r="197" spans="14:25" x14ac:dyDescent="0.35">
      <c r="N197" s="4">
        <v>41263.041666666664</v>
      </c>
      <c r="O197">
        <v>13.21</v>
      </c>
      <c r="P197">
        <v>1.25</v>
      </c>
      <c r="Q197">
        <v>0</v>
      </c>
      <c r="R197">
        <v>100.8</v>
      </c>
      <c r="S197">
        <v>1.57</v>
      </c>
      <c r="U197">
        <f t="shared" ref="U197:U260" si="17">O197*(60*60)/1000</f>
        <v>47.555999999999997</v>
      </c>
      <c r="V197">
        <f t="shared" si="13"/>
        <v>4.5</v>
      </c>
      <c r="W197">
        <f t="shared" si="14"/>
        <v>0</v>
      </c>
      <c r="X197">
        <f t="shared" si="15"/>
        <v>362.88</v>
      </c>
      <c r="Y197">
        <f t="shared" si="16"/>
        <v>5.6520000000000001</v>
      </c>
    </row>
    <row r="198" spans="14:25" x14ac:dyDescent="0.35">
      <c r="N198" s="4">
        <v>41263.083333333336</v>
      </c>
      <c r="O198">
        <v>11.11</v>
      </c>
      <c r="P198">
        <v>1.04</v>
      </c>
      <c r="Q198">
        <v>0</v>
      </c>
      <c r="R198">
        <v>92.27</v>
      </c>
      <c r="S198">
        <v>0.93</v>
      </c>
      <c r="U198">
        <f t="shared" si="17"/>
        <v>39.996000000000002</v>
      </c>
      <c r="V198">
        <f t="shared" si="13"/>
        <v>3.7440000000000002</v>
      </c>
      <c r="W198">
        <f t="shared" si="14"/>
        <v>0</v>
      </c>
      <c r="X198">
        <f t="shared" si="15"/>
        <v>332.17200000000003</v>
      </c>
      <c r="Y198">
        <f t="shared" si="16"/>
        <v>3.3479999999999999</v>
      </c>
    </row>
    <row r="199" spans="14:25" x14ac:dyDescent="0.35">
      <c r="N199" s="4">
        <v>41263.125</v>
      </c>
      <c r="O199">
        <v>7.74</v>
      </c>
      <c r="P199">
        <v>1</v>
      </c>
      <c r="Q199">
        <v>0</v>
      </c>
      <c r="R199">
        <v>105.7</v>
      </c>
      <c r="S199">
        <v>1.05</v>
      </c>
      <c r="U199">
        <f t="shared" si="17"/>
        <v>27.864000000000001</v>
      </c>
      <c r="V199">
        <f t="shared" si="13"/>
        <v>3.6</v>
      </c>
      <c r="W199">
        <f t="shared" si="14"/>
        <v>0</v>
      </c>
      <c r="X199">
        <f t="shared" si="15"/>
        <v>380.52</v>
      </c>
      <c r="Y199">
        <f t="shared" si="16"/>
        <v>3.78</v>
      </c>
    </row>
    <row r="200" spans="14:25" x14ac:dyDescent="0.35">
      <c r="N200" s="4">
        <v>41263.166666666664</v>
      </c>
      <c r="O200">
        <v>8.39</v>
      </c>
      <c r="P200">
        <v>1.1000000000000001</v>
      </c>
      <c r="Q200">
        <v>0</v>
      </c>
      <c r="R200">
        <v>108.78</v>
      </c>
      <c r="S200">
        <v>1.62</v>
      </c>
      <c r="U200">
        <f t="shared" si="17"/>
        <v>30.204000000000004</v>
      </c>
      <c r="V200">
        <f t="shared" si="13"/>
        <v>3.9600000000000004</v>
      </c>
      <c r="W200">
        <f t="shared" si="14"/>
        <v>0</v>
      </c>
      <c r="X200">
        <f t="shared" si="15"/>
        <v>391.608</v>
      </c>
      <c r="Y200">
        <f t="shared" si="16"/>
        <v>5.8319999999999999</v>
      </c>
    </row>
    <row r="201" spans="14:25" x14ac:dyDescent="0.35">
      <c r="N201" s="4">
        <v>41263.208333333336</v>
      </c>
      <c r="O201">
        <v>11.6</v>
      </c>
      <c r="P201">
        <v>1.1200000000000001</v>
      </c>
      <c r="Q201">
        <v>0</v>
      </c>
      <c r="R201">
        <v>103.83</v>
      </c>
      <c r="S201">
        <v>2.16</v>
      </c>
      <c r="U201">
        <f t="shared" si="17"/>
        <v>41.76</v>
      </c>
      <c r="V201">
        <f t="shared" si="13"/>
        <v>4.032</v>
      </c>
      <c r="W201">
        <f t="shared" si="14"/>
        <v>0</v>
      </c>
      <c r="X201">
        <f t="shared" si="15"/>
        <v>373.78800000000001</v>
      </c>
      <c r="Y201">
        <f t="shared" si="16"/>
        <v>7.7760000000000007</v>
      </c>
    </row>
    <row r="202" spans="14:25" x14ac:dyDescent="0.35">
      <c r="N202" s="4">
        <v>41263.25</v>
      </c>
      <c r="O202">
        <v>15.12</v>
      </c>
      <c r="P202">
        <v>1.18</v>
      </c>
      <c r="Q202">
        <v>0</v>
      </c>
      <c r="R202">
        <v>103.27</v>
      </c>
      <c r="S202">
        <v>1.85</v>
      </c>
      <c r="U202">
        <f t="shared" si="17"/>
        <v>54.432000000000002</v>
      </c>
      <c r="V202">
        <f t="shared" si="13"/>
        <v>4.2480000000000002</v>
      </c>
      <c r="W202">
        <f t="shared" si="14"/>
        <v>0</v>
      </c>
      <c r="X202">
        <f t="shared" si="15"/>
        <v>371.77199999999999</v>
      </c>
      <c r="Y202">
        <f t="shared" si="16"/>
        <v>6.66</v>
      </c>
    </row>
    <row r="203" spans="14:25" x14ac:dyDescent="0.35">
      <c r="N203" s="4">
        <v>41263.291666666664</v>
      </c>
      <c r="O203">
        <v>17.38</v>
      </c>
      <c r="P203">
        <v>1.36</v>
      </c>
      <c r="Q203">
        <v>0</v>
      </c>
      <c r="R203">
        <v>104.71</v>
      </c>
      <c r="S203">
        <v>2.64</v>
      </c>
      <c r="U203">
        <f t="shared" si="17"/>
        <v>62.567999999999998</v>
      </c>
      <c r="V203">
        <f t="shared" si="13"/>
        <v>4.8959999999999999</v>
      </c>
      <c r="W203">
        <f t="shared" si="14"/>
        <v>0</v>
      </c>
      <c r="X203">
        <f t="shared" si="15"/>
        <v>376.95600000000002</v>
      </c>
      <c r="Y203">
        <f t="shared" si="16"/>
        <v>9.5039999999999996</v>
      </c>
    </row>
    <row r="204" spans="14:25" x14ac:dyDescent="0.35">
      <c r="N204" s="4">
        <v>41263.333333333336</v>
      </c>
      <c r="O204">
        <v>20.79</v>
      </c>
      <c r="P204">
        <v>1.5</v>
      </c>
      <c r="Q204">
        <v>0</v>
      </c>
      <c r="R204">
        <v>117.44</v>
      </c>
      <c r="S204">
        <v>3</v>
      </c>
      <c r="U204">
        <f t="shared" si="17"/>
        <v>74.843999999999994</v>
      </c>
      <c r="V204">
        <f t="shared" si="13"/>
        <v>5.4</v>
      </c>
      <c r="W204">
        <f t="shared" si="14"/>
        <v>0</v>
      </c>
      <c r="X204">
        <f t="shared" si="15"/>
        <v>422.78399999999999</v>
      </c>
      <c r="Y204">
        <f t="shared" si="16"/>
        <v>10.8</v>
      </c>
    </row>
    <row r="205" spans="14:25" x14ac:dyDescent="0.35">
      <c r="N205" s="4">
        <v>41263.375</v>
      </c>
      <c r="O205">
        <v>22.76</v>
      </c>
      <c r="P205">
        <v>1.66</v>
      </c>
      <c r="Q205">
        <v>0</v>
      </c>
      <c r="R205">
        <v>126.01</v>
      </c>
      <c r="S205">
        <v>3.15</v>
      </c>
      <c r="U205">
        <f t="shared" si="17"/>
        <v>81.936000000000007</v>
      </c>
      <c r="V205">
        <f t="shared" si="13"/>
        <v>5.976</v>
      </c>
      <c r="W205">
        <f t="shared" si="14"/>
        <v>0</v>
      </c>
      <c r="X205">
        <f t="shared" si="15"/>
        <v>453.63600000000002</v>
      </c>
      <c r="Y205">
        <f t="shared" si="16"/>
        <v>11.34</v>
      </c>
    </row>
    <row r="206" spans="14:25" x14ac:dyDescent="0.35">
      <c r="N206" s="4">
        <v>41263.416666666664</v>
      </c>
      <c r="O206">
        <v>23.75</v>
      </c>
      <c r="P206">
        <v>1.76</v>
      </c>
      <c r="Q206">
        <v>0</v>
      </c>
      <c r="R206">
        <v>125.8</v>
      </c>
      <c r="S206">
        <v>3.3</v>
      </c>
      <c r="U206">
        <f t="shared" si="17"/>
        <v>85.5</v>
      </c>
      <c r="V206">
        <f t="shared" si="13"/>
        <v>6.3360000000000003</v>
      </c>
      <c r="W206">
        <f t="shared" si="14"/>
        <v>0</v>
      </c>
      <c r="X206">
        <f t="shared" si="15"/>
        <v>452.88</v>
      </c>
      <c r="Y206">
        <f t="shared" si="16"/>
        <v>11.88</v>
      </c>
    </row>
    <row r="207" spans="14:25" x14ac:dyDescent="0.35">
      <c r="N207" s="4">
        <v>41263.458333333336</v>
      </c>
      <c r="O207">
        <v>24.53</v>
      </c>
      <c r="P207">
        <v>1.76</v>
      </c>
      <c r="Q207">
        <v>0</v>
      </c>
      <c r="R207">
        <v>119.92</v>
      </c>
      <c r="S207">
        <v>2.56</v>
      </c>
      <c r="U207">
        <f t="shared" si="17"/>
        <v>88.308000000000007</v>
      </c>
      <c r="V207">
        <f t="shared" si="13"/>
        <v>6.3360000000000003</v>
      </c>
      <c r="W207">
        <f t="shared" si="14"/>
        <v>0</v>
      </c>
      <c r="X207">
        <f t="shared" si="15"/>
        <v>431.71199999999999</v>
      </c>
      <c r="Y207">
        <f t="shared" si="16"/>
        <v>9.2159999999999993</v>
      </c>
    </row>
    <row r="208" spans="14:25" x14ac:dyDescent="0.35">
      <c r="N208" s="4">
        <v>41263.5</v>
      </c>
      <c r="O208">
        <v>24.31</v>
      </c>
      <c r="P208">
        <v>1.74</v>
      </c>
      <c r="Q208">
        <v>0</v>
      </c>
      <c r="R208">
        <v>109.38</v>
      </c>
      <c r="S208">
        <v>1.57</v>
      </c>
      <c r="U208">
        <f t="shared" si="17"/>
        <v>87.516000000000005</v>
      </c>
      <c r="V208">
        <f t="shared" si="13"/>
        <v>6.2640000000000002</v>
      </c>
      <c r="W208">
        <f t="shared" si="14"/>
        <v>0</v>
      </c>
      <c r="X208">
        <f t="shared" si="15"/>
        <v>393.76799999999997</v>
      </c>
      <c r="Y208">
        <f t="shared" si="16"/>
        <v>5.6520000000000001</v>
      </c>
    </row>
    <row r="209" spans="14:25" x14ac:dyDescent="0.35">
      <c r="N209" s="4">
        <v>41263.541666666664</v>
      </c>
      <c r="O209">
        <v>23.56</v>
      </c>
      <c r="P209">
        <v>1.7</v>
      </c>
      <c r="Q209">
        <v>0</v>
      </c>
      <c r="R209">
        <v>102.71</v>
      </c>
      <c r="S209">
        <v>1.04</v>
      </c>
      <c r="U209">
        <f t="shared" si="17"/>
        <v>84.816000000000003</v>
      </c>
      <c r="V209">
        <f t="shared" si="13"/>
        <v>6.12</v>
      </c>
      <c r="W209">
        <f t="shared" si="14"/>
        <v>0</v>
      </c>
      <c r="X209">
        <f t="shared" si="15"/>
        <v>369.75599999999997</v>
      </c>
      <c r="Y209">
        <f t="shared" si="16"/>
        <v>3.7440000000000002</v>
      </c>
    </row>
    <row r="210" spans="14:25" x14ac:dyDescent="0.35">
      <c r="N210" s="4">
        <v>41263.583333333336</v>
      </c>
      <c r="O210">
        <v>22.41</v>
      </c>
      <c r="P210">
        <v>1.67</v>
      </c>
      <c r="Q210">
        <v>0</v>
      </c>
      <c r="R210">
        <v>104.81</v>
      </c>
      <c r="S210">
        <v>1.63</v>
      </c>
      <c r="U210">
        <f t="shared" si="17"/>
        <v>80.676000000000002</v>
      </c>
      <c r="V210">
        <f t="shared" si="13"/>
        <v>6.0119999999999996</v>
      </c>
      <c r="W210">
        <f t="shared" si="14"/>
        <v>0</v>
      </c>
      <c r="X210">
        <f t="shared" si="15"/>
        <v>377.31599999999997</v>
      </c>
      <c r="Y210">
        <f t="shared" si="16"/>
        <v>5.8680000000000003</v>
      </c>
    </row>
    <row r="211" spans="14:25" x14ac:dyDescent="0.35">
      <c r="N211" s="4">
        <v>41263.625</v>
      </c>
      <c r="O211">
        <v>21.37</v>
      </c>
      <c r="P211">
        <v>1.65</v>
      </c>
      <c r="Q211">
        <v>0</v>
      </c>
      <c r="R211">
        <v>108.62</v>
      </c>
      <c r="S211">
        <v>2.12</v>
      </c>
      <c r="U211">
        <f t="shared" si="17"/>
        <v>76.932000000000002</v>
      </c>
      <c r="V211">
        <f t="shared" si="13"/>
        <v>5.94</v>
      </c>
      <c r="W211">
        <f t="shared" si="14"/>
        <v>0</v>
      </c>
      <c r="X211">
        <f t="shared" si="15"/>
        <v>391.03199999999998</v>
      </c>
      <c r="Y211">
        <f t="shared" si="16"/>
        <v>7.6319999999999997</v>
      </c>
    </row>
    <row r="212" spans="14:25" x14ac:dyDescent="0.35">
      <c r="N212" s="4">
        <v>41263.666666666664</v>
      </c>
      <c r="O212">
        <v>20.65</v>
      </c>
      <c r="P212">
        <v>1.62</v>
      </c>
      <c r="Q212">
        <v>0</v>
      </c>
      <c r="R212">
        <v>108.98</v>
      </c>
      <c r="S212">
        <v>2.79</v>
      </c>
      <c r="U212">
        <f t="shared" si="17"/>
        <v>74.34</v>
      </c>
      <c r="V212">
        <f t="shared" ref="V212:V275" si="18">P212*(60*60)/1000</f>
        <v>5.8319999999999999</v>
      </c>
      <c r="W212">
        <f t="shared" ref="W212:W275" si="19">Q212*(60*60)/1000</f>
        <v>0</v>
      </c>
      <c r="X212">
        <f t="shared" ref="X212:X275" si="20">R212*(60*60)/1000</f>
        <v>392.32799999999997</v>
      </c>
      <c r="Y212">
        <f t="shared" ref="Y212:Y275" si="21">S212*(60*60)/1000</f>
        <v>10.044</v>
      </c>
    </row>
    <row r="213" spans="14:25" x14ac:dyDescent="0.35">
      <c r="N213" s="4">
        <v>41263.708333333336</v>
      </c>
      <c r="O213">
        <v>20.64</v>
      </c>
      <c r="P213">
        <v>1.55</v>
      </c>
      <c r="Q213">
        <v>0</v>
      </c>
      <c r="R213">
        <v>108.52</v>
      </c>
      <c r="S213">
        <v>2.71</v>
      </c>
      <c r="U213">
        <f t="shared" si="17"/>
        <v>74.304000000000002</v>
      </c>
      <c r="V213">
        <f t="shared" si="18"/>
        <v>5.58</v>
      </c>
      <c r="W213">
        <f t="shared" si="19"/>
        <v>0</v>
      </c>
      <c r="X213">
        <f t="shared" si="20"/>
        <v>390.67200000000003</v>
      </c>
      <c r="Y213">
        <f t="shared" si="21"/>
        <v>9.7560000000000002</v>
      </c>
    </row>
    <row r="214" spans="14:25" x14ac:dyDescent="0.35">
      <c r="N214" s="4">
        <v>41263.75</v>
      </c>
      <c r="O214">
        <v>21.27</v>
      </c>
      <c r="P214">
        <v>1.57</v>
      </c>
      <c r="Q214">
        <v>0</v>
      </c>
      <c r="R214">
        <v>106.62</v>
      </c>
      <c r="S214">
        <v>3.2</v>
      </c>
      <c r="U214">
        <f t="shared" si="17"/>
        <v>76.572000000000003</v>
      </c>
      <c r="V214">
        <f t="shared" si="18"/>
        <v>5.6520000000000001</v>
      </c>
      <c r="W214">
        <f t="shared" si="19"/>
        <v>0</v>
      </c>
      <c r="X214">
        <f t="shared" si="20"/>
        <v>383.83199999999999</v>
      </c>
      <c r="Y214">
        <f t="shared" si="21"/>
        <v>11.52</v>
      </c>
    </row>
    <row r="215" spans="14:25" x14ac:dyDescent="0.35">
      <c r="N215" s="4">
        <v>41263.791666666664</v>
      </c>
      <c r="O215">
        <v>22.53</v>
      </c>
      <c r="P215">
        <v>1.6</v>
      </c>
      <c r="Q215">
        <v>0</v>
      </c>
      <c r="R215">
        <v>118.48</v>
      </c>
      <c r="S215">
        <v>3.68</v>
      </c>
      <c r="U215">
        <f t="shared" si="17"/>
        <v>81.108000000000004</v>
      </c>
      <c r="V215">
        <f t="shared" si="18"/>
        <v>5.76</v>
      </c>
      <c r="W215">
        <f t="shared" si="19"/>
        <v>0</v>
      </c>
      <c r="X215">
        <f t="shared" si="20"/>
        <v>426.52800000000002</v>
      </c>
      <c r="Y215">
        <f t="shared" si="21"/>
        <v>13.247999999999999</v>
      </c>
    </row>
    <row r="216" spans="14:25" x14ac:dyDescent="0.35">
      <c r="N216" s="4">
        <v>41263.833333333336</v>
      </c>
      <c r="O216">
        <v>23.24</v>
      </c>
      <c r="P216">
        <v>1.72</v>
      </c>
      <c r="Q216">
        <v>0</v>
      </c>
      <c r="R216">
        <v>130.74</v>
      </c>
      <c r="S216">
        <v>4.37</v>
      </c>
      <c r="U216">
        <f t="shared" si="17"/>
        <v>83.664000000000001</v>
      </c>
      <c r="V216">
        <f t="shared" si="18"/>
        <v>6.1920000000000002</v>
      </c>
      <c r="W216">
        <f t="shared" si="19"/>
        <v>0</v>
      </c>
      <c r="X216">
        <f t="shared" si="20"/>
        <v>470.66400000000004</v>
      </c>
      <c r="Y216">
        <f t="shared" si="21"/>
        <v>15.731999999999999</v>
      </c>
    </row>
    <row r="217" spans="14:25" x14ac:dyDescent="0.35">
      <c r="N217" s="4">
        <v>41263.875</v>
      </c>
      <c r="O217">
        <v>24.05</v>
      </c>
      <c r="P217">
        <v>1.79</v>
      </c>
      <c r="Q217">
        <v>0</v>
      </c>
      <c r="R217">
        <v>138.66999999999999</v>
      </c>
      <c r="S217">
        <v>4.93</v>
      </c>
      <c r="U217">
        <f t="shared" si="17"/>
        <v>86.58</v>
      </c>
      <c r="V217">
        <f t="shared" si="18"/>
        <v>6.444</v>
      </c>
      <c r="W217">
        <f t="shared" si="19"/>
        <v>0</v>
      </c>
      <c r="X217">
        <f t="shared" si="20"/>
        <v>499.21199999999993</v>
      </c>
      <c r="Y217">
        <f t="shared" si="21"/>
        <v>17.748000000000001</v>
      </c>
    </row>
    <row r="218" spans="14:25" x14ac:dyDescent="0.35">
      <c r="N218" s="4">
        <v>41263.916666666664</v>
      </c>
      <c r="O218">
        <v>24.55</v>
      </c>
      <c r="P218">
        <v>1.81</v>
      </c>
      <c r="Q218">
        <v>0</v>
      </c>
      <c r="R218">
        <v>139.13999999999999</v>
      </c>
      <c r="S218">
        <v>5.16</v>
      </c>
      <c r="U218">
        <f t="shared" si="17"/>
        <v>88.38</v>
      </c>
      <c r="V218">
        <f t="shared" si="18"/>
        <v>6.516</v>
      </c>
      <c r="W218">
        <f t="shared" si="19"/>
        <v>0</v>
      </c>
      <c r="X218">
        <f t="shared" si="20"/>
        <v>500.90399999999994</v>
      </c>
      <c r="Y218">
        <f t="shared" si="21"/>
        <v>18.576000000000001</v>
      </c>
    </row>
    <row r="219" spans="14:25" x14ac:dyDescent="0.35">
      <c r="N219" s="4">
        <v>41263.958333333336</v>
      </c>
      <c r="O219">
        <v>24.63</v>
      </c>
      <c r="P219">
        <v>1.78</v>
      </c>
      <c r="Q219">
        <v>0</v>
      </c>
      <c r="R219">
        <v>138.49</v>
      </c>
      <c r="S219">
        <v>4.9000000000000004</v>
      </c>
      <c r="U219">
        <f t="shared" si="17"/>
        <v>88.668000000000006</v>
      </c>
      <c r="V219">
        <f t="shared" si="18"/>
        <v>6.4080000000000004</v>
      </c>
      <c r="W219">
        <f t="shared" si="19"/>
        <v>0</v>
      </c>
      <c r="X219">
        <f t="shared" si="20"/>
        <v>498.56400000000008</v>
      </c>
      <c r="Y219">
        <f t="shared" si="21"/>
        <v>17.64</v>
      </c>
    </row>
    <row r="220" spans="14:25" x14ac:dyDescent="0.35">
      <c r="N220" s="4">
        <v>41264</v>
      </c>
      <c r="O220">
        <v>23.91</v>
      </c>
      <c r="P220">
        <v>1.74</v>
      </c>
      <c r="Q220">
        <v>0</v>
      </c>
      <c r="R220">
        <v>141.97999999999999</v>
      </c>
      <c r="S220">
        <v>4.68</v>
      </c>
      <c r="U220">
        <f t="shared" si="17"/>
        <v>86.075999999999993</v>
      </c>
      <c r="V220">
        <f t="shared" si="18"/>
        <v>6.2640000000000002</v>
      </c>
      <c r="W220">
        <f t="shared" si="19"/>
        <v>0</v>
      </c>
      <c r="X220">
        <f t="shared" si="20"/>
        <v>511.12799999999993</v>
      </c>
      <c r="Y220">
        <f t="shared" si="21"/>
        <v>16.847999999999999</v>
      </c>
    </row>
    <row r="221" spans="14:25" x14ac:dyDescent="0.35">
      <c r="N221" s="4">
        <v>41264.041666666664</v>
      </c>
      <c r="O221">
        <v>23.01</v>
      </c>
      <c r="P221">
        <v>1.71</v>
      </c>
      <c r="Q221">
        <v>0</v>
      </c>
      <c r="R221">
        <v>143.85</v>
      </c>
      <c r="S221">
        <v>4.8499999999999996</v>
      </c>
      <c r="U221">
        <f t="shared" si="17"/>
        <v>82.835999999999999</v>
      </c>
      <c r="V221">
        <f t="shared" si="18"/>
        <v>6.1559999999999997</v>
      </c>
      <c r="W221">
        <f t="shared" si="19"/>
        <v>0</v>
      </c>
      <c r="X221">
        <f t="shared" si="20"/>
        <v>517.86</v>
      </c>
      <c r="Y221">
        <f t="shared" si="21"/>
        <v>17.46</v>
      </c>
    </row>
    <row r="222" spans="14:25" x14ac:dyDescent="0.35">
      <c r="N222" s="4">
        <v>41264.083333333336</v>
      </c>
      <c r="O222">
        <v>22.65</v>
      </c>
      <c r="P222">
        <v>1.68</v>
      </c>
      <c r="Q222">
        <v>0</v>
      </c>
      <c r="R222">
        <v>141.28</v>
      </c>
      <c r="S222">
        <v>4.91</v>
      </c>
      <c r="U222">
        <f t="shared" si="17"/>
        <v>81.540000000000006</v>
      </c>
      <c r="V222">
        <f t="shared" si="18"/>
        <v>6.048</v>
      </c>
      <c r="W222">
        <f t="shared" si="19"/>
        <v>0</v>
      </c>
      <c r="X222">
        <f t="shared" si="20"/>
        <v>508.608</v>
      </c>
      <c r="Y222">
        <f t="shared" si="21"/>
        <v>17.675999999999998</v>
      </c>
    </row>
    <row r="223" spans="14:25" x14ac:dyDescent="0.35">
      <c r="N223" s="4">
        <v>41264.125</v>
      </c>
      <c r="O223">
        <v>22.41</v>
      </c>
      <c r="P223">
        <v>1.63</v>
      </c>
      <c r="Q223">
        <v>0</v>
      </c>
      <c r="R223">
        <v>138.6</v>
      </c>
      <c r="S223">
        <v>4.6900000000000004</v>
      </c>
      <c r="U223">
        <f t="shared" si="17"/>
        <v>80.676000000000002</v>
      </c>
      <c r="V223">
        <f t="shared" si="18"/>
        <v>5.8680000000000003</v>
      </c>
      <c r="W223">
        <f t="shared" si="19"/>
        <v>0</v>
      </c>
      <c r="X223">
        <f t="shared" si="20"/>
        <v>498.96</v>
      </c>
      <c r="Y223">
        <f t="shared" si="21"/>
        <v>16.884</v>
      </c>
    </row>
    <row r="224" spans="14:25" x14ac:dyDescent="0.35">
      <c r="N224" s="4">
        <v>41264.166666666664</v>
      </c>
      <c r="O224">
        <v>22.23</v>
      </c>
      <c r="P224">
        <v>1.63</v>
      </c>
      <c r="Q224">
        <v>0</v>
      </c>
      <c r="R224">
        <v>137.43</v>
      </c>
      <c r="S224">
        <v>4.57</v>
      </c>
      <c r="U224">
        <f t="shared" si="17"/>
        <v>80.028000000000006</v>
      </c>
      <c r="V224">
        <f t="shared" si="18"/>
        <v>5.8680000000000003</v>
      </c>
      <c r="W224">
        <f t="shared" si="19"/>
        <v>0</v>
      </c>
      <c r="X224">
        <f t="shared" si="20"/>
        <v>494.74799999999999</v>
      </c>
      <c r="Y224">
        <f t="shared" si="21"/>
        <v>16.452000000000002</v>
      </c>
    </row>
    <row r="225" spans="14:25" x14ac:dyDescent="0.35">
      <c r="N225" s="4">
        <v>41264.208333333336</v>
      </c>
      <c r="O225">
        <v>22.18</v>
      </c>
      <c r="P225">
        <v>1.63</v>
      </c>
      <c r="Q225">
        <v>0</v>
      </c>
      <c r="R225">
        <v>137.22999999999999</v>
      </c>
      <c r="S225">
        <v>4.57</v>
      </c>
      <c r="U225">
        <f t="shared" si="17"/>
        <v>79.847999999999999</v>
      </c>
      <c r="V225">
        <f t="shared" si="18"/>
        <v>5.8680000000000003</v>
      </c>
      <c r="W225">
        <f t="shared" si="19"/>
        <v>0</v>
      </c>
      <c r="X225">
        <f t="shared" si="20"/>
        <v>494.02799999999996</v>
      </c>
      <c r="Y225">
        <f t="shared" si="21"/>
        <v>16.452000000000002</v>
      </c>
    </row>
    <row r="226" spans="14:25" x14ac:dyDescent="0.35">
      <c r="N226" s="4">
        <v>41264.25</v>
      </c>
      <c r="O226">
        <v>22.44</v>
      </c>
      <c r="P226">
        <v>1.65</v>
      </c>
      <c r="Q226">
        <v>0</v>
      </c>
      <c r="R226">
        <v>138.44</v>
      </c>
      <c r="S226">
        <v>4.84</v>
      </c>
      <c r="U226">
        <f t="shared" si="17"/>
        <v>80.784000000000006</v>
      </c>
      <c r="V226">
        <f t="shared" si="18"/>
        <v>5.94</v>
      </c>
      <c r="W226">
        <f t="shared" si="19"/>
        <v>0</v>
      </c>
      <c r="X226">
        <f t="shared" si="20"/>
        <v>498.38400000000001</v>
      </c>
      <c r="Y226">
        <f t="shared" si="21"/>
        <v>17.423999999999999</v>
      </c>
    </row>
    <row r="227" spans="14:25" x14ac:dyDescent="0.35">
      <c r="N227" s="4">
        <v>41264.291666666664</v>
      </c>
      <c r="O227">
        <v>23.33</v>
      </c>
      <c r="P227">
        <v>1.71</v>
      </c>
      <c r="Q227">
        <v>0</v>
      </c>
      <c r="R227">
        <v>140.41999999999999</v>
      </c>
      <c r="S227">
        <v>5</v>
      </c>
      <c r="U227">
        <f t="shared" si="17"/>
        <v>83.988</v>
      </c>
      <c r="V227">
        <f t="shared" si="18"/>
        <v>6.1559999999999997</v>
      </c>
      <c r="W227">
        <f t="shared" si="19"/>
        <v>0</v>
      </c>
      <c r="X227">
        <f t="shared" si="20"/>
        <v>505.51199999999994</v>
      </c>
      <c r="Y227">
        <f t="shared" si="21"/>
        <v>18</v>
      </c>
    </row>
    <row r="228" spans="14:25" x14ac:dyDescent="0.35">
      <c r="N228" s="4">
        <v>41264.333333333336</v>
      </c>
      <c r="O228">
        <v>24.92</v>
      </c>
      <c r="P228">
        <v>1.8</v>
      </c>
      <c r="Q228">
        <v>0</v>
      </c>
      <c r="R228">
        <v>143.88999999999999</v>
      </c>
      <c r="S228">
        <v>4.95</v>
      </c>
      <c r="U228">
        <f t="shared" si="17"/>
        <v>89.712000000000003</v>
      </c>
      <c r="V228">
        <f t="shared" si="18"/>
        <v>6.48</v>
      </c>
      <c r="W228">
        <f t="shared" si="19"/>
        <v>0</v>
      </c>
      <c r="X228">
        <f t="shared" si="20"/>
        <v>518.00399999999991</v>
      </c>
      <c r="Y228">
        <f t="shared" si="21"/>
        <v>17.82</v>
      </c>
    </row>
    <row r="229" spans="14:25" x14ac:dyDescent="0.35">
      <c r="N229" s="4">
        <v>41264.375</v>
      </c>
      <c r="O229">
        <v>26.24</v>
      </c>
      <c r="P229">
        <v>1.88</v>
      </c>
      <c r="Q229">
        <v>0</v>
      </c>
      <c r="R229">
        <v>141.78</v>
      </c>
      <c r="S229">
        <v>4.76</v>
      </c>
      <c r="U229">
        <f t="shared" si="17"/>
        <v>94.463999999999999</v>
      </c>
      <c r="V229">
        <f t="shared" si="18"/>
        <v>6.7679999999999998</v>
      </c>
      <c r="W229">
        <f t="shared" si="19"/>
        <v>0</v>
      </c>
      <c r="X229">
        <f t="shared" si="20"/>
        <v>510.40800000000002</v>
      </c>
      <c r="Y229">
        <f t="shared" si="21"/>
        <v>17.135999999999999</v>
      </c>
    </row>
    <row r="230" spans="14:25" x14ac:dyDescent="0.35">
      <c r="N230" s="4">
        <v>41264.416666666664</v>
      </c>
      <c r="O230">
        <v>26.98</v>
      </c>
      <c r="P230">
        <v>1.91</v>
      </c>
      <c r="Q230">
        <v>0</v>
      </c>
      <c r="R230">
        <v>134.33000000000001</v>
      </c>
      <c r="S230">
        <v>4.2300000000000004</v>
      </c>
      <c r="U230">
        <f t="shared" si="17"/>
        <v>97.128</v>
      </c>
      <c r="V230">
        <f t="shared" si="18"/>
        <v>6.8760000000000003</v>
      </c>
      <c r="W230">
        <f t="shared" si="19"/>
        <v>0</v>
      </c>
      <c r="X230">
        <f t="shared" si="20"/>
        <v>483.58800000000008</v>
      </c>
      <c r="Y230">
        <f t="shared" si="21"/>
        <v>15.228000000000002</v>
      </c>
    </row>
    <row r="231" spans="14:25" x14ac:dyDescent="0.35">
      <c r="N231" s="4">
        <v>41264.458333333336</v>
      </c>
      <c r="O231">
        <v>27.2</v>
      </c>
      <c r="P231">
        <v>1.92</v>
      </c>
      <c r="Q231">
        <v>0</v>
      </c>
      <c r="R231">
        <v>128.55000000000001</v>
      </c>
      <c r="S231">
        <v>3.46</v>
      </c>
      <c r="U231">
        <f t="shared" si="17"/>
        <v>97.92</v>
      </c>
      <c r="V231">
        <f t="shared" si="18"/>
        <v>6.9119999999999999</v>
      </c>
      <c r="W231">
        <f t="shared" si="19"/>
        <v>0</v>
      </c>
      <c r="X231">
        <f t="shared" si="20"/>
        <v>462.78000000000009</v>
      </c>
      <c r="Y231">
        <f t="shared" si="21"/>
        <v>12.456</v>
      </c>
    </row>
    <row r="232" spans="14:25" x14ac:dyDescent="0.35">
      <c r="N232" s="4">
        <v>41264.5</v>
      </c>
      <c r="O232">
        <v>26.66</v>
      </c>
      <c r="P232">
        <v>1.91</v>
      </c>
      <c r="Q232">
        <v>0</v>
      </c>
      <c r="R232">
        <v>126</v>
      </c>
      <c r="S232">
        <v>3.07</v>
      </c>
      <c r="U232">
        <f t="shared" si="17"/>
        <v>95.975999999999999</v>
      </c>
      <c r="V232">
        <f t="shared" si="18"/>
        <v>6.8760000000000003</v>
      </c>
      <c r="W232">
        <f t="shared" si="19"/>
        <v>0</v>
      </c>
      <c r="X232">
        <f t="shared" si="20"/>
        <v>453.6</v>
      </c>
      <c r="Y232">
        <f t="shared" si="21"/>
        <v>11.052</v>
      </c>
    </row>
    <row r="233" spans="14:25" x14ac:dyDescent="0.35">
      <c r="N233" s="4">
        <v>41264.541666666664</v>
      </c>
      <c r="O233">
        <v>26.22</v>
      </c>
      <c r="P233">
        <v>1.9</v>
      </c>
      <c r="Q233">
        <v>0</v>
      </c>
      <c r="R233">
        <v>127.01</v>
      </c>
      <c r="S233">
        <v>3.45</v>
      </c>
      <c r="U233">
        <f t="shared" si="17"/>
        <v>94.391999999999996</v>
      </c>
      <c r="V233">
        <f t="shared" si="18"/>
        <v>6.84</v>
      </c>
      <c r="W233">
        <f t="shared" si="19"/>
        <v>0</v>
      </c>
      <c r="X233">
        <f t="shared" si="20"/>
        <v>457.23599999999999</v>
      </c>
      <c r="Y233">
        <f t="shared" si="21"/>
        <v>12.42</v>
      </c>
    </row>
    <row r="234" spans="14:25" x14ac:dyDescent="0.35">
      <c r="N234" s="4">
        <v>41264.583333333336</v>
      </c>
      <c r="O234">
        <v>25.8</v>
      </c>
      <c r="P234">
        <v>1.89</v>
      </c>
      <c r="Q234">
        <v>0</v>
      </c>
      <c r="R234">
        <v>129.47999999999999</v>
      </c>
      <c r="S234">
        <v>3.54</v>
      </c>
      <c r="U234">
        <f t="shared" si="17"/>
        <v>92.88</v>
      </c>
      <c r="V234">
        <f t="shared" si="18"/>
        <v>6.8040000000000003</v>
      </c>
      <c r="W234">
        <f t="shared" si="19"/>
        <v>0</v>
      </c>
      <c r="X234">
        <f t="shared" si="20"/>
        <v>466.12799999999993</v>
      </c>
      <c r="Y234">
        <f t="shared" si="21"/>
        <v>12.744</v>
      </c>
    </row>
    <row r="235" spans="14:25" x14ac:dyDescent="0.35">
      <c r="N235" s="4">
        <v>41264.625</v>
      </c>
      <c r="O235">
        <v>24.89</v>
      </c>
      <c r="P235">
        <v>1.89</v>
      </c>
      <c r="Q235">
        <v>0</v>
      </c>
      <c r="R235">
        <v>124.58</v>
      </c>
      <c r="S235">
        <v>3.46</v>
      </c>
      <c r="U235">
        <f t="shared" si="17"/>
        <v>89.603999999999999</v>
      </c>
      <c r="V235">
        <f t="shared" si="18"/>
        <v>6.8040000000000003</v>
      </c>
      <c r="W235">
        <f t="shared" si="19"/>
        <v>0</v>
      </c>
      <c r="X235">
        <f t="shared" si="20"/>
        <v>448.488</v>
      </c>
      <c r="Y235">
        <f t="shared" si="21"/>
        <v>12.456</v>
      </c>
    </row>
    <row r="236" spans="14:25" x14ac:dyDescent="0.35">
      <c r="N236" s="4">
        <v>41264.666666666664</v>
      </c>
      <c r="O236">
        <v>24.64</v>
      </c>
      <c r="P236">
        <v>1.82</v>
      </c>
      <c r="Q236">
        <v>0</v>
      </c>
      <c r="R236">
        <v>118.57</v>
      </c>
      <c r="S236">
        <v>3.41</v>
      </c>
      <c r="U236">
        <f t="shared" si="17"/>
        <v>88.703999999999994</v>
      </c>
      <c r="V236">
        <f t="shared" si="18"/>
        <v>6.5519999999999996</v>
      </c>
      <c r="W236">
        <f t="shared" si="19"/>
        <v>0</v>
      </c>
      <c r="X236">
        <f t="shared" si="20"/>
        <v>426.85199999999998</v>
      </c>
      <c r="Y236">
        <f t="shared" si="21"/>
        <v>12.276</v>
      </c>
    </row>
    <row r="237" spans="14:25" x14ac:dyDescent="0.35">
      <c r="N237" s="4">
        <v>41264.708333333336</v>
      </c>
      <c r="O237">
        <v>24.33</v>
      </c>
      <c r="P237">
        <v>1.73</v>
      </c>
      <c r="Q237">
        <v>0</v>
      </c>
      <c r="R237">
        <v>113.39</v>
      </c>
      <c r="S237">
        <v>2.73</v>
      </c>
      <c r="U237">
        <f t="shared" si="17"/>
        <v>87.587999999999994</v>
      </c>
      <c r="V237">
        <f t="shared" si="18"/>
        <v>6.2279999999999998</v>
      </c>
      <c r="W237">
        <f t="shared" si="19"/>
        <v>0</v>
      </c>
      <c r="X237">
        <f t="shared" si="20"/>
        <v>408.20400000000001</v>
      </c>
      <c r="Y237">
        <f t="shared" si="21"/>
        <v>9.8279999999999994</v>
      </c>
    </row>
    <row r="238" spans="14:25" x14ac:dyDescent="0.35">
      <c r="N238" s="4">
        <v>41264.75</v>
      </c>
      <c r="O238">
        <v>22.47</v>
      </c>
      <c r="P238">
        <v>1.65</v>
      </c>
      <c r="Q238">
        <v>0</v>
      </c>
      <c r="R238">
        <v>109.26</v>
      </c>
      <c r="S238">
        <v>2.61</v>
      </c>
      <c r="U238">
        <f t="shared" si="17"/>
        <v>80.891999999999996</v>
      </c>
      <c r="V238">
        <f t="shared" si="18"/>
        <v>5.94</v>
      </c>
      <c r="W238">
        <f t="shared" si="19"/>
        <v>0</v>
      </c>
      <c r="X238">
        <f t="shared" si="20"/>
        <v>393.33600000000001</v>
      </c>
      <c r="Y238">
        <f t="shared" si="21"/>
        <v>9.3960000000000008</v>
      </c>
    </row>
    <row r="239" spans="14:25" x14ac:dyDescent="0.35">
      <c r="N239" s="4">
        <v>41264.791666666664</v>
      </c>
      <c r="O239">
        <v>21.49</v>
      </c>
      <c r="P239">
        <v>1.6</v>
      </c>
      <c r="Q239">
        <v>0</v>
      </c>
      <c r="R239">
        <v>112.49</v>
      </c>
      <c r="S239">
        <v>3.42</v>
      </c>
      <c r="U239">
        <f t="shared" si="17"/>
        <v>77.364000000000004</v>
      </c>
      <c r="V239">
        <f t="shared" si="18"/>
        <v>5.76</v>
      </c>
      <c r="W239">
        <f t="shared" si="19"/>
        <v>0</v>
      </c>
      <c r="X239">
        <f t="shared" si="20"/>
        <v>404.964</v>
      </c>
      <c r="Y239">
        <f t="shared" si="21"/>
        <v>12.311999999999999</v>
      </c>
    </row>
    <row r="240" spans="14:25" x14ac:dyDescent="0.35">
      <c r="N240" s="4">
        <v>41264.833333333336</v>
      </c>
      <c r="O240">
        <v>22.46</v>
      </c>
      <c r="P240">
        <v>1.61</v>
      </c>
      <c r="Q240">
        <v>0</v>
      </c>
      <c r="R240">
        <v>122.7</v>
      </c>
      <c r="S240">
        <v>3.86</v>
      </c>
      <c r="U240">
        <f t="shared" si="17"/>
        <v>80.855999999999995</v>
      </c>
      <c r="V240">
        <f t="shared" si="18"/>
        <v>5.7960000000000003</v>
      </c>
      <c r="W240">
        <f t="shared" si="19"/>
        <v>0</v>
      </c>
      <c r="X240">
        <f t="shared" si="20"/>
        <v>441.72</v>
      </c>
      <c r="Y240">
        <f t="shared" si="21"/>
        <v>13.896000000000001</v>
      </c>
    </row>
    <row r="241" spans="14:25" x14ac:dyDescent="0.35">
      <c r="N241" s="4">
        <v>41264.875</v>
      </c>
      <c r="O241">
        <v>22.77</v>
      </c>
      <c r="P241">
        <v>1.68</v>
      </c>
      <c r="Q241">
        <v>0</v>
      </c>
      <c r="R241">
        <v>126</v>
      </c>
      <c r="S241">
        <v>4.3099999999999996</v>
      </c>
      <c r="U241">
        <f t="shared" si="17"/>
        <v>81.971999999999994</v>
      </c>
      <c r="V241">
        <f t="shared" si="18"/>
        <v>6.048</v>
      </c>
      <c r="W241">
        <f t="shared" si="19"/>
        <v>0</v>
      </c>
      <c r="X241">
        <f t="shared" si="20"/>
        <v>453.6</v>
      </c>
      <c r="Y241">
        <f t="shared" si="21"/>
        <v>15.515999999999998</v>
      </c>
    </row>
    <row r="242" spans="14:25" x14ac:dyDescent="0.35">
      <c r="N242" s="4">
        <v>41264.916666666664</v>
      </c>
      <c r="O242">
        <v>23.36</v>
      </c>
      <c r="P242">
        <v>1.69</v>
      </c>
      <c r="Q242">
        <v>0</v>
      </c>
      <c r="R242">
        <v>127.07</v>
      </c>
      <c r="S242">
        <v>4.42</v>
      </c>
      <c r="U242">
        <f t="shared" si="17"/>
        <v>84.096000000000004</v>
      </c>
      <c r="V242">
        <f t="shared" si="18"/>
        <v>6.0839999999999996</v>
      </c>
      <c r="W242">
        <f t="shared" si="19"/>
        <v>0</v>
      </c>
      <c r="X242">
        <f t="shared" si="20"/>
        <v>457.452</v>
      </c>
      <c r="Y242">
        <f t="shared" si="21"/>
        <v>15.912000000000001</v>
      </c>
    </row>
    <row r="243" spans="14:25" x14ac:dyDescent="0.35">
      <c r="N243" s="4">
        <v>41264.958333333336</v>
      </c>
      <c r="O243">
        <v>23.87</v>
      </c>
      <c r="P243">
        <v>1.7</v>
      </c>
      <c r="Q243">
        <v>0</v>
      </c>
      <c r="R243">
        <v>129.97999999999999</v>
      </c>
      <c r="S243">
        <v>4.43</v>
      </c>
      <c r="U243">
        <f t="shared" si="17"/>
        <v>85.932000000000002</v>
      </c>
      <c r="V243">
        <f t="shared" si="18"/>
        <v>6.12</v>
      </c>
      <c r="W243">
        <f t="shared" si="19"/>
        <v>0</v>
      </c>
      <c r="X243">
        <f t="shared" si="20"/>
        <v>467.92799999999994</v>
      </c>
      <c r="Y243">
        <f t="shared" si="21"/>
        <v>15.947999999999999</v>
      </c>
    </row>
    <row r="244" spans="14:25" x14ac:dyDescent="0.35">
      <c r="N244" s="4">
        <v>41265</v>
      </c>
      <c r="O244">
        <v>23.7</v>
      </c>
      <c r="P244">
        <v>1.72</v>
      </c>
      <c r="Q244">
        <v>0</v>
      </c>
      <c r="R244">
        <v>134.47999999999999</v>
      </c>
      <c r="S244">
        <v>4.6500000000000004</v>
      </c>
      <c r="U244">
        <f t="shared" si="17"/>
        <v>85.32</v>
      </c>
      <c r="V244">
        <f t="shared" si="18"/>
        <v>6.1920000000000002</v>
      </c>
      <c r="W244">
        <f t="shared" si="19"/>
        <v>0</v>
      </c>
      <c r="X244">
        <f t="shared" si="20"/>
        <v>484.12799999999993</v>
      </c>
      <c r="Y244">
        <f t="shared" si="21"/>
        <v>16.739999999999998</v>
      </c>
    </row>
    <row r="245" spans="14:25" x14ac:dyDescent="0.35">
      <c r="N245" s="4">
        <v>41265.041666666664</v>
      </c>
      <c r="O245">
        <v>23.75</v>
      </c>
      <c r="P245">
        <v>1.73</v>
      </c>
      <c r="Q245">
        <v>0</v>
      </c>
      <c r="R245">
        <v>142.52000000000001</v>
      </c>
      <c r="S245">
        <v>4.84</v>
      </c>
      <c r="U245">
        <f t="shared" si="17"/>
        <v>85.5</v>
      </c>
      <c r="V245">
        <f t="shared" si="18"/>
        <v>6.2279999999999998</v>
      </c>
      <c r="W245">
        <f t="shared" si="19"/>
        <v>0</v>
      </c>
      <c r="X245">
        <f t="shared" si="20"/>
        <v>513.072</v>
      </c>
      <c r="Y245">
        <f t="shared" si="21"/>
        <v>17.423999999999999</v>
      </c>
    </row>
    <row r="246" spans="14:25" x14ac:dyDescent="0.35">
      <c r="N246" s="4">
        <v>41265.083333333336</v>
      </c>
      <c r="O246">
        <v>24.04</v>
      </c>
      <c r="P246">
        <v>1.76</v>
      </c>
      <c r="Q246">
        <v>0</v>
      </c>
      <c r="R246">
        <v>147.66</v>
      </c>
      <c r="S246">
        <v>4.99</v>
      </c>
      <c r="U246">
        <f t="shared" si="17"/>
        <v>86.543999999999997</v>
      </c>
      <c r="V246">
        <f t="shared" si="18"/>
        <v>6.3360000000000003</v>
      </c>
      <c r="W246">
        <f t="shared" si="19"/>
        <v>0</v>
      </c>
      <c r="X246">
        <f t="shared" si="20"/>
        <v>531.57600000000002</v>
      </c>
      <c r="Y246">
        <f t="shared" si="21"/>
        <v>17.963999999999999</v>
      </c>
    </row>
    <row r="247" spans="14:25" x14ac:dyDescent="0.35">
      <c r="N247" s="4">
        <v>41265.125</v>
      </c>
      <c r="O247">
        <v>24.21</v>
      </c>
      <c r="P247">
        <v>1.77</v>
      </c>
      <c r="Q247">
        <v>0</v>
      </c>
      <c r="R247">
        <v>142.86000000000001</v>
      </c>
      <c r="S247">
        <v>4.95</v>
      </c>
      <c r="U247">
        <f t="shared" si="17"/>
        <v>87.156000000000006</v>
      </c>
      <c r="V247">
        <f t="shared" si="18"/>
        <v>6.3719999999999999</v>
      </c>
      <c r="W247">
        <f t="shared" si="19"/>
        <v>0</v>
      </c>
      <c r="X247">
        <f t="shared" si="20"/>
        <v>514.29600000000005</v>
      </c>
      <c r="Y247">
        <f t="shared" si="21"/>
        <v>17.82</v>
      </c>
    </row>
    <row r="248" spans="14:25" x14ac:dyDescent="0.35">
      <c r="N248" s="4">
        <v>41265.166666666664</v>
      </c>
      <c r="O248">
        <v>24.82</v>
      </c>
      <c r="P248">
        <v>1.76</v>
      </c>
      <c r="Q248">
        <v>0</v>
      </c>
      <c r="R248">
        <v>141.82</v>
      </c>
      <c r="S248">
        <v>4.46</v>
      </c>
      <c r="U248">
        <f t="shared" si="17"/>
        <v>89.352000000000004</v>
      </c>
      <c r="V248">
        <f t="shared" si="18"/>
        <v>6.3360000000000003</v>
      </c>
      <c r="W248">
        <f t="shared" si="19"/>
        <v>0</v>
      </c>
      <c r="X248">
        <f t="shared" si="20"/>
        <v>510.55200000000002</v>
      </c>
      <c r="Y248">
        <f t="shared" si="21"/>
        <v>16.056000000000001</v>
      </c>
    </row>
    <row r="249" spans="14:25" x14ac:dyDescent="0.35">
      <c r="N249" s="4">
        <v>41265.208333333336</v>
      </c>
      <c r="O249">
        <v>25.05</v>
      </c>
      <c r="P249">
        <v>1.82</v>
      </c>
      <c r="Q249">
        <v>0</v>
      </c>
      <c r="R249">
        <v>145.16</v>
      </c>
      <c r="S249">
        <v>4.38</v>
      </c>
      <c r="U249">
        <f t="shared" si="17"/>
        <v>90.18</v>
      </c>
      <c r="V249">
        <f t="shared" si="18"/>
        <v>6.5519999999999996</v>
      </c>
      <c r="W249">
        <f t="shared" si="19"/>
        <v>0</v>
      </c>
      <c r="X249">
        <f t="shared" si="20"/>
        <v>522.57600000000002</v>
      </c>
      <c r="Y249">
        <f t="shared" si="21"/>
        <v>15.768000000000001</v>
      </c>
    </row>
    <row r="250" spans="14:25" x14ac:dyDescent="0.35">
      <c r="N250" s="4">
        <v>41265.25</v>
      </c>
      <c r="O250">
        <v>25.21</v>
      </c>
      <c r="P250">
        <v>1.87</v>
      </c>
      <c r="Q250">
        <v>0</v>
      </c>
      <c r="R250">
        <v>146.91</v>
      </c>
      <c r="S250">
        <v>4.5599999999999996</v>
      </c>
      <c r="U250">
        <f t="shared" si="17"/>
        <v>90.756</v>
      </c>
      <c r="V250">
        <f t="shared" si="18"/>
        <v>6.7320000000000002</v>
      </c>
      <c r="W250">
        <f t="shared" si="19"/>
        <v>0</v>
      </c>
      <c r="X250">
        <f t="shared" si="20"/>
        <v>528.87599999999998</v>
      </c>
      <c r="Y250">
        <f t="shared" si="21"/>
        <v>16.416</v>
      </c>
    </row>
    <row r="251" spans="14:25" x14ac:dyDescent="0.35">
      <c r="N251" s="4">
        <v>41265.291666666664</v>
      </c>
      <c r="O251">
        <v>25.75</v>
      </c>
      <c r="P251">
        <v>1.88</v>
      </c>
      <c r="Q251">
        <v>0</v>
      </c>
      <c r="R251">
        <v>146.94999999999999</v>
      </c>
      <c r="S251">
        <v>4.5</v>
      </c>
      <c r="U251">
        <f t="shared" si="17"/>
        <v>92.7</v>
      </c>
      <c r="V251">
        <f t="shared" si="18"/>
        <v>6.7679999999999998</v>
      </c>
      <c r="W251">
        <f t="shared" si="19"/>
        <v>0</v>
      </c>
      <c r="X251">
        <f t="shared" si="20"/>
        <v>529.02</v>
      </c>
      <c r="Y251">
        <f t="shared" si="21"/>
        <v>16.2</v>
      </c>
    </row>
    <row r="252" spans="14:25" x14ac:dyDescent="0.35">
      <c r="N252" s="4">
        <v>41265.333333333336</v>
      </c>
      <c r="O252">
        <v>26.48</v>
      </c>
      <c r="P252">
        <v>1.92</v>
      </c>
      <c r="Q252">
        <v>0</v>
      </c>
      <c r="R252">
        <v>146.32</v>
      </c>
      <c r="S252">
        <v>4.29</v>
      </c>
      <c r="U252">
        <f t="shared" si="17"/>
        <v>95.328000000000003</v>
      </c>
      <c r="V252">
        <f t="shared" si="18"/>
        <v>6.9119999999999999</v>
      </c>
      <c r="W252">
        <f t="shared" si="19"/>
        <v>0</v>
      </c>
      <c r="X252">
        <f t="shared" si="20"/>
        <v>526.75199999999995</v>
      </c>
      <c r="Y252">
        <f t="shared" si="21"/>
        <v>15.444000000000001</v>
      </c>
    </row>
    <row r="253" spans="14:25" x14ac:dyDescent="0.35">
      <c r="N253" s="4">
        <v>41265.375</v>
      </c>
      <c r="O253">
        <v>27.18</v>
      </c>
      <c r="P253">
        <v>1.97</v>
      </c>
      <c r="Q253">
        <v>0</v>
      </c>
      <c r="R253">
        <v>148</v>
      </c>
      <c r="S253">
        <v>4.2300000000000004</v>
      </c>
      <c r="U253">
        <f t="shared" si="17"/>
        <v>97.847999999999999</v>
      </c>
      <c r="V253">
        <f t="shared" si="18"/>
        <v>7.0919999999999996</v>
      </c>
      <c r="W253">
        <f t="shared" si="19"/>
        <v>0</v>
      </c>
      <c r="X253">
        <f t="shared" si="20"/>
        <v>532.79999999999995</v>
      </c>
      <c r="Y253">
        <f t="shared" si="21"/>
        <v>15.228000000000002</v>
      </c>
    </row>
    <row r="254" spans="14:25" x14ac:dyDescent="0.35">
      <c r="N254" s="4">
        <v>41265.416666666664</v>
      </c>
      <c r="O254">
        <v>27.86</v>
      </c>
      <c r="P254">
        <v>2.0299999999999998</v>
      </c>
      <c r="Q254">
        <v>0</v>
      </c>
      <c r="R254">
        <v>151.63999999999999</v>
      </c>
      <c r="S254">
        <v>4.37</v>
      </c>
      <c r="U254">
        <f t="shared" si="17"/>
        <v>100.29600000000001</v>
      </c>
      <c r="V254">
        <f t="shared" si="18"/>
        <v>7.3079999999999989</v>
      </c>
      <c r="W254">
        <f t="shared" si="19"/>
        <v>0</v>
      </c>
      <c r="X254">
        <f t="shared" si="20"/>
        <v>545.904</v>
      </c>
      <c r="Y254">
        <f t="shared" si="21"/>
        <v>15.731999999999999</v>
      </c>
    </row>
    <row r="255" spans="14:25" x14ac:dyDescent="0.35">
      <c r="N255" s="4">
        <v>41265.458333333336</v>
      </c>
      <c r="O255">
        <v>28.27</v>
      </c>
      <c r="P255">
        <v>2.09</v>
      </c>
      <c r="Q255">
        <v>0</v>
      </c>
      <c r="R255">
        <v>152.62</v>
      </c>
      <c r="S255">
        <v>4.38</v>
      </c>
      <c r="U255">
        <f t="shared" si="17"/>
        <v>101.77200000000001</v>
      </c>
      <c r="V255">
        <f t="shared" si="18"/>
        <v>7.5239999999999991</v>
      </c>
      <c r="W255">
        <f t="shared" si="19"/>
        <v>0</v>
      </c>
      <c r="X255">
        <f t="shared" si="20"/>
        <v>549.43200000000002</v>
      </c>
      <c r="Y255">
        <f t="shared" si="21"/>
        <v>15.768000000000001</v>
      </c>
    </row>
    <row r="256" spans="14:25" x14ac:dyDescent="0.35">
      <c r="N256" s="4">
        <v>41265.5</v>
      </c>
      <c r="O256">
        <v>28.15</v>
      </c>
      <c r="P256">
        <v>2.1</v>
      </c>
      <c r="Q256">
        <v>0</v>
      </c>
      <c r="R256">
        <v>148.81</v>
      </c>
      <c r="S256">
        <v>4.21</v>
      </c>
      <c r="U256">
        <f t="shared" si="17"/>
        <v>101.34</v>
      </c>
      <c r="V256">
        <f t="shared" si="18"/>
        <v>7.56</v>
      </c>
      <c r="W256">
        <f t="shared" si="19"/>
        <v>0</v>
      </c>
      <c r="X256">
        <f t="shared" si="20"/>
        <v>535.71600000000001</v>
      </c>
      <c r="Y256">
        <f t="shared" si="21"/>
        <v>15.156000000000001</v>
      </c>
    </row>
    <row r="257" spans="14:25" x14ac:dyDescent="0.35">
      <c r="N257" s="4">
        <v>41265.541666666664</v>
      </c>
      <c r="O257">
        <v>27.96</v>
      </c>
      <c r="P257">
        <v>2.06</v>
      </c>
      <c r="Q257">
        <v>0</v>
      </c>
      <c r="R257">
        <v>140.85</v>
      </c>
      <c r="S257">
        <v>3.7</v>
      </c>
      <c r="U257">
        <f t="shared" si="17"/>
        <v>100.65600000000001</v>
      </c>
      <c r="V257">
        <f t="shared" si="18"/>
        <v>7.4160000000000004</v>
      </c>
      <c r="W257">
        <f t="shared" si="19"/>
        <v>0</v>
      </c>
      <c r="X257">
        <f t="shared" si="20"/>
        <v>507.06</v>
      </c>
      <c r="Y257">
        <f t="shared" si="21"/>
        <v>13.32</v>
      </c>
    </row>
    <row r="258" spans="14:25" x14ac:dyDescent="0.35">
      <c r="N258" s="4">
        <v>41265.583333333336</v>
      </c>
      <c r="O258">
        <v>27.46</v>
      </c>
      <c r="P258">
        <v>2.0099999999999998</v>
      </c>
      <c r="Q258">
        <v>0</v>
      </c>
      <c r="R258">
        <v>134.35</v>
      </c>
      <c r="S258">
        <v>2.88</v>
      </c>
      <c r="U258">
        <f t="shared" si="17"/>
        <v>98.855999999999995</v>
      </c>
      <c r="V258">
        <f t="shared" si="18"/>
        <v>7.2359999999999989</v>
      </c>
      <c r="W258">
        <f t="shared" si="19"/>
        <v>0</v>
      </c>
      <c r="X258">
        <f t="shared" si="20"/>
        <v>483.66</v>
      </c>
      <c r="Y258">
        <f t="shared" si="21"/>
        <v>10.368</v>
      </c>
    </row>
    <row r="259" spans="14:25" x14ac:dyDescent="0.35">
      <c r="N259" s="4">
        <v>41265.625</v>
      </c>
      <c r="O259">
        <v>26.66</v>
      </c>
      <c r="P259">
        <v>1.99</v>
      </c>
      <c r="Q259">
        <v>0</v>
      </c>
      <c r="R259">
        <v>127.5</v>
      </c>
      <c r="S259">
        <v>2.8</v>
      </c>
      <c r="U259">
        <f t="shared" si="17"/>
        <v>95.975999999999999</v>
      </c>
      <c r="V259">
        <f t="shared" si="18"/>
        <v>7.1639999999999997</v>
      </c>
      <c r="W259">
        <f t="shared" si="19"/>
        <v>0</v>
      </c>
      <c r="X259">
        <f t="shared" si="20"/>
        <v>459</v>
      </c>
      <c r="Y259">
        <f t="shared" si="21"/>
        <v>10.08</v>
      </c>
    </row>
    <row r="260" spans="14:25" x14ac:dyDescent="0.35">
      <c r="N260" s="4">
        <v>41265.666666666664</v>
      </c>
      <c r="O260">
        <v>26.41</v>
      </c>
      <c r="P260">
        <v>1.95</v>
      </c>
      <c r="Q260">
        <v>0</v>
      </c>
      <c r="R260">
        <v>126.34</v>
      </c>
      <c r="S260">
        <v>3.15</v>
      </c>
      <c r="U260">
        <f t="shared" si="17"/>
        <v>95.075999999999993</v>
      </c>
      <c r="V260">
        <f t="shared" si="18"/>
        <v>7.02</v>
      </c>
      <c r="W260">
        <f t="shared" si="19"/>
        <v>0</v>
      </c>
      <c r="X260">
        <f t="shared" si="20"/>
        <v>454.82400000000001</v>
      </c>
      <c r="Y260">
        <f t="shared" si="21"/>
        <v>11.34</v>
      </c>
    </row>
    <row r="261" spans="14:25" x14ac:dyDescent="0.35">
      <c r="N261" s="4">
        <v>41265.708333333336</v>
      </c>
      <c r="O261">
        <v>26.18</v>
      </c>
      <c r="P261">
        <v>1.94</v>
      </c>
      <c r="Q261">
        <v>0</v>
      </c>
      <c r="R261">
        <v>131.63</v>
      </c>
      <c r="S261">
        <v>3.33</v>
      </c>
      <c r="U261">
        <f t="shared" ref="U261:U324" si="22">O261*(60*60)/1000</f>
        <v>94.248000000000005</v>
      </c>
      <c r="V261">
        <f t="shared" si="18"/>
        <v>6.984</v>
      </c>
      <c r="W261">
        <f t="shared" si="19"/>
        <v>0</v>
      </c>
      <c r="X261">
        <f t="shared" si="20"/>
        <v>473.86799999999999</v>
      </c>
      <c r="Y261">
        <f t="shared" si="21"/>
        <v>11.988</v>
      </c>
    </row>
    <row r="262" spans="14:25" x14ac:dyDescent="0.35">
      <c r="N262" s="4">
        <v>41265.75</v>
      </c>
      <c r="O262">
        <v>25.35</v>
      </c>
      <c r="P262">
        <v>1.94</v>
      </c>
      <c r="Q262">
        <v>0</v>
      </c>
      <c r="R262">
        <v>134.01</v>
      </c>
      <c r="S262">
        <v>4.04</v>
      </c>
      <c r="U262">
        <f t="shared" si="22"/>
        <v>91.26</v>
      </c>
      <c r="V262">
        <f t="shared" si="18"/>
        <v>6.984</v>
      </c>
      <c r="W262">
        <f t="shared" si="19"/>
        <v>0</v>
      </c>
      <c r="X262">
        <f t="shared" si="20"/>
        <v>482.43599999999992</v>
      </c>
      <c r="Y262">
        <f t="shared" si="21"/>
        <v>14.544</v>
      </c>
    </row>
    <row r="263" spans="14:25" x14ac:dyDescent="0.35">
      <c r="N263" s="4">
        <v>41265.791666666664</v>
      </c>
      <c r="O263">
        <v>25.29</v>
      </c>
      <c r="P263">
        <v>1.86</v>
      </c>
      <c r="Q263">
        <v>0</v>
      </c>
      <c r="R263">
        <v>136.29</v>
      </c>
      <c r="S263">
        <v>4.05</v>
      </c>
      <c r="U263">
        <f t="shared" si="22"/>
        <v>91.043999999999997</v>
      </c>
      <c r="V263">
        <f t="shared" si="18"/>
        <v>6.6959999999999997</v>
      </c>
      <c r="W263">
        <f t="shared" si="19"/>
        <v>0</v>
      </c>
      <c r="X263">
        <f t="shared" si="20"/>
        <v>490.64400000000001</v>
      </c>
      <c r="Y263">
        <f t="shared" si="21"/>
        <v>14.58</v>
      </c>
    </row>
    <row r="264" spans="14:25" x14ac:dyDescent="0.35">
      <c r="N264" s="4">
        <v>41265.833333333336</v>
      </c>
      <c r="O264">
        <v>25.24</v>
      </c>
      <c r="P264">
        <v>1.82</v>
      </c>
      <c r="Q264">
        <v>0</v>
      </c>
      <c r="R264">
        <v>142.94999999999999</v>
      </c>
      <c r="S264">
        <v>4.2</v>
      </c>
      <c r="U264">
        <f t="shared" si="22"/>
        <v>90.864000000000004</v>
      </c>
      <c r="V264">
        <f t="shared" si="18"/>
        <v>6.5519999999999996</v>
      </c>
      <c r="W264">
        <f t="shared" si="19"/>
        <v>0</v>
      </c>
      <c r="X264">
        <f t="shared" si="20"/>
        <v>514.61999999999989</v>
      </c>
      <c r="Y264">
        <f t="shared" si="21"/>
        <v>15.12</v>
      </c>
    </row>
    <row r="265" spans="14:25" x14ac:dyDescent="0.35">
      <c r="N265" s="4">
        <v>41265.875</v>
      </c>
      <c r="O265">
        <v>24.7</v>
      </c>
      <c r="P265">
        <v>1.82</v>
      </c>
      <c r="Q265">
        <v>0</v>
      </c>
      <c r="R265">
        <v>146.41999999999999</v>
      </c>
      <c r="S265">
        <v>4.49</v>
      </c>
      <c r="U265">
        <f t="shared" si="22"/>
        <v>88.92</v>
      </c>
      <c r="V265">
        <f t="shared" si="18"/>
        <v>6.5519999999999996</v>
      </c>
      <c r="W265">
        <f t="shared" si="19"/>
        <v>0</v>
      </c>
      <c r="X265">
        <f t="shared" si="20"/>
        <v>527.11199999999997</v>
      </c>
      <c r="Y265">
        <f t="shared" si="21"/>
        <v>16.164000000000001</v>
      </c>
    </row>
    <row r="266" spans="14:25" x14ac:dyDescent="0.35">
      <c r="N266" s="4">
        <v>41265.916666666664</v>
      </c>
      <c r="O266">
        <v>24</v>
      </c>
      <c r="P266">
        <v>1.8</v>
      </c>
      <c r="Q266">
        <v>0</v>
      </c>
      <c r="R266">
        <v>148.65</v>
      </c>
      <c r="S266">
        <v>4.59</v>
      </c>
      <c r="U266">
        <f t="shared" si="22"/>
        <v>86.4</v>
      </c>
      <c r="V266">
        <f t="shared" si="18"/>
        <v>6.48</v>
      </c>
      <c r="W266">
        <f t="shared" si="19"/>
        <v>0</v>
      </c>
      <c r="X266">
        <f t="shared" si="20"/>
        <v>535.14</v>
      </c>
      <c r="Y266">
        <f t="shared" si="21"/>
        <v>16.524000000000001</v>
      </c>
    </row>
    <row r="267" spans="14:25" x14ac:dyDescent="0.35">
      <c r="N267" s="4">
        <v>41265.958333333336</v>
      </c>
      <c r="O267">
        <v>23.62</v>
      </c>
      <c r="P267">
        <v>1.78</v>
      </c>
      <c r="Q267">
        <v>0</v>
      </c>
      <c r="R267">
        <v>147.91999999999999</v>
      </c>
      <c r="S267">
        <v>4.57</v>
      </c>
      <c r="U267">
        <f t="shared" si="22"/>
        <v>85.031999999999996</v>
      </c>
      <c r="V267">
        <f t="shared" si="18"/>
        <v>6.4080000000000004</v>
      </c>
      <c r="W267">
        <f t="shared" si="19"/>
        <v>0</v>
      </c>
      <c r="X267">
        <f t="shared" si="20"/>
        <v>532.51199999999994</v>
      </c>
      <c r="Y267">
        <f t="shared" si="21"/>
        <v>16.452000000000002</v>
      </c>
    </row>
    <row r="268" spans="14:25" x14ac:dyDescent="0.35">
      <c r="N268" s="4">
        <v>41266</v>
      </c>
      <c r="O268">
        <v>23.3</v>
      </c>
      <c r="P268">
        <v>1.73</v>
      </c>
      <c r="Q268">
        <v>0</v>
      </c>
      <c r="R268">
        <v>144.21</v>
      </c>
      <c r="S268">
        <v>4.42</v>
      </c>
      <c r="U268">
        <f t="shared" si="22"/>
        <v>83.88</v>
      </c>
      <c r="V268">
        <f t="shared" si="18"/>
        <v>6.2279999999999998</v>
      </c>
      <c r="W268">
        <f t="shared" si="19"/>
        <v>0</v>
      </c>
      <c r="X268">
        <f t="shared" si="20"/>
        <v>519.15599999999995</v>
      </c>
      <c r="Y268">
        <f t="shared" si="21"/>
        <v>15.912000000000001</v>
      </c>
    </row>
    <row r="269" spans="14:25" x14ac:dyDescent="0.35">
      <c r="N269" s="4">
        <v>41266.041666666664</v>
      </c>
      <c r="O269">
        <v>23.05</v>
      </c>
      <c r="P269">
        <v>1.7</v>
      </c>
      <c r="Q269">
        <v>0</v>
      </c>
      <c r="R269">
        <v>142.19</v>
      </c>
      <c r="S269">
        <v>4.21</v>
      </c>
      <c r="U269">
        <f t="shared" si="22"/>
        <v>82.98</v>
      </c>
      <c r="V269">
        <f t="shared" si="18"/>
        <v>6.12</v>
      </c>
      <c r="W269">
        <f t="shared" si="19"/>
        <v>0</v>
      </c>
      <c r="X269">
        <f t="shared" si="20"/>
        <v>511.88400000000001</v>
      </c>
      <c r="Y269">
        <f t="shared" si="21"/>
        <v>15.156000000000001</v>
      </c>
    </row>
    <row r="270" spans="14:25" x14ac:dyDescent="0.35">
      <c r="N270" s="4">
        <v>41266.083333333336</v>
      </c>
      <c r="O270">
        <v>23.12</v>
      </c>
      <c r="P270">
        <v>1.73</v>
      </c>
      <c r="Q270">
        <v>0</v>
      </c>
      <c r="R270">
        <v>144.34</v>
      </c>
      <c r="S270">
        <v>4.34</v>
      </c>
      <c r="U270">
        <f t="shared" si="22"/>
        <v>83.231999999999999</v>
      </c>
      <c r="V270">
        <f t="shared" si="18"/>
        <v>6.2279999999999998</v>
      </c>
      <c r="W270">
        <f t="shared" si="19"/>
        <v>0</v>
      </c>
      <c r="X270">
        <f t="shared" si="20"/>
        <v>519.62400000000002</v>
      </c>
      <c r="Y270">
        <f t="shared" si="21"/>
        <v>15.624000000000001</v>
      </c>
    </row>
    <row r="271" spans="14:25" x14ac:dyDescent="0.35">
      <c r="N271" s="4">
        <v>41266.125</v>
      </c>
      <c r="O271">
        <v>23.54</v>
      </c>
      <c r="P271">
        <v>1.77</v>
      </c>
      <c r="Q271">
        <v>0</v>
      </c>
      <c r="R271">
        <v>145.30000000000001</v>
      </c>
      <c r="S271">
        <v>4.55</v>
      </c>
      <c r="U271">
        <f t="shared" si="22"/>
        <v>84.744</v>
      </c>
      <c r="V271">
        <f t="shared" si="18"/>
        <v>6.3719999999999999</v>
      </c>
      <c r="W271">
        <f t="shared" si="19"/>
        <v>0</v>
      </c>
      <c r="X271">
        <f t="shared" si="20"/>
        <v>523.08000000000004</v>
      </c>
      <c r="Y271">
        <f t="shared" si="21"/>
        <v>16.38</v>
      </c>
    </row>
    <row r="272" spans="14:25" x14ac:dyDescent="0.35">
      <c r="N272" s="4">
        <v>41266.166666666664</v>
      </c>
      <c r="O272">
        <v>24.51</v>
      </c>
      <c r="P272">
        <v>1.8</v>
      </c>
      <c r="Q272">
        <v>0</v>
      </c>
      <c r="R272">
        <v>145.94999999999999</v>
      </c>
      <c r="S272">
        <v>4.6100000000000003</v>
      </c>
      <c r="U272">
        <f t="shared" si="22"/>
        <v>88.236000000000004</v>
      </c>
      <c r="V272">
        <f t="shared" si="18"/>
        <v>6.48</v>
      </c>
      <c r="W272">
        <f t="shared" si="19"/>
        <v>0</v>
      </c>
      <c r="X272">
        <f t="shared" si="20"/>
        <v>525.41999999999996</v>
      </c>
      <c r="Y272">
        <f t="shared" si="21"/>
        <v>16.596</v>
      </c>
    </row>
    <row r="273" spans="14:25" x14ac:dyDescent="0.35">
      <c r="N273" s="4">
        <v>41266.208333333336</v>
      </c>
      <c r="O273">
        <v>25.46</v>
      </c>
      <c r="P273">
        <v>1.86</v>
      </c>
      <c r="Q273">
        <v>0</v>
      </c>
      <c r="R273">
        <v>149.99</v>
      </c>
      <c r="S273">
        <v>4.79</v>
      </c>
      <c r="U273">
        <f t="shared" si="22"/>
        <v>91.656000000000006</v>
      </c>
      <c r="V273">
        <f t="shared" si="18"/>
        <v>6.6959999999999997</v>
      </c>
      <c r="W273">
        <f t="shared" si="19"/>
        <v>0</v>
      </c>
      <c r="X273">
        <f t="shared" si="20"/>
        <v>539.96400000000006</v>
      </c>
      <c r="Y273">
        <f t="shared" si="21"/>
        <v>17.244</v>
      </c>
    </row>
    <row r="274" spans="14:25" x14ac:dyDescent="0.35">
      <c r="N274" s="4">
        <v>41266.25</v>
      </c>
      <c r="O274">
        <v>26.11</v>
      </c>
      <c r="P274">
        <v>1.92</v>
      </c>
      <c r="Q274">
        <v>0</v>
      </c>
      <c r="R274">
        <v>155.30000000000001</v>
      </c>
      <c r="S274">
        <v>4.9000000000000004</v>
      </c>
      <c r="U274">
        <f t="shared" si="22"/>
        <v>93.995999999999995</v>
      </c>
      <c r="V274">
        <f t="shared" si="18"/>
        <v>6.9119999999999999</v>
      </c>
      <c r="W274">
        <f t="shared" si="19"/>
        <v>0</v>
      </c>
      <c r="X274">
        <f t="shared" si="20"/>
        <v>559.08000000000004</v>
      </c>
      <c r="Y274">
        <f t="shared" si="21"/>
        <v>17.64</v>
      </c>
    </row>
    <row r="275" spans="14:25" x14ac:dyDescent="0.35">
      <c r="N275" s="4">
        <v>41266.291666666664</v>
      </c>
      <c r="O275">
        <v>26.42</v>
      </c>
      <c r="P275">
        <v>1.97</v>
      </c>
      <c r="Q275">
        <v>0</v>
      </c>
      <c r="R275">
        <v>155.19999999999999</v>
      </c>
      <c r="S275">
        <v>5.0599999999999996</v>
      </c>
      <c r="U275">
        <f t="shared" si="22"/>
        <v>95.111999999999995</v>
      </c>
      <c r="V275">
        <f t="shared" si="18"/>
        <v>7.0919999999999996</v>
      </c>
      <c r="W275">
        <f t="shared" si="19"/>
        <v>0</v>
      </c>
      <c r="X275">
        <f t="shared" si="20"/>
        <v>558.72</v>
      </c>
      <c r="Y275">
        <f t="shared" si="21"/>
        <v>18.216000000000001</v>
      </c>
    </row>
    <row r="276" spans="14:25" x14ac:dyDescent="0.35">
      <c r="N276" s="4">
        <v>41266.333333333336</v>
      </c>
      <c r="O276">
        <v>26.96</v>
      </c>
      <c r="P276">
        <v>1.98</v>
      </c>
      <c r="Q276">
        <v>0</v>
      </c>
      <c r="R276">
        <v>152.96</v>
      </c>
      <c r="S276">
        <v>5.0999999999999996</v>
      </c>
      <c r="U276">
        <f t="shared" si="22"/>
        <v>97.055999999999997</v>
      </c>
      <c r="V276">
        <f t="shared" ref="V276:V339" si="23">P276*(60*60)/1000</f>
        <v>7.1280000000000001</v>
      </c>
      <c r="W276">
        <f t="shared" ref="W276:W339" si="24">Q276*(60*60)/1000</f>
        <v>0</v>
      </c>
      <c r="X276">
        <f t="shared" ref="X276:X339" si="25">R276*(60*60)/1000</f>
        <v>550.65599999999995</v>
      </c>
      <c r="Y276">
        <f t="shared" ref="Y276:Y339" si="26">S276*(60*60)/1000</f>
        <v>18.36</v>
      </c>
    </row>
    <row r="277" spans="14:25" x14ac:dyDescent="0.35">
      <c r="N277" s="4">
        <v>41266.375</v>
      </c>
      <c r="O277">
        <v>27.52</v>
      </c>
      <c r="P277">
        <v>1.99</v>
      </c>
      <c r="Q277">
        <v>0</v>
      </c>
      <c r="R277">
        <v>155.76</v>
      </c>
      <c r="S277">
        <v>5.2</v>
      </c>
      <c r="U277">
        <f t="shared" si="22"/>
        <v>99.072000000000003</v>
      </c>
      <c r="V277">
        <f t="shared" si="23"/>
        <v>7.1639999999999997</v>
      </c>
      <c r="W277">
        <f t="shared" si="24"/>
        <v>0</v>
      </c>
      <c r="X277">
        <f t="shared" si="25"/>
        <v>560.73599999999999</v>
      </c>
      <c r="Y277">
        <f t="shared" si="26"/>
        <v>18.72</v>
      </c>
    </row>
    <row r="278" spans="14:25" x14ac:dyDescent="0.35">
      <c r="N278" s="4">
        <v>41266.416666666664</v>
      </c>
      <c r="O278">
        <v>27.91</v>
      </c>
      <c r="P278">
        <v>2.04</v>
      </c>
      <c r="Q278">
        <v>0</v>
      </c>
      <c r="R278">
        <v>160.6</v>
      </c>
      <c r="S278">
        <v>5.1100000000000003</v>
      </c>
      <c r="U278">
        <f t="shared" si="22"/>
        <v>100.476</v>
      </c>
      <c r="V278">
        <f t="shared" si="23"/>
        <v>7.3440000000000003</v>
      </c>
      <c r="W278">
        <f t="shared" si="24"/>
        <v>0</v>
      </c>
      <c r="X278">
        <f t="shared" si="25"/>
        <v>578.16</v>
      </c>
      <c r="Y278">
        <f t="shared" si="26"/>
        <v>18.396000000000001</v>
      </c>
    </row>
    <row r="279" spans="14:25" x14ac:dyDescent="0.35">
      <c r="N279" s="4">
        <v>41266.458333333336</v>
      </c>
      <c r="O279">
        <v>28.01</v>
      </c>
      <c r="P279">
        <v>2.06</v>
      </c>
      <c r="Q279">
        <v>0</v>
      </c>
      <c r="R279">
        <v>158.31</v>
      </c>
      <c r="S279">
        <v>4.6100000000000003</v>
      </c>
      <c r="U279">
        <f t="shared" si="22"/>
        <v>100.836</v>
      </c>
      <c r="V279">
        <f t="shared" si="23"/>
        <v>7.4160000000000004</v>
      </c>
      <c r="W279">
        <f t="shared" si="24"/>
        <v>0</v>
      </c>
      <c r="X279">
        <f t="shared" si="25"/>
        <v>569.91600000000005</v>
      </c>
      <c r="Y279">
        <f t="shared" si="26"/>
        <v>16.596</v>
      </c>
    </row>
    <row r="280" spans="14:25" x14ac:dyDescent="0.35">
      <c r="N280" s="4">
        <v>41266.5</v>
      </c>
      <c r="O280">
        <v>28.2</v>
      </c>
      <c r="P280">
        <v>2.0099999999999998</v>
      </c>
      <c r="Q280">
        <v>0</v>
      </c>
      <c r="R280">
        <v>148.85</v>
      </c>
      <c r="S280">
        <v>3.47</v>
      </c>
      <c r="U280">
        <f t="shared" si="22"/>
        <v>101.52</v>
      </c>
      <c r="V280">
        <f t="shared" si="23"/>
        <v>7.2359999999999989</v>
      </c>
      <c r="W280">
        <f t="shared" si="24"/>
        <v>0</v>
      </c>
      <c r="X280">
        <f t="shared" si="25"/>
        <v>535.86</v>
      </c>
      <c r="Y280">
        <f t="shared" si="26"/>
        <v>12.492000000000001</v>
      </c>
    </row>
    <row r="281" spans="14:25" x14ac:dyDescent="0.35">
      <c r="N281" s="4">
        <v>41266.541666666664</v>
      </c>
      <c r="O281">
        <v>27.72</v>
      </c>
      <c r="P281">
        <v>1.96</v>
      </c>
      <c r="Q281">
        <v>0</v>
      </c>
      <c r="R281">
        <v>145.30000000000001</v>
      </c>
      <c r="S281">
        <v>2.99</v>
      </c>
      <c r="U281">
        <f t="shared" si="22"/>
        <v>99.792000000000002</v>
      </c>
      <c r="V281">
        <f t="shared" si="23"/>
        <v>7.056</v>
      </c>
      <c r="W281">
        <f t="shared" si="24"/>
        <v>0</v>
      </c>
      <c r="X281">
        <f t="shared" si="25"/>
        <v>523.08000000000004</v>
      </c>
      <c r="Y281">
        <f t="shared" si="26"/>
        <v>10.763999999999999</v>
      </c>
    </row>
    <row r="282" spans="14:25" x14ac:dyDescent="0.35">
      <c r="N282" s="4">
        <v>41266.583333333336</v>
      </c>
      <c r="O282">
        <v>26.54</v>
      </c>
      <c r="P282">
        <v>1.97</v>
      </c>
      <c r="Q282">
        <v>0</v>
      </c>
      <c r="R282">
        <v>149.96</v>
      </c>
      <c r="S282">
        <v>3.1</v>
      </c>
      <c r="U282">
        <f t="shared" si="22"/>
        <v>95.543999999999997</v>
      </c>
      <c r="V282">
        <f t="shared" si="23"/>
        <v>7.0919999999999996</v>
      </c>
      <c r="W282">
        <f t="shared" si="24"/>
        <v>0</v>
      </c>
      <c r="X282">
        <f t="shared" si="25"/>
        <v>539.85599999999999</v>
      </c>
      <c r="Y282">
        <f t="shared" si="26"/>
        <v>11.16</v>
      </c>
    </row>
    <row r="283" spans="14:25" x14ac:dyDescent="0.35">
      <c r="N283" s="4">
        <v>41266.625</v>
      </c>
      <c r="O283">
        <v>25.54</v>
      </c>
      <c r="P283">
        <v>2.0099999999999998</v>
      </c>
      <c r="Q283">
        <v>0</v>
      </c>
      <c r="R283">
        <v>156.85</v>
      </c>
      <c r="S283">
        <v>3.88</v>
      </c>
      <c r="U283">
        <f t="shared" si="22"/>
        <v>91.944000000000003</v>
      </c>
      <c r="V283">
        <f t="shared" si="23"/>
        <v>7.2359999999999989</v>
      </c>
      <c r="W283">
        <f t="shared" si="24"/>
        <v>0</v>
      </c>
      <c r="X283">
        <f t="shared" si="25"/>
        <v>564.66</v>
      </c>
      <c r="Y283">
        <f t="shared" si="26"/>
        <v>13.968</v>
      </c>
    </row>
    <row r="284" spans="14:25" x14ac:dyDescent="0.35">
      <c r="N284" s="4">
        <v>41266.666666666664</v>
      </c>
      <c r="O284">
        <v>25.54</v>
      </c>
      <c r="P284">
        <v>2.02</v>
      </c>
      <c r="Q284">
        <v>0</v>
      </c>
      <c r="R284">
        <v>155.08000000000001</v>
      </c>
      <c r="S284">
        <v>4.33</v>
      </c>
      <c r="U284">
        <f t="shared" si="22"/>
        <v>91.944000000000003</v>
      </c>
      <c r="V284">
        <f t="shared" si="23"/>
        <v>7.2720000000000002</v>
      </c>
      <c r="W284">
        <f t="shared" si="24"/>
        <v>0</v>
      </c>
      <c r="X284">
        <f t="shared" si="25"/>
        <v>558.28800000000001</v>
      </c>
      <c r="Y284">
        <f t="shared" si="26"/>
        <v>15.587999999999999</v>
      </c>
    </row>
    <row r="285" spans="14:25" x14ac:dyDescent="0.35">
      <c r="N285" s="4">
        <v>41266.708333333336</v>
      </c>
      <c r="O285">
        <v>25.71</v>
      </c>
      <c r="P285">
        <v>1.96</v>
      </c>
      <c r="Q285">
        <v>0</v>
      </c>
      <c r="R285">
        <v>145.72999999999999</v>
      </c>
      <c r="S285">
        <v>4.24</v>
      </c>
      <c r="U285">
        <f t="shared" si="22"/>
        <v>92.555999999999997</v>
      </c>
      <c r="V285">
        <f t="shared" si="23"/>
        <v>7.056</v>
      </c>
      <c r="W285">
        <f t="shared" si="24"/>
        <v>0</v>
      </c>
      <c r="X285">
        <f t="shared" si="25"/>
        <v>524.62800000000004</v>
      </c>
      <c r="Y285">
        <f t="shared" si="26"/>
        <v>15.263999999999999</v>
      </c>
    </row>
    <row r="286" spans="14:25" x14ac:dyDescent="0.35">
      <c r="N286" s="4">
        <v>41266.75</v>
      </c>
      <c r="O286">
        <v>25</v>
      </c>
      <c r="P286">
        <v>1.88</v>
      </c>
      <c r="Q286">
        <v>0</v>
      </c>
      <c r="R286">
        <v>142.9</v>
      </c>
      <c r="S286">
        <v>3.82</v>
      </c>
      <c r="U286">
        <f t="shared" si="22"/>
        <v>90</v>
      </c>
      <c r="V286">
        <f t="shared" si="23"/>
        <v>6.7679999999999998</v>
      </c>
      <c r="W286">
        <f t="shared" si="24"/>
        <v>0</v>
      </c>
      <c r="X286">
        <f t="shared" si="25"/>
        <v>514.44000000000005</v>
      </c>
      <c r="Y286">
        <f t="shared" si="26"/>
        <v>13.752000000000001</v>
      </c>
    </row>
    <row r="287" spans="14:25" x14ac:dyDescent="0.35">
      <c r="N287" s="4">
        <v>41266.791666666664</v>
      </c>
      <c r="O287">
        <v>23.63</v>
      </c>
      <c r="P287">
        <v>1.81</v>
      </c>
      <c r="Q287">
        <v>0</v>
      </c>
      <c r="R287">
        <v>143.85</v>
      </c>
      <c r="S287">
        <v>3.14</v>
      </c>
      <c r="U287">
        <f t="shared" si="22"/>
        <v>85.067999999999998</v>
      </c>
      <c r="V287">
        <f t="shared" si="23"/>
        <v>6.516</v>
      </c>
      <c r="W287">
        <f t="shared" si="24"/>
        <v>0</v>
      </c>
      <c r="X287">
        <f t="shared" si="25"/>
        <v>517.86</v>
      </c>
      <c r="Y287">
        <f t="shared" si="26"/>
        <v>11.304</v>
      </c>
    </row>
    <row r="288" spans="14:25" x14ac:dyDescent="0.35">
      <c r="N288" s="4">
        <v>41266.833333333336</v>
      </c>
      <c r="O288">
        <v>20.94</v>
      </c>
      <c r="P288">
        <v>1.61</v>
      </c>
      <c r="Q288">
        <v>0</v>
      </c>
      <c r="R288">
        <v>120.1</v>
      </c>
      <c r="S288">
        <v>0.4</v>
      </c>
      <c r="U288">
        <f t="shared" si="22"/>
        <v>75.384</v>
      </c>
      <c r="V288">
        <f t="shared" si="23"/>
        <v>5.7960000000000003</v>
      </c>
      <c r="W288">
        <f t="shared" si="24"/>
        <v>0</v>
      </c>
      <c r="X288">
        <f t="shared" si="25"/>
        <v>432.36</v>
      </c>
      <c r="Y288">
        <f t="shared" si="26"/>
        <v>1.44</v>
      </c>
    </row>
    <row r="289" spans="14:25" x14ac:dyDescent="0.35">
      <c r="N289" s="4">
        <v>41266.875</v>
      </c>
      <c r="O289">
        <v>18.27</v>
      </c>
      <c r="P289">
        <v>1.32</v>
      </c>
      <c r="Q289">
        <v>0</v>
      </c>
      <c r="R289">
        <v>94.82</v>
      </c>
      <c r="S289">
        <v>1.1299999999999999</v>
      </c>
      <c r="U289">
        <f t="shared" si="22"/>
        <v>65.772000000000006</v>
      </c>
      <c r="V289">
        <f t="shared" si="23"/>
        <v>4.7519999999999998</v>
      </c>
      <c r="W289">
        <f t="shared" si="24"/>
        <v>0</v>
      </c>
      <c r="X289">
        <f t="shared" si="25"/>
        <v>341.35199999999998</v>
      </c>
      <c r="Y289">
        <f t="shared" si="26"/>
        <v>4.0679999999999996</v>
      </c>
    </row>
    <row r="290" spans="14:25" x14ac:dyDescent="0.35">
      <c r="N290" s="4">
        <v>41266.916666666664</v>
      </c>
      <c r="O290">
        <v>16.28</v>
      </c>
      <c r="P290">
        <v>1.1000000000000001</v>
      </c>
      <c r="Q290">
        <v>0</v>
      </c>
      <c r="R290">
        <v>93.55</v>
      </c>
      <c r="S290">
        <v>0.09</v>
      </c>
      <c r="U290">
        <f t="shared" si="22"/>
        <v>58.608000000000004</v>
      </c>
      <c r="V290">
        <f t="shared" si="23"/>
        <v>3.9600000000000004</v>
      </c>
      <c r="W290">
        <f t="shared" si="24"/>
        <v>0</v>
      </c>
      <c r="X290">
        <f t="shared" si="25"/>
        <v>336.78</v>
      </c>
      <c r="Y290">
        <f t="shared" si="26"/>
        <v>0.32400000000000001</v>
      </c>
    </row>
    <row r="291" spans="14:25" x14ac:dyDescent="0.35">
      <c r="N291" s="4">
        <v>41266.958333333336</v>
      </c>
      <c r="O291">
        <v>11.87</v>
      </c>
      <c r="P291">
        <v>1.02</v>
      </c>
      <c r="Q291">
        <v>0</v>
      </c>
      <c r="R291">
        <v>102.09</v>
      </c>
      <c r="S291">
        <v>0</v>
      </c>
      <c r="U291">
        <f t="shared" si="22"/>
        <v>42.731999999999999</v>
      </c>
      <c r="V291">
        <f t="shared" si="23"/>
        <v>3.6720000000000002</v>
      </c>
      <c r="W291">
        <f t="shared" si="24"/>
        <v>0</v>
      </c>
      <c r="X291">
        <f t="shared" si="25"/>
        <v>367.524</v>
      </c>
      <c r="Y291">
        <f t="shared" si="26"/>
        <v>0</v>
      </c>
    </row>
    <row r="292" spans="14:25" x14ac:dyDescent="0.35">
      <c r="N292" s="4">
        <v>41267</v>
      </c>
      <c r="O292">
        <v>6.83</v>
      </c>
      <c r="P292">
        <v>0.98</v>
      </c>
      <c r="Q292">
        <v>0</v>
      </c>
      <c r="R292">
        <v>94.01</v>
      </c>
      <c r="S292">
        <v>0</v>
      </c>
      <c r="U292">
        <f t="shared" si="22"/>
        <v>24.588000000000001</v>
      </c>
      <c r="V292">
        <f t="shared" si="23"/>
        <v>3.528</v>
      </c>
      <c r="W292">
        <f t="shared" si="24"/>
        <v>0</v>
      </c>
      <c r="X292">
        <f t="shared" si="25"/>
        <v>338.43599999999998</v>
      </c>
      <c r="Y292">
        <f t="shared" si="26"/>
        <v>0</v>
      </c>
    </row>
    <row r="293" spans="14:25" x14ac:dyDescent="0.35">
      <c r="N293" s="4">
        <v>41267.041666666664</v>
      </c>
      <c r="O293">
        <v>7.23</v>
      </c>
      <c r="P293">
        <v>0.63</v>
      </c>
      <c r="Q293">
        <v>0</v>
      </c>
      <c r="R293">
        <v>70.34</v>
      </c>
      <c r="S293">
        <v>0</v>
      </c>
      <c r="U293">
        <f t="shared" si="22"/>
        <v>26.027999999999999</v>
      </c>
      <c r="V293">
        <f t="shared" si="23"/>
        <v>2.2679999999999998</v>
      </c>
      <c r="W293">
        <f t="shared" si="24"/>
        <v>0</v>
      </c>
      <c r="X293">
        <f t="shared" si="25"/>
        <v>253.22399999999999</v>
      </c>
      <c r="Y293">
        <f t="shared" si="26"/>
        <v>0</v>
      </c>
    </row>
    <row r="294" spans="14:25" x14ac:dyDescent="0.35">
      <c r="N294" s="4">
        <v>41267.083333333336</v>
      </c>
      <c r="O294">
        <v>11.49</v>
      </c>
      <c r="P294">
        <v>0.53</v>
      </c>
      <c r="Q294">
        <v>0</v>
      </c>
      <c r="R294">
        <v>60.89</v>
      </c>
      <c r="S294">
        <v>0</v>
      </c>
      <c r="U294">
        <f t="shared" si="22"/>
        <v>41.363999999999997</v>
      </c>
      <c r="V294">
        <f t="shared" si="23"/>
        <v>1.9079999999999999</v>
      </c>
      <c r="W294">
        <f t="shared" si="24"/>
        <v>0</v>
      </c>
      <c r="X294">
        <f t="shared" si="25"/>
        <v>219.20400000000001</v>
      </c>
      <c r="Y294">
        <f t="shared" si="26"/>
        <v>0</v>
      </c>
    </row>
    <row r="295" spans="14:25" x14ac:dyDescent="0.35">
      <c r="N295" s="4">
        <v>41267.125</v>
      </c>
      <c r="O295">
        <v>12.54</v>
      </c>
      <c r="P295">
        <v>0.89</v>
      </c>
      <c r="Q295">
        <v>0</v>
      </c>
      <c r="R295">
        <v>66.819999999999993</v>
      </c>
      <c r="S295">
        <v>0</v>
      </c>
      <c r="U295">
        <f t="shared" si="22"/>
        <v>45.143999999999998</v>
      </c>
      <c r="V295">
        <f t="shared" si="23"/>
        <v>3.2040000000000002</v>
      </c>
      <c r="W295">
        <f t="shared" si="24"/>
        <v>0</v>
      </c>
      <c r="X295">
        <f t="shared" si="25"/>
        <v>240.55199999999996</v>
      </c>
      <c r="Y295">
        <f t="shared" si="26"/>
        <v>0</v>
      </c>
    </row>
    <row r="296" spans="14:25" x14ac:dyDescent="0.35">
      <c r="N296" s="4">
        <v>41267.166666666664</v>
      </c>
      <c r="O296">
        <v>13.71</v>
      </c>
      <c r="P296">
        <v>1.07</v>
      </c>
      <c r="Q296">
        <v>0</v>
      </c>
      <c r="R296">
        <v>75.17</v>
      </c>
      <c r="S296">
        <v>0</v>
      </c>
      <c r="U296">
        <f t="shared" si="22"/>
        <v>49.356000000000002</v>
      </c>
      <c r="V296">
        <f t="shared" si="23"/>
        <v>3.8519999999999999</v>
      </c>
      <c r="W296">
        <f t="shared" si="24"/>
        <v>0</v>
      </c>
      <c r="X296">
        <f t="shared" si="25"/>
        <v>270.61200000000002</v>
      </c>
      <c r="Y296">
        <f t="shared" si="26"/>
        <v>0</v>
      </c>
    </row>
    <row r="297" spans="14:25" x14ac:dyDescent="0.35">
      <c r="N297" s="4">
        <v>41267.208333333336</v>
      </c>
      <c r="O297">
        <v>15.12</v>
      </c>
      <c r="P297">
        <v>1.1499999999999999</v>
      </c>
      <c r="Q297">
        <v>0</v>
      </c>
      <c r="R297">
        <v>77.099999999999994</v>
      </c>
      <c r="S297">
        <v>0</v>
      </c>
      <c r="U297">
        <f t="shared" si="22"/>
        <v>54.432000000000002</v>
      </c>
      <c r="V297">
        <f t="shared" si="23"/>
        <v>4.1399999999999997</v>
      </c>
      <c r="W297">
        <f t="shared" si="24"/>
        <v>0</v>
      </c>
      <c r="X297">
        <f t="shared" si="25"/>
        <v>277.56</v>
      </c>
      <c r="Y297">
        <f t="shared" si="26"/>
        <v>0</v>
      </c>
    </row>
    <row r="298" spans="14:25" x14ac:dyDescent="0.35">
      <c r="N298" s="4">
        <v>41267.25</v>
      </c>
      <c r="O298">
        <v>16.21</v>
      </c>
      <c r="P298">
        <v>1.23</v>
      </c>
      <c r="Q298">
        <v>0</v>
      </c>
      <c r="R298">
        <v>73.87</v>
      </c>
      <c r="S298">
        <v>0</v>
      </c>
      <c r="U298">
        <f t="shared" si="22"/>
        <v>58.356000000000002</v>
      </c>
      <c r="V298">
        <f t="shared" si="23"/>
        <v>4.4279999999999999</v>
      </c>
      <c r="W298">
        <f t="shared" si="24"/>
        <v>0</v>
      </c>
      <c r="X298">
        <f t="shared" si="25"/>
        <v>265.93200000000002</v>
      </c>
      <c r="Y298">
        <f t="shared" si="26"/>
        <v>0</v>
      </c>
    </row>
    <row r="299" spans="14:25" x14ac:dyDescent="0.35">
      <c r="N299" s="4">
        <v>41267.291666666664</v>
      </c>
      <c r="O299">
        <v>17.170000000000002</v>
      </c>
      <c r="P299">
        <v>1.22</v>
      </c>
      <c r="Q299">
        <v>0</v>
      </c>
      <c r="R299">
        <v>63.29</v>
      </c>
      <c r="S299">
        <v>0</v>
      </c>
      <c r="U299">
        <f t="shared" si="22"/>
        <v>61.812000000000005</v>
      </c>
      <c r="V299">
        <f t="shared" si="23"/>
        <v>4.3920000000000003</v>
      </c>
      <c r="W299">
        <f t="shared" si="24"/>
        <v>0</v>
      </c>
      <c r="X299">
        <f t="shared" si="25"/>
        <v>227.84399999999999</v>
      </c>
      <c r="Y299">
        <f t="shared" si="26"/>
        <v>0</v>
      </c>
    </row>
    <row r="300" spans="14:25" x14ac:dyDescent="0.35">
      <c r="N300" s="4">
        <v>41267.333333333336</v>
      </c>
      <c r="O300">
        <v>16.559999999999999</v>
      </c>
      <c r="P300">
        <v>1.19</v>
      </c>
      <c r="Q300">
        <v>0</v>
      </c>
      <c r="R300">
        <v>59.81</v>
      </c>
      <c r="S300">
        <v>0</v>
      </c>
      <c r="U300">
        <f t="shared" si="22"/>
        <v>59.615999999999993</v>
      </c>
      <c r="V300">
        <f t="shared" si="23"/>
        <v>4.2839999999999998</v>
      </c>
      <c r="W300">
        <f t="shared" si="24"/>
        <v>0</v>
      </c>
      <c r="X300">
        <f t="shared" si="25"/>
        <v>215.316</v>
      </c>
      <c r="Y300">
        <f t="shared" si="26"/>
        <v>0</v>
      </c>
    </row>
    <row r="301" spans="14:25" x14ac:dyDescent="0.35">
      <c r="N301" s="4">
        <v>41267.375</v>
      </c>
      <c r="O301">
        <v>16</v>
      </c>
      <c r="P301">
        <v>1.19</v>
      </c>
      <c r="Q301">
        <v>0</v>
      </c>
      <c r="R301">
        <v>65.77</v>
      </c>
      <c r="S301">
        <v>0</v>
      </c>
      <c r="U301">
        <f t="shared" si="22"/>
        <v>57.6</v>
      </c>
      <c r="V301">
        <f t="shared" si="23"/>
        <v>4.2839999999999998</v>
      </c>
      <c r="W301">
        <f t="shared" si="24"/>
        <v>0</v>
      </c>
      <c r="X301">
        <f t="shared" si="25"/>
        <v>236.77199999999999</v>
      </c>
      <c r="Y301">
        <f t="shared" si="26"/>
        <v>0</v>
      </c>
    </row>
    <row r="302" spans="14:25" x14ac:dyDescent="0.35">
      <c r="N302" s="4">
        <v>41267.416666666664</v>
      </c>
      <c r="O302">
        <v>14.86</v>
      </c>
      <c r="P302">
        <v>1.27</v>
      </c>
      <c r="Q302">
        <v>0</v>
      </c>
      <c r="R302">
        <v>62</v>
      </c>
      <c r="S302">
        <v>0</v>
      </c>
      <c r="U302">
        <f t="shared" si="22"/>
        <v>53.496000000000002</v>
      </c>
      <c r="V302">
        <f t="shared" si="23"/>
        <v>4.5720000000000001</v>
      </c>
      <c r="W302">
        <f t="shared" si="24"/>
        <v>0</v>
      </c>
      <c r="X302">
        <f t="shared" si="25"/>
        <v>223.2</v>
      </c>
      <c r="Y302">
        <f t="shared" si="26"/>
        <v>0</v>
      </c>
    </row>
    <row r="303" spans="14:25" x14ac:dyDescent="0.35">
      <c r="N303" s="4">
        <v>41267.458333333336</v>
      </c>
      <c r="O303">
        <v>15.81</v>
      </c>
      <c r="P303">
        <v>1.26</v>
      </c>
      <c r="Q303">
        <v>0</v>
      </c>
      <c r="R303">
        <v>63.65</v>
      </c>
      <c r="S303">
        <v>0</v>
      </c>
      <c r="U303">
        <f t="shared" si="22"/>
        <v>56.915999999999997</v>
      </c>
      <c r="V303">
        <f t="shared" si="23"/>
        <v>4.5359999999999996</v>
      </c>
      <c r="W303">
        <f t="shared" si="24"/>
        <v>0</v>
      </c>
      <c r="X303">
        <f t="shared" si="25"/>
        <v>229.14</v>
      </c>
      <c r="Y303">
        <f t="shared" si="26"/>
        <v>0</v>
      </c>
    </row>
    <row r="304" spans="14:25" x14ac:dyDescent="0.35">
      <c r="N304" s="4">
        <v>41267.5</v>
      </c>
      <c r="O304">
        <v>17.399999999999999</v>
      </c>
      <c r="P304">
        <v>1.37</v>
      </c>
      <c r="Q304">
        <v>0</v>
      </c>
      <c r="R304">
        <v>69.349999999999994</v>
      </c>
      <c r="S304">
        <v>0.15</v>
      </c>
      <c r="U304">
        <f t="shared" si="22"/>
        <v>62.639999999999993</v>
      </c>
      <c r="V304">
        <f t="shared" si="23"/>
        <v>4.9320000000000004</v>
      </c>
      <c r="W304">
        <f t="shared" si="24"/>
        <v>0</v>
      </c>
      <c r="X304">
        <f t="shared" si="25"/>
        <v>249.65999999999997</v>
      </c>
      <c r="Y304">
        <f t="shared" si="26"/>
        <v>0.54</v>
      </c>
    </row>
    <row r="305" spans="14:25" x14ac:dyDescent="0.35">
      <c r="N305" s="4">
        <v>41267.541666666664</v>
      </c>
      <c r="O305">
        <v>18.989999999999998</v>
      </c>
      <c r="P305">
        <v>1.49</v>
      </c>
      <c r="Q305">
        <v>0</v>
      </c>
      <c r="R305">
        <v>81.569999999999993</v>
      </c>
      <c r="S305">
        <v>0.82</v>
      </c>
      <c r="U305">
        <f t="shared" si="22"/>
        <v>68.364000000000004</v>
      </c>
      <c r="V305">
        <f t="shared" si="23"/>
        <v>5.3639999999999999</v>
      </c>
      <c r="W305">
        <f t="shared" si="24"/>
        <v>0</v>
      </c>
      <c r="X305">
        <f t="shared" si="25"/>
        <v>293.65199999999999</v>
      </c>
      <c r="Y305">
        <f t="shared" si="26"/>
        <v>2.952</v>
      </c>
    </row>
    <row r="306" spans="14:25" x14ac:dyDescent="0.35">
      <c r="N306" s="4">
        <v>41267.583333333336</v>
      </c>
      <c r="O306">
        <v>20.05</v>
      </c>
      <c r="P306">
        <v>1.59</v>
      </c>
      <c r="Q306">
        <v>0</v>
      </c>
      <c r="R306">
        <v>87.12</v>
      </c>
      <c r="S306">
        <v>1.58</v>
      </c>
      <c r="U306">
        <f t="shared" si="22"/>
        <v>72.180000000000007</v>
      </c>
      <c r="V306">
        <f t="shared" si="23"/>
        <v>5.7240000000000002</v>
      </c>
      <c r="W306">
        <f t="shared" si="24"/>
        <v>0</v>
      </c>
      <c r="X306">
        <f t="shared" si="25"/>
        <v>313.63200000000001</v>
      </c>
      <c r="Y306">
        <f t="shared" si="26"/>
        <v>5.6879999999999997</v>
      </c>
    </row>
    <row r="307" spans="14:25" x14ac:dyDescent="0.35">
      <c r="N307" s="4">
        <v>41267.625</v>
      </c>
      <c r="O307">
        <v>20.81</v>
      </c>
      <c r="P307">
        <v>1.6</v>
      </c>
      <c r="Q307">
        <v>0</v>
      </c>
      <c r="R307">
        <v>83.64</v>
      </c>
      <c r="S307">
        <v>1.04</v>
      </c>
      <c r="U307">
        <f t="shared" si="22"/>
        <v>74.915999999999997</v>
      </c>
      <c r="V307">
        <f t="shared" si="23"/>
        <v>5.76</v>
      </c>
      <c r="W307">
        <f t="shared" si="24"/>
        <v>0</v>
      </c>
      <c r="X307">
        <f t="shared" si="25"/>
        <v>301.10399999999998</v>
      </c>
      <c r="Y307">
        <f t="shared" si="26"/>
        <v>3.7440000000000002</v>
      </c>
    </row>
    <row r="308" spans="14:25" x14ac:dyDescent="0.35">
      <c r="N308" s="4">
        <v>41267.666666666664</v>
      </c>
      <c r="O308">
        <v>21.07</v>
      </c>
      <c r="P308">
        <v>1.6</v>
      </c>
      <c r="Q308">
        <v>0</v>
      </c>
      <c r="R308">
        <v>80.099999999999994</v>
      </c>
      <c r="S308">
        <v>1.52</v>
      </c>
      <c r="U308">
        <f t="shared" si="22"/>
        <v>75.852000000000004</v>
      </c>
      <c r="V308">
        <f t="shared" si="23"/>
        <v>5.76</v>
      </c>
      <c r="W308">
        <f t="shared" si="24"/>
        <v>0</v>
      </c>
      <c r="X308">
        <f t="shared" si="25"/>
        <v>288.36</v>
      </c>
      <c r="Y308">
        <f t="shared" si="26"/>
        <v>5.4720000000000004</v>
      </c>
    </row>
    <row r="309" spans="14:25" x14ac:dyDescent="0.35">
      <c r="N309" s="4">
        <v>41267.708333333336</v>
      </c>
      <c r="O309">
        <v>21.42</v>
      </c>
      <c r="P309">
        <v>1.6</v>
      </c>
      <c r="Q309">
        <v>0</v>
      </c>
      <c r="R309">
        <v>81.77</v>
      </c>
      <c r="S309">
        <v>1.3</v>
      </c>
      <c r="U309">
        <f t="shared" si="22"/>
        <v>77.111999999999995</v>
      </c>
      <c r="V309">
        <f t="shared" si="23"/>
        <v>5.76</v>
      </c>
      <c r="W309">
        <f t="shared" si="24"/>
        <v>0</v>
      </c>
      <c r="X309">
        <f t="shared" si="25"/>
        <v>294.37200000000001</v>
      </c>
      <c r="Y309">
        <f t="shared" si="26"/>
        <v>4.68</v>
      </c>
    </row>
    <row r="310" spans="14:25" x14ac:dyDescent="0.35">
      <c r="N310" s="4">
        <v>41267.75</v>
      </c>
      <c r="O310">
        <v>20.62</v>
      </c>
      <c r="P310">
        <v>1.61</v>
      </c>
      <c r="Q310">
        <v>0</v>
      </c>
      <c r="R310">
        <v>84.39</v>
      </c>
      <c r="S310">
        <v>1.65</v>
      </c>
      <c r="U310">
        <f t="shared" si="22"/>
        <v>74.231999999999999</v>
      </c>
      <c r="V310">
        <f t="shared" si="23"/>
        <v>5.7960000000000003</v>
      </c>
      <c r="W310">
        <f t="shared" si="24"/>
        <v>0</v>
      </c>
      <c r="X310">
        <f t="shared" si="25"/>
        <v>303.80399999999997</v>
      </c>
      <c r="Y310">
        <f t="shared" si="26"/>
        <v>5.94</v>
      </c>
    </row>
    <row r="311" spans="14:25" x14ac:dyDescent="0.35">
      <c r="N311" s="4">
        <v>41267.791666666664</v>
      </c>
      <c r="O311">
        <v>19.61</v>
      </c>
      <c r="P311">
        <v>1.57</v>
      </c>
      <c r="Q311">
        <v>0</v>
      </c>
      <c r="R311">
        <v>80.790000000000006</v>
      </c>
      <c r="S311">
        <v>1.31</v>
      </c>
      <c r="U311">
        <f t="shared" si="22"/>
        <v>70.596000000000004</v>
      </c>
      <c r="V311">
        <f t="shared" si="23"/>
        <v>5.6520000000000001</v>
      </c>
      <c r="W311">
        <f t="shared" si="24"/>
        <v>0</v>
      </c>
      <c r="X311">
        <f t="shared" si="25"/>
        <v>290.84399999999999</v>
      </c>
      <c r="Y311">
        <f t="shared" si="26"/>
        <v>4.7160000000000002</v>
      </c>
    </row>
    <row r="312" spans="14:25" x14ac:dyDescent="0.35">
      <c r="N312" s="4">
        <v>41267.833333333336</v>
      </c>
      <c r="O312">
        <v>17.68</v>
      </c>
      <c r="P312">
        <v>1.43</v>
      </c>
      <c r="Q312">
        <v>0</v>
      </c>
      <c r="R312">
        <v>71.44</v>
      </c>
      <c r="S312">
        <v>1</v>
      </c>
      <c r="U312">
        <f t="shared" si="22"/>
        <v>63.648000000000003</v>
      </c>
      <c r="V312">
        <f t="shared" si="23"/>
        <v>5.1479999999999997</v>
      </c>
      <c r="W312">
        <f t="shared" si="24"/>
        <v>0</v>
      </c>
      <c r="X312">
        <f t="shared" si="25"/>
        <v>257.18400000000003</v>
      </c>
      <c r="Y312">
        <f t="shared" si="26"/>
        <v>3.6</v>
      </c>
    </row>
    <row r="313" spans="14:25" x14ac:dyDescent="0.35">
      <c r="N313" s="4">
        <v>41267.875</v>
      </c>
      <c r="O313">
        <v>15.13</v>
      </c>
      <c r="P313">
        <v>1.19</v>
      </c>
      <c r="Q313">
        <v>0</v>
      </c>
      <c r="R313">
        <v>57.38</v>
      </c>
      <c r="S313">
        <v>0</v>
      </c>
      <c r="U313">
        <f t="shared" si="22"/>
        <v>54.468000000000004</v>
      </c>
      <c r="V313">
        <f t="shared" si="23"/>
        <v>4.2839999999999998</v>
      </c>
      <c r="W313">
        <f t="shared" si="24"/>
        <v>0</v>
      </c>
      <c r="X313">
        <f t="shared" si="25"/>
        <v>206.56800000000001</v>
      </c>
      <c r="Y313">
        <f t="shared" si="26"/>
        <v>0</v>
      </c>
    </row>
    <row r="314" spans="14:25" x14ac:dyDescent="0.35">
      <c r="N314" s="4">
        <v>41267.916666666664</v>
      </c>
      <c r="O314">
        <v>10.99</v>
      </c>
      <c r="P314">
        <v>0.9</v>
      </c>
      <c r="Q314">
        <v>0</v>
      </c>
      <c r="R314">
        <v>47.22</v>
      </c>
      <c r="S314">
        <v>0</v>
      </c>
      <c r="U314">
        <f t="shared" si="22"/>
        <v>39.564</v>
      </c>
      <c r="V314">
        <f t="shared" si="23"/>
        <v>3.24</v>
      </c>
      <c r="W314">
        <f t="shared" si="24"/>
        <v>0</v>
      </c>
      <c r="X314">
        <f t="shared" si="25"/>
        <v>169.99199999999999</v>
      </c>
      <c r="Y314">
        <f t="shared" si="26"/>
        <v>0</v>
      </c>
    </row>
    <row r="315" spans="14:25" x14ac:dyDescent="0.35">
      <c r="N315" s="4">
        <v>41267.958333333336</v>
      </c>
      <c r="O315">
        <v>7.65</v>
      </c>
      <c r="P315">
        <v>0.77</v>
      </c>
      <c r="Q315">
        <v>0</v>
      </c>
      <c r="R315">
        <v>53.16</v>
      </c>
      <c r="S315">
        <v>1</v>
      </c>
      <c r="U315">
        <f t="shared" si="22"/>
        <v>27.54</v>
      </c>
      <c r="V315">
        <f t="shared" si="23"/>
        <v>2.7719999999999998</v>
      </c>
      <c r="W315">
        <f t="shared" si="24"/>
        <v>0</v>
      </c>
      <c r="X315">
        <f t="shared" si="25"/>
        <v>191.376</v>
      </c>
      <c r="Y315">
        <f t="shared" si="26"/>
        <v>3.6</v>
      </c>
    </row>
    <row r="316" spans="14:25" x14ac:dyDescent="0.35">
      <c r="N316" s="4">
        <v>41268</v>
      </c>
      <c r="O316">
        <v>10.67</v>
      </c>
      <c r="P316">
        <v>0.95</v>
      </c>
      <c r="Q316">
        <v>0</v>
      </c>
      <c r="R316">
        <v>69.77</v>
      </c>
      <c r="S316">
        <v>1.74</v>
      </c>
      <c r="U316">
        <f t="shared" si="22"/>
        <v>38.411999999999999</v>
      </c>
      <c r="V316">
        <f t="shared" si="23"/>
        <v>3.42</v>
      </c>
      <c r="W316">
        <f t="shared" si="24"/>
        <v>0</v>
      </c>
      <c r="X316">
        <f t="shared" si="25"/>
        <v>251.172</v>
      </c>
      <c r="Y316">
        <f t="shared" si="26"/>
        <v>6.2640000000000002</v>
      </c>
    </row>
    <row r="317" spans="14:25" x14ac:dyDescent="0.35">
      <c r="N317" s="4">
        <v>41268.041666666664</v>
      </c>
      <c r="O317">
        <v>13.33</v>
      </c>
      <c r="P317">
        <v>1.18</v>
      </c>
      <c r="Q317">
        <v>0</v>
      </c>
      <c r="R317">
        <v>76.510000000000005</v>
      </c>
      <c r="S317">
        <v>2.71</v>
      </c>
      <c r="U317">
        <f t="shared" si="22"/>
        <v>47.988</v>
      </c>
      <c r="V317">
        <f t="shared" si="23"/>
        <v>4.2480000000000002</v>
      </c>
      <c r="W317">
        <f t="shared" si="24"/>
        <v>0</v>
      </c>
      <c r="X317">
        <f t="shared" si="25"/>
        <v>275.43599999999998</v>
      </c>
      <c r="Y317">
        <f t="shared" si="26"/>
        <v>9.7560000000000002</v>
      </c>
    </row>
    <row r="318" spans="14:25" x14ac:dyDescent="0.35">
      <c r="N318" s="4">
        <v>41268.083333333336</v>
      </c>
      <c r="O318">
        <v>17.02</v>
      </c>
      <c r="P318">
        <v>1.31</v>
      </c>
      <c r="Q318">
        <v>0</v>
      </c>
      <c r="R318">
        <v>74.459999999999994</v>
      </c>
      <c r="S318">
        <v>3.59</v>
      </c>
      <c r="U318">
        <f t="shared" si="22"/>
        <v>61.271999999999998</v>
      </c>
      <c r="V318">
        <f t="shared" si="23"/>
        <v>4.7160000000000002</v>
      </c>
      <c r="W318">
        <f t="shared" si="24"/>
        <v>0</v>
      </c>
      <c r="X318">
        <f t="shared" si="25"/>
        <v>268.05599999999998</v>
      </c>
      <c r="Y318">
        <f t="shared" si="26"/>
        <v>12.923999999999999</v>
      </c>
    </row>
    <row r="319" spans="14:25" x14ac:dyDescent="0.35">
      <c r="N319" s="4">
        <v>41268.125</v>
      </c>
      <c r="O319">
        <v>19.45</v>
      </c>
      <c r="P319">
        <v>1.33</v>
      </c>
      <c r="Q319">
        <v>0</v>
      </c>
      <c r="R319">
        <v>71.069999999999993</v>
      </c>
      <c r="S319">
        <v>2.68</v>
      </c>
      <c r="U319">
        <f t="shared" si="22"/>
        <v>70.02</v>
      </c>
      <c r="V319">
        <f t="shared" si="23"/>
        <v>4.7880000000000003</v>
      </c>
      <c r="W319">
        <f t="shared" si="24"/>
        <v>0</v>
      </c>
      <c r="X319">
        <f t="shared" si="25"/>
        <v>255.85199999999998</v>
      </c>
      <c r="Y319">
        <f t="shared" si="26"/>
        <v>9.6479999999999997</v>
      </c>
    </row>
    <row r="320" spans="14:25" x14ac:dyDescent="0.35">
      <c r="N320" s="4">
        <v>41268.166666666664</v>
      </c>
      <c r="O320">
        <v>21.47</v>
      </c>
      <c r="P320">
        <v>1.51</v>
      </c>
      <c r="Q320">
        <v>0</v>
      </c>
      <c r="R320">
        <v>75.260000000000005</v>
      </c>
      <c r="S320">
        <v>3.99</v>
      </c>
      <c r="U320">
        <f t="shared" si="22"/>
        <v>77.292000000000002</v>
      </c>
      <c r="V320">
        <f t="shared" si="23"/>
        <v>5.4359999999999999</v>
      </c>
      <c r="W320">
        <f t="shared" si="24"/>
        <v>0</v>
      </c>
      <c r="X320">
        <f t="shared" si="25"/>
        <v>270.93599999999998</v>
      </c>
      <c r="Y320">
        <f t="shared" si="26"/>
        <v>14.364000000000001</v>
      </c>
    </row>
    <row r="321" spans="14:25" x14ac:dyDescent="0.35">
      <c r="N321" s="4">
        <v>41268.208333333336</v>
      </c>
      <c r="O321">
        <v>24.3</v>
      </c>
      <c r="P321">
        <v>1.62</v>
      </c>
      <c r="Q321">
        <v>0</v>
      </c>
      <c r="R321">
        <v>96.31</v>
      </c>
      <c r="S321">
        <v>3.99</v>
      </c>
      <c r="U321">
        <f t="shared" si="22"/>
        <v>87.48</v>
      </c>
      <c r="V321">
        <f t="shared" si="23"/>
        <v>5.8319999999999999</v>
      </c>
      <c r="W321">
        <f t="shared" si="24"/>
        <v>0</v>
      </c>
      <c r="X321">
        <f t="shared" si="25"/>
        <v>346.71600000000001</v>
      </c>
      <c r="Y321">
        <f t="shared" si="26"/>
        <v>14.364000000000001</v>
      </c>
    </row>
    <row r="322" spans="14:25" x14ac:dyDescent="0.35">
      <c r="N322" s="4">
        <v>41268.25</v>
      </c>
      <c r="O322">
        <v>24.81</v>
      </c>
      <c r="P322">
        <v>1.89</v>
      </c>
      <c r="Q322">
        <v>0</v>
      </c>
      <c r="R322">
        <v>105.29</v>
      </c>
      <c r="S322">
        <v>5.26</v>
      </c>
      <c r="U322">
        <f t="shared" si="22"/>
        <v>89.316000000000003</v>
      </c>
      <c r="V322">
        <f t="shared" si="23"/>
        <v>6.8040000000000003</v>
      </c>
      <c r="W322">
        <f t="shared" si="24"/>
        <v>0</v>
      </c>
      <c r="X322">
        <f t="shared" si="25"/>
        <v>379.04399999999998</v>
      </c>
      <c r="Y322">
        <f t="shared" si="26"/>
        <v>18.936</v>
      </c>
    </row>
    <row r="323" spans="14:25" x14ac:dyDescent="0.35">
      <c r="N323" s="4">
        <v>41268.291666666664</v>
      </c>
      <c r="O323">
        <v>26.51</v>
      </c>
      <c r="P323">
        <v>1.94</v>
      </c>
      <c r="Q323">
        <v>0</v>
      </c>
      <c r="R323">
        <v>100.18</v>
      </c>
      <c r="S323">
        <v>5.65</v>
      </c>
      <c r="U323">
        <f t="shared" si="22"/>
        <v>95.436000000000007</v>
      </c>
      <c r="V323">
        <f t="shared" si="23"/>
        <v>6.984</v>
      </c>
      <c r="W323">
        <f t="shared" si="24"/>
        <v>0</v>
      </c>
      <c r="X323">
        <f t="shared" si="25"/>
        <v>360.64800000000002</v>
      </c>
      <c r="Y323">
        <f t="shared" si="26"/>
        <v>20.34</v>
      </c>
    </row>
    <row r="324" spans="14:25" x14ac:dyDescent="0.35">
      <c r="N324" s="4">
        <v>41268.333333333336</v>
      </c>
      <c r="O324">
        <v>27.54</v>
      </c>
      <c r="P324">
        <v>1.92</v>
      </c>
      <c r="Q324">
        <v>0</v>
      </c>
      <c r="R324">
        <v>98.31</v>
      </c>
      <c r="S324">
        <v>4.8</v>
      </c>
      <c r="U324">
        <f t="shared" si="22"/>
        <v>99.144000000000005</v>
      </c>
      <c r="V324">
        <f t="shared" si="23"/>
        <v>6.9119999999999999</v>
      </c>
      <c r="W324">
        <f t="shared" si="24"/>
        <v>0</v>
      </c>
      <c r="X324">
        <f t="shared" si="25"/>
        <v>353.916</v>
      </c>
      <c r="Y324">
        <f t="shared" si="26"/>
        <v>17.28</v>
      </c>
    </row>
    <row r="325" spans="14:25" x14ac:dyDescent="0.35">
      <c r="N325" s="4">
        <v>41268.375</v>
      </c>
      <c r="O325">
        <v>27.51</v>
      </c>
      <c r="P325">
        <v>1.98</v>
      </c>
      <c r="Q325">
        <v>0</v>
      </c>
      <c r="R325">
        <v>94.55</v>
      </c>
      <c r="S325">
        <v>4.1900000000000004</v>
      </c>
      <c r="U325">
        <f t="shared" ref="U325:U388" si="27">O325*(60*60)/1000</f>
        <v>99.036000000000001</v>
      </c>
      <c r="V325">
        <f t="shared" si="23"/>
        <v>7.1280000000000001</v>
      </c>
      <c r="W325">
        <f t="shared" si="24"/>
        <v>0</v>
      </c>
      <c r="X325">
        <f t="shared" si="25"/>
        <v>340.38</v>
      </c>
      <c r="Y325">
        <f t="shared" si="26"/>
        <v>15.084000000000001</v>
      </c>
    </row>
    <row r="326" spans="14:25" x14ac:dyDescent="0.35">
      <c r="N326" s="4">
        <v>41268.416666666664</v>
      </c>
      <c r="O326">
        <v>27.68</v>
      </c>
      <c r="P326">
        <v>1.99</v>
      </c>
      <c r="Q326">
        <v>0</v>
      </c>
      <c r="R326">
        <v>90.66</v>
      </c>
      <c r="S326">
        <v>4.0599999999999996</v>
      </c>
      <c r="U326">
        <f t="shared" si="27"/>
        <v>99.647999999999996</v>
      </c>
      <c r="V326">
        <f t="shared" si="23"/>
        <v>7.1639999999999997</v>
      </c>
      <c r="W326">
        <f t="shared" si="24"/>
        <v>0</v>
      </c>
      <c r="X326">
        <f t="shared" si="25"/>
        <v>326.37599999999998</v>
      </c>
      <c r="Y326">
        <f t="shared" si="26"/>
        <v>14.615999999999998</v>
      </c>
    </row>
    <row r="327" spans="14:25" x14ac:dyDescent="0.35">
      <c r="N327" s="4">
        <v>41268.458333333336</v>
      </c>
      <c r="O327">
        <v>28.37</v>
      </c>
      <c r="P327">
        <v>1.97</v>
      </c>
      <c r="Q327">
        <v>0</v>
      </c>
      <c r="R327">
        <v>91.64</v>
      </c>
      <c r="S327">
        <v>3.44</v>
      </c>
      <c r="U327">
        <f t="shared" si="27"/>
        <v>102.13200000000001</v>
      </c>
      <c r="V327">
        <f t="shared" si="23"/>
        <v>7.0919999999999996</v>
      </c>
      <c r="W327">
        <f t="shared" si="24"/>
        <v>0</v>
      </c>
      <c r="X327">
        <f t="shared" si="25"/>
        <v>329.904</v>
      </c>
      <c r="Y327">
        <f t="shared" si="26"/>
        <v>12.384</v>
      </c>
    </row>
    <row r="328" spans="14:25" x14ac:dyDescent="0.35">
      <c r="N328" s="4">
        <v>41268.5</v>
      </c>
      <c r="O328">
        <v>27.76</v>
      </c>
      <c r="P328">
        <v>1.99</v>
      </c>
      <c r="Q328">
        <v>0</v>
      </c>
      <c r="R328">
        <v>85.91</v>
      </c>
      <c r="S328">
        <v>2.5099999999999998</v>
      </c>
      <c r="U328">
        <f t="shared" si="27"/>
        <v>99.936000000000007</v>
      </c>
      <c r="V328">
        <f t="shared" si="23"/>
        <v>7.1639999999999997</v>
      </c>
      <c r="W328">
        <f t="shared" si="24"/>
        <v>0</v>
      </c>
      <c r="X328">
        <f t="shared" si="25"/>
        <v>309.27600000000001</v>
      </c>
      <c r="Y328">
        <f t="shared" si="26"/>
        <v>9.0359999999999996</v>
      </c>
    </row>
    <row r="329" spans="14:25" x14ac:dyDescent="0.35">
      <c r="N329" s="4">
        <v>41268.541666666664</v>
      </c>
      <c r="O329">
        <v>26.89</v>
      </c>
      <c r="P329">
        <v>1.92</v>
      </c>
      <c r="Q329">
        <v>0</v>
      </c>
      <c r="R329">
        <v>72.89</v>
      </c>
      <c r="S329">
        <v>1.01</v>
      </c>
      <c r="U329">
        <f t="shared" si="27"/>
        <v>96.804000000000002</v>
      </c>
      <c r="V329">
        <f t="shared" si="23"/>
        <v>6.9119999999999999</v>
      </c>
      <c r="W329">
        <f t="shared" si="24"/>
        <v>0</v>
      </c>
      <c r="X329">
        <f t="shared" si="25"/>
        <v>262.404</v>
      </c>
      <c r="Y329">
        <f t="shared" si="26"/>
        <v>3.6360000000000001</v>
      </c>
    </row>
    <row r="330" spans="14:25" x14ac:dyDescent="0.35">
      <c r="N330" s="4">
        <v>41268.583333333336</v>
      </c>
      <c r="O330">
        <v>26.34</v>
      </c>
      <c r="P330">
        <v>1.82</v>
      </c>
      <c r="Q330">
        <v>0</v>
      </c>
      <c r="R330">
        <v>62.82</v>
      </c>
      <c r="S330">
        <v>0.04</v>
      </c>
      <c r="U330">
        <f t="shared" si="27"/>
        <v>94.823999999999998</v>
      </c>
      <c r="V330">
        <f t="shared" si="23"/>
        <v>6.5519999999999996</v>
      </c>
      <c r="W330">
        <f t="shared" si="24"/>
        <v>0</v>
      </c>
      <c r="X330">
        <f t="shared" si="25"/>
        <v>226.15199999999999</v>
      </c>
      <c r="Y330">
        <f t="shared" si="26"/>
        <v>0.14399999999999999</v>
      </c>
    </row>
    <row r="331" spans="14:25" x14ac:dyDescent="0.35">
      <c r="N331" s="4">
        <v>41268.625</v>
      </c>
      <c r="O331">
        <v>25.55</v>
      </c>
      <c r="P331">
        <v>1.77</v>
      </c>
      <c r="Q331">
        <v>0</v>
      </c>
      <c r="R331">
        <v>57.15</v>
      </c>
      <c r="S331">
        <v>0</v>
      </c>
      <c r="U331">
        <f t="shared" si="27"/>
        <v>91.98</v>
      </c>
      <c r="V331">
        <f t="shared" si="23"/>
        <v>6.3719999999999999</v>
      </c>
      <c r="W331">
        <f t="shared" si="24"/>
        <v>0</v>
      </c>
      <c r="X331">
        <f t="shared" si="25"/>
        <v>205.74</v>
      </c>
      <c r="Y331">
        <f t="shared" si="26"/>
        <v>0</v>
      </c>
    </row>
    <row r="332" spans="14:25" x14ac:dyDescent="0.35">
      <c r="N332" s="4">
        <v>41268.666666666664</v>
      </c>
      <c r="O332">
        <v>24.37</v>
      </c>
      <c r="P332">
        <v>1.76</v>
      </c>
      <c r="Q332">
        <v>0</v>
      </c>
      <c r="R332">
        <v>55.22</v>
      </c>
      <c r="S332">
        <v>0</v>
      </c>
      <c r="U332">
        <f t="shared" si="27"/>
        <v>87.731999999999999</v>
      </c>
      <c r="V332">
        <f t="shared" si="23"/>
        <v>6.3360000000000003</v>
      </c>
      <c r="W332">
        <f t="shared" si="24"/>
        <v>0</v>
      </c>
      <c r="X332">
        <f t="shared" si="25"/>
        <v>198.792</v>
      </c>
      <c r="Y332">
        <f t="shared" si="26"/>
        <v>0</v>
      </c>
    </row>
    <row r="333" spans="14:25" x14ac:dyDescent="0.35">
      <c r="N333" s="4">
        <v>41268.708333333336</v>
      </c>
      <c r="O333">
        <v>23.77</v>
      </c>
      <c r="P333">
        <v>1.78</v>
      </c>
      <c r="Q333">
        <v>0</v>
      </c>
      <c r="R333">
        <v>53.84</v>
      </c>
      <c r="S333">
        <v>0</v>
      </c>
      <c r="U333">
        <f t="shared" si="27"/>
        <v>85.572000000000003</v>
      </c>
      <c r="V333">
        <f t="shared" si="23"/>
        <v>6.4080000000000004</v>
      </c>
      <c r="W333">
        <f t="shared" si="24"/>
        <v>0</v>
      </c>
      <c r="X333">
        <f t="shared" si="25"/>
        <v>193.82400000000001</v>
      </c>
      <c r="Y333">
        <f t="shared" si="26"/>
        <v>0</v>
      </c>
    </row>
    <row r="334" spans="14:25" x14ac:dyDescent="0.35">
      <c r="N334" s="4">
        <v>41268.75</v>
      </c>
      <c r="O334">
        <v>23.65</v>
      </c>
      <c r="P334">
        <v>1.76</v>
      </c>
      <c r="Q334">
        <v>0</v>
      </c>
      <c r="R334">
        <v>54.43</v>
      </c>
      <c r="S334">
        <v>0</v>
      </c>
      <c r="U334">
        <f t="shared" si="27"/>
        <v>85.14</v>
      </c>
      <c r="V334">
        <f t="shared" si="23"/>
        <v>6.3360000000000003</v>
      </c>
      <c r="W334">
        <f t="shared" si="24"/>
        <v>0</v>
      </c>
      <c r="X334">
        <f t="shared" si="25"/>
        <v>195.94800000000001</v>
      </c>
      <c r="Y334">
        <f t="shared" si="26"/>
        <v>0</v>
      </c>
    </row>
    <row r="335" spans="14:25" x14ac:dyDescent="0.35">
      <c r="N335" s="4">
        <v>41268.791666666664</v>
      </c>
      <c r="O335">
        <v>23.32</v>
      </c>
      <c r="P335">
        <v>1.75</v>
      </c>
      <c r="Q335">
        <v>0</v>
      </c>
      <c r="R335">
        <v>57.58</v>
      </c>
      <c r="S335">
        <v>0.3</v>
      </c>
      <c r="U335">
        <f t="shared" si="27"/>
        <v>83.951999999999998</v>
      </c>
      <c r="V335">
        <f t="shared" si="23"/>
        <v>6.3</v>
      </c>
      <c r="W335">
        <f t="shared" si="24"/>
        <v>0</v>
      </c>
      <c r="X335">
        <f t="shared" si="25"/>
        <v>207.28800000000001</v>
      </c>
      <c r="Y335">
        <f t="shared" si="26"/>
        <v>1.08</v>
      </c>
    </row>
    <row r="336" spans="14:25" x14ac:dyDescent="0.35">
      <c r="N336" s="4">
        <v>41268.833333333336</v>
      </c>
      <c r="O336">
        <v>22.98</v>
      </c>
      <c r="P336">
        <v>1.74</v>
      </c>
      <c r="Q336">
        <v>0</v>
      </c>
      <c r="R336">
        <v>64.400000000000006</v>
      </c>
      <c r="S336">
        <v>1.64</v>
      </c>
      <c r="U336">
        <f t="shared" si="27"/>
        <v>82.727999999999994</v>
      </c>
      <c r="V336">
        <f t="shared" si="23"/>
        <v>6.2640000000000002</v>
      </c>
      <c r="W336">
        <f t="shared" si="24"/>
        <v>0</v>
      </c>
      <c r="X336">
        <f t="shared" si="25"/>
        <v>231.84000000000003</v>
      </c>
      <c r="Y336">
        <f t="shared" si="26"/>
        <v>5.9039999999999999</v>
      </c>
    </row>
    <row r="337" spans="14:25" x14ac:dyDescent="0.35">
      <c r="N337" s="4">
        <v>41268.875</v>
      </c>
      <c r="O337">
        <v>22.28</v>
      </c>
      <c r="P337">
        <v>1.7</v>
      </c>
      <c r="Q337">
        <v>0</v>
      </c>
      <c r="R337">
        <v>73.760000000000005</v>
      </c>
      <c r="S337">
        <v>2.65</v>
      </c>
      <c r="U337">
        <f t="shared" si="27"/>
        <v>80.207999999999998</v>
      </c>
      <c r="V337">
        <f t="shared" si="23"/>
        <v>6.12</v>
      </c>
      <c r="W337">
        <f t="shared" si="24"/>
        <v>0</v>
      </c>
      <c r="X337">
        <f t="shared" si="25"/>
        <v>265.536</v>
      </c>
      <c r="Y337">
        <f t="shared" si="26"/>
        <v>9.5399999999999991</v>
      </c>
    </row>
    <row r="338" spans="14:25" x14ac:dyDescent="0.35">
      <c r="N338" s="4">
        <v>41268.916666666664</v>
      </c>
      <c r="O338">
        <v>20.91</v>
      </c>
      <c r="P338">
        <v>1.67</v>
      </c>
      <c r="Q338">
        <v>0</v>
      </c>
      <c r="R338">
        <v>75.489999999999995</v>
      </c>
      <c r="S338">
        <v>3.76</v>
      </c>
      <c r="U338">
        <f t="shared" si="27"/>
        <v>75.275999999999996</v>
      </c>
      <c r="V338">
        <f t="shared" si="23"/>
        <v>6.0119999999999996</v>
      </c>
      <c r="W338">
        <f t="shared" si="24"/>
        <v>0</v>
      </c>
      <c r="X338">
        <f t="shared" si="25"/>
        <v>271.76400000000001</v>
      </c>
      <c r="Y338">
        <f t="shared" si="26"/>
        <v>13.536</v>
      </c>
    </row>
    <row r="339" spans="14:25" x14ac:dyDescent="0.35">
      <c r="N339" s="4">
        <v>41268.958333333336</v>
      </c>
      <c r="O339">
        <v>19.93</v>
      </c>
      <c r="P339">
        <v>1.58</v>
      </c>
      <c r="Q339">
        <v>0</v>
      </c>
      <c r="R339">
        <v>74.47</v>
      </c>
      <c r="S339">
        <v>4.93</v>
      </c>
      <c r="U339">
        <f t="shared" si="27"/>
        <v>71.748000000000005</v>
      </c>
      <c r="V339">
        <f t="shared" si="23"/>
        <v>5.6879999999999997</v>
      </c>
      <c r="W339">
        <f t="shared" si="24"/>
        <v>0</v>
      </c>
      <c r="X339">
        <f t="shared" si="25"/>
        <v>268.09199999999998</v>
      </c>
      <c r="Y339">
        <f t="shared" si="26"/>
        <v>17.748000000000001</v>
      </c>
    </row>
    <row r="340" spans="14:25" x14ac:dyDescent="0.35">
      <c r="N340" s="4">
        <v>41269</v>
      </c>
      <c r="O340">
        <v>20.59</v>
      </c>
      <c r="P340">
        <v>1.52</v>
      </c>
      <c r="Q340">
        <v>0</v>
      </c>
      <c r="R340">
        <v>85.33</v>
      </c>
      <c r="S340">
        <v>5.72</v>
      </c>
      <c r="U340">
        <f t="shared" si="27"/>
        <v>74.123999999999995</v>
      </c>
      <c r="V340">
        <f t="shared" ref="V340:V403" si="28">P340*(60*60)/1000</f>
        <v>5.4720000000000004</v>
      </c>
      <c r="W340">
        <f t="shared" ref="W340:W403" si="29">Q340*(60*60)/1000</f>
        <v>0</v>
      </c>
      <c r="X340">
        <f t="shared" ref="X340:X403" si="30">R340*(60*60)/1000</f>
        <v>307.18799999999999</v>
      </c>
      <c r="Y340">
        <f t="shared" ref="Y340:Y403" si="31">S340*(60*60)/1000</f>
        <v>20.591999999999999</v>
      </c>
    </row>
    <row r="341" spans="14:25" x14ac:dyDescent="0.35">
      <c r="N341" s="4">
        <v>41269.041666666664</v>
      </c>
      <c r="O341">
        <v>21.8</v>
      </c>
      <c r="P341">
        <v>1.55</v>
      </c>
      <c r="Q341">
        <v>0</v>
      </c>
      <c r="R341">
        <v>100.58</v>
      </c>
      <c r="S341">
        <v>5.99</v>
      </c>
      <c r="U341">
        <f t="shared" si="27"/>
        <v>78.48</v>
      </c>
      <c r="V341">
        <f t="shared" si="28"/>
        <v>5.58</v>
      </c>
      <c r="W341">
        <f t="shared" si="29"/>
        <v>0</v>
      </c>
      <c r="X341">
        <f t="shared" si="30"/>
        <v>362.08800000000002</v>
      </c>
      <c r="Y341">
        <f t="shared" si="31"/>
        <v>21.564</v>
      </c>
    </row>
    <row r="342" spans="14:25" x14ac:dyDescent="0.35">
      <c r="N342" s="4">
        <v>41269.083333333336</v>
      </c>
      <c r="O342">
        <v>23.55</v>
      </c>
      <c r="P342">
        <v>1.69</v>
      </c>
      <c r="Q342">
        <v>0</v>
      </c>
      <c r="R342">
        <v>99.82</v>
      </c>
      <c r="S342">
        <v>6.12</v>
      </c>
      <c r="U342">
        <f t="shared" si="27"/>
        <v>84.78</v>
      </c>
      <c r="V342">
        <f t="shared" si="28"/>
        <v>6.0839999999999996</v>
      </c>
      <c r="W342">
        <f t="shared" si="29"/>
        <v>0</v>
      </c>
      <c r="X342">
        <f t="shared" si="30"/>
        <v>359.35199999999998</v>
      </c>
      <c r="Y342">
        <f t="shared" si="31"/>
        <v>22.032</v>
      </c>
    </row>
    <row r="343" spans="14:25" x14ac:dyDescent="0.35">
      <c r="N343" s="4">
        <v>41269.125</v>
      </c>
      <c r="O343">
        <v>25.62</v>
      </c>
      <c r="P343">
        <v>1.69</v>
      </c>
      <c r="Q343">
        <v>0</v>
      </c>
      <c r="R343">
        <v>99.48</v>
      </c>
      <c r="S343">
        <v>5.2</v>
      </c>
      <c r="U343">
        <f t="shared" si="27"/>
        <v>92.231999999999999</v>
      </c>
      <c r="V343">
        <f t="shared" si="28"/>
        <v>6.0839999999999996</v>
      </c>
      <c r="W343">
        <f t="shared" si="29"/>
        <v>0</v>
      </c>
      <c r="X343">
        <f t="shared" si="30"/>
        <v>358.12799999999999</v>
      </c>
      <c r="Y343">
        <f t="shared" si="31"/>
        <v>18.72</v>
      </c>
    </row>
    <row r="344" spans="14:25" x14ac:dyDescent="0.35">
      <c r="N344" s="4">
        <v>41269.166666666664</v>
      </c>
      <c r="O344">
        <v>26.79</v>
      </c>
      <c r="P344">
        <v>1.78</v>
      </c>
      <c r="Q344">
        <v>0</v>
      </c>
      <c r="R344">
        <v>100.06</v>
      </c>
      <c r="S344">
        <v>4.4400000000000004</v>
      </c>
      <c r="U344">
        <f t="shared" si="27"/>
        <v>96.444000000000003</v>
      </c>
      <c r="V344">
        <f t="shared" si="28"/>
        <v>6.4080000000000004</v>
      </c>
      <c r="W344">
        <f t="shared" si="29"/>
        <v>0</v>
      </c>
      <c r="X344">
        <f t="shared" si="30"/>
        <v>360.21600000000001</v>
      </c>
      <c r="Y344">
        <f t="shared" si="31"/>
        <v>15.984000000000002</v>
      </c>
    </row>
    <row r="345" spans="14:25" x14ac:dyDescent="0.35">
      <c r="N345" s="4">
        <v>41269.208333333336</v>
      </c>
      <c r="O345">
        <v>27.21</v>
      </c>
      <c r="P345">
        <v>1.88</v>
      </c>
      <c r="Q345">
        <v>0</v>
      </c>
      <c r="R345">
        <v>103.7</v>
      </c>
      <c r="S345">
        <v>4.28</v>
      </c>
      <c r="U345">
        <f t="shared" si="27"/>
        <v>97.956000000000003</v>
      </c>
      <c r="V345">
        <f t="shared" si="28"/>
        <v>6.7679999999999998</v>
      </c>
      <c r="W345">
        <f t="shared" si="29"/>
        <v>0</v>
      </c>
      <c r="X345">
        <f t="shared" si="30"/>
        <v>373.32</v>
      </c>
      <c r="Y345">
        <f t="shared" si="31"/>
        <v>15.407999999999999</v>
      </c>
    </row>
    <row r="346" spans="14:25" x14ac:dyDescent="0.35">
      <c r="N346" s="4">
        <v>41269.25</v>
      </c>
      <c r="O346">
        <v>27.7</v>
      </c>
      <c r="P346">
        <v>1.99</v>
      </c>
      <c r="Q346">
        <v>0</v>
      </c>
      <c r="R346">
        <v>109.22</v>
      </c>
      <c r="S346">
        <v>4.63</v>
      </c>
      <c r="U346">
        <f t="shared" si="27"/>
        <v>99.72</v>
      </c>
      <c r="V346">
        <f t="shared" si="28"/>
        <v>7.1639999999999997</v>
      </c>
      <c r="W346">
        <f t="shared" si="29"/>
        <v>0</v>
      </c>
      <c r="X346">
        <f t="shared" si="30"/>
        <v>393.19200000000001</v>
      </c>
      <c r="Y346">
        <f t="shared" si="31"/>
        <v>16.667999999999999</v>
      </c>
    </row>
    <row r="347" spans="14:25" x14ac:dyDescent="0.35">
      <c r="N347" s="4">
        <v>41269.291666666664</v>
      </c>
      <c r="O347">
        <v>28.39</v>
      </c>
      <c r="P347">
        <v>2.1</v>
      </c>
      <c r="Q347">
        <v>0</v>
      </c>
      <c r="R347">
        <v>113.14</v>
      </c>
      <c r="S347">
        <v>5.29</v>
      </c>
      <c r="U347">
        <f t="shared" si="27"/>
        <v>102.20399999999999</v>
      </c>
      <c r="V347">
        <f t="shared" si="28"/>
        <v>7.56</v>
      </c>
      <c r="W347">
        <f t="shared" si="29"/>
        <v>0</v>
      </c>
      <c r="X347">
        <f t="shared" si="30"/>
        <v>407.30399999999997</v>
      </c>
      <c r="Y347">
        <f t="shared" si="31"/>
        <v>19.044</v>
      </c>
    </row>
    <row r="348" spans="14:25" x14ac:dyDescent="0.35">
      <c r="N348" s="4">
        <v>41269.333333333336</v>
      </c>
      <c r="O348">
        <v>29.29</v>
      </c>
      <c r="P348">
        <v>2.15</v>
      </c>
      <c r="Q348">
        <v>0</v>
      </c>
      <c r="R348">
        <v>113.99</v>
      </c>
      <c r="S348">
        <v>5.27</v>
      </c>
      <c r="U348">
        <f t="shared" si="27"/>
        <v>105.444</v>
      </c>
      <c r="V348">
        <f t="shared" si="28"/>
        <v>7.74</v>
      </c>
      <c r="W348">
        <f t="shared" si="29"/>
        <v>0</v>
      </c>
      <c r="X348">
        <f t="shared" si="30"/>
        <v>410.36399999999998</v>
      </c>
      <c r="Y348">
        <f t="shared" si="31"/>
        <v>18.972000000000001</v>
      </c>
    </row>
    <row r="349" spans="14:25" x14ac:dyDescent="0.35">
      <c r="N349" s="4">
        <v>41269.375</v>
      </c>
      <c r="O349">
        <v>29.83</v>
      </c>
      <c r="P349">
        <v>2.16</v>
      </c>
      <c r="Q349">
        <v>0</v>
      </c>
      <c r="R349">
        <v>114.67</v>
      </c>
      <c r="S349">
        <v>4.79</v>
      </c>
      <c r="U349">
        <f t="shared" si="27"/>
        <v>107.38800000000001</v>
      </c>
      <c r="V349">
        <f t="shared" si="28"/>
        <v>7.7760000000000007</v>
      </c>
      <c r="W349">
        <f t="shared" si="29"/>
        <v>0</v>
      </c>
      <c r="X349">
        <f t="shared" si="30"/>
        <v>412.81200000000001</v>
      </c>
      <c r="Y349">
        <f t="shared" si="31"/>
        <v>17.244</v>
      </c>
    </row>
    <row r="350" spans="14:25" x14ac:dyDescent="0.35">
      <c r="N350" s="4">
        <v>41269.416666666664</v>
      </c>
      <c r="O350">
        <v>29.9</v>
      </c>
      <c r="P350">
        <v>2.1800000000000002</v>
      </c>
      <c r="Q350">
        <v>0</v>
      </c>
      <c r="R350">
        <v>113.58</v>
      </c>
      <c r="S350">
        <v>4.3899999999999997</v>
      </c>
      <c r="U350">
        <f t="shared" si="27"/>
        <v>107.64</v>
      </c>
      <c r="V350">
        <f t="shared" si="28"/>
        <v>7.8480000000000008</v>
      </c>
      <c r="W350">
        <f t="shared" si="29"/>
        <v>0</v>
      </c>
      <c r="X350">
        <f t="shared" si="30"/>
        <v>408.88799999999998</v>
      </c>
      <c r="Y350">
        <f t="shared" si="31"/>
        <v>15.803999999999998</v>
      </c>
    </row>
    <row r="351" spans="14:25" x14ac:dyDescent="0.35">
      <c r="N351" s="4">
        <v>41269.458333333336</v>
      </c>
      <c r="O351">
        <v>29.61</v>
      </c>
      <c r="P351">
        <v>2.17</v>
      </c>
      <c r="Q351">
        <v>0</v>
      </c>
      <c r="R351">
        <v>111.52</v>
      </c>
      <c r="S351">
        <v>3.93</v>
      </c>
      <c r="U351">
        <f t="shared" si="27"/>
        <v>106.596</v>
      </c>
      <c r="V351">
        <f t="shared" si="28"/>
        <v>7.8120000000000003</v>
      </c>
      <c r="W351">
        <f t="shared" si="29"/>
        <v>0</v>
      </c>
      <c r="X351">
        <f t="shared" si="30"/>
        <v>401.47199999999998</v>
      </c>
      <c r="Y351">
        <f t="shared" si="31"/>
        <v>14.148</v>
      </c>
    </row>
    <row r="352" spans="14:25" x14ac:dyDescent="0.35">
      <c r="N352" s="4">
        <v>41269.5</v>
      </c>
      <c r="O352">
        <v>28.63</v>
      </c>
      <c r="P352">
        <v>2.13</v>
      </c>
      <c r="Q352">
        <v>0</v>
      </c>
      <c r="R352">
        <v>104.81</v>
      </c>
      <c r="S352">
        <v>3.24</v>
      </c>
      <c r="U352">
        <f t="shared" si="27"/>
        <v>103.068</v>
      </c>
      <c r="V352">
        <f t="shared" si="28"/>
        <v>7.6680000000000001</v>
      </c>
      <c r="W352">
        <f t="shared" si="29"/>
        <v>0</v>
      </c>
      <c r="X352">
        <f t="shared" si="30"/>
        <v>377.31599999999997</v>
      </c>
      <c r="Y352">
        <f t="shared" si="31"/>
        <v>11.664</v>
      </c>
    </row>
    <row r="353" spans="14:25" x14ac:dyDescent="0.35">
      <c r="N353" s="4">
        <v>41269.541666666664</v>
      </c>
      <c r="O353">
        <v>28.04</v>
      </c>
      <c r="P353">
        <v>2.08</v>
      </c>
      <c r="Q353">
        <v>0</v>
      </c>
      <c r="R353">
        <v>100.65</v>
      </c>
      <c r="S353">
        <v>2.81</v>
      </c>
      <c r="U353">
        <f t="shared" si="27"/>
        <v>100.944</v>
      </c>
      <c r="V353">
        <f t="shared" si="28"/>
        <v>7.4880000000000004</v>
      </c>
      <c r="W353">
        <f t="shared" si="29"/>
        <v>0</v>
      </c>
      <c r="X353">
        <f t="shared" si="30"/>
        <v>362.34</v>
      </c>
      <c r="Y353">
        <f t="shared" si="31"/>
        <v>10.116</v>
      </c>
    </row>
    <row r="354" spans="14:25" x14ac:dyDescent="0.35">
      <c r="N354" s="4">
        <v>41269.583333333336</v>
      </c>
      <c r="O354">
        <v>27.92</v>
      </c>
      <c r="P354">
        <v>2.08</v>
      </c>
      <c r="Q354">
        <v>0</v>
      </c>
      <c r="R354">
        <v>100.3</v>
      </c>
      <c r="S354">
        <v>3.16</v>
      </c>
      <c r="U354">
        <f t="shared" si="27"/>
        <v>100.512</v>
      </c>
      <c r="V354">
        <f t="shared" si="28"/>
        <v>7.4880000000000004</v>
      </c>
      <c r="W354">
        <f t="shared" si="29"/>
        <v>0</v>
      </c>
      <c r="X354">
        <f t="shared" si="30"/>
        <v>361.08</v>
      </c>
      <c r="Y354">
        <f t="shared" si="31"/>
        <v>11.375999999999999</v>
      </c>
    </row>
    <row r="355" spans="14:25" x14ac:dyDescent="0.35">
      <c r="N355" s="4">
        <v>41269.625</v>
      </c>
      <c r="O355">
        <v>28.02</v>
      </c>
      <c r="P355">
        <v>2.12</v>
      </c>
      <c r="Q355">
        <v>0</v>
      </c>
      <c r="R355">
        <v>103.31</v>
      </c>
      <c r="S355">
        <v>3.59</v>
      </c>
      <c r="U355">
        <f t="shared" si="27"/>
        <v>100.872</v>
      </c>
      <c r="V355">
        <f t="shared" si="28"/>
        <v>7.6319999999999997</v>
      </c>
      <c r="W355">
        <f t="shared" si="29"/>
        <v>0</v>
      </c>
      <c r="X355">
        <f t="shared" si="30"/>
        <v>371.916</v>
      </c>
      <c r="Y355">
        <f t="shared" si="31"/>
        <v>12.923999999999999</v>
      </c>
    </row>
    <row r="356" spans="14:25" x14ac:dyDescent="0.35">
      <c r="N356" s="4">
        <v>41269.666666666664</v>
      </c>
      <c r="O356">
        <v>28.38</v>
      </c>
      <c r="P356">
        <v>2.17</v>
      </c>
      <c r="Q356">
        <v>0</v>
      </c>
      <c r="R356">
        <v>104.49</v>
      </c>
      <c r="S356">
        <v>3.67</v>
      </c>
      <c r="U356">
        <f t="shared" si="27"/>
        <v>102.16800000000001</v>
      </c>
      <c r="V356">
        <f t="shared" si="28"/>
        <v>7.8120000000000003</v>
      </c>
      <c r="W356">
        <f t="shared" si="29"/>
        <v>0</v>
      </c>
      <c r="X356">
        <f t="shared" si="30"/>
        <v>376.16399999999999</v>
      </c>
      <c r="Y356">
        <f t="shared" si="31"/>
        <v>13.212</v>
      </c>
    </row>
    <row r="357" spans="14:25" x14ac:dyDescent="0.35">
      <c r="N357" s="4">
        <v>41269.708333333336</v>
      </c>
      <c r="O357">
        <v>28.92</v>
      </c>
      <c r="P357">
        <v>2.1800000000000002</v>
      </c>
      <c r="Q357">
        <v>0</v>
      </c>
      <c r="R357">
        <v>101.23</v>
      </c>
      <c r="S357">
        <v>3.82</v>
      </c>
      <c r="U357">
        <f t="shared" si="27"/>
        <v>104.11199999999999</v>
      </c>
      <c r="V357">
        <f t="shared" si="28"/>
        <v>7.8480000000000008</v>
      </c>
      <c r="W357">
        <f t="shared" si="29"/>
        <v>0</v>
      </c>
      <c r="X357">
        <f t="shared" si="30"/>
        <v>364.428</v>
      </c>
      <c r="Y357">
        <f t="shared" si="31"/>
        <v>13.752000000000001</v>
      </c>
    </row>
    <row r="358" spans="14:25" x14ac:dyDescent="0.35">
      <c r="N358" s="4">
        <v>41269.75</v>
      </c>
      <c r="O358">
        <v>29.35</v>
      </c>
      <c r="P358">
        <v>2.14</v>
      </c>
      <c r="Q358">
        <v>0</v>
      </c>
      <c r="R358">
        <v>98.35</v>
      </c>
      <c r="S358">
        <v>3.5</v>
      </c>
      <c r="U358">
        <f t="shared" si="27"/>
        <v>105.66</v>
      </c>
      <c r="V358">
        <f t="shared" si="28"/>
        <v>7.7039999999999997</v>
      </c>
      <c r="W358">
        <f t="shared" si="29"/>
        <v>0</v>
      </c>
      <c r="X358">
        <f t="shared" si="30"/>
        <v>354.06</v>
      </c>
      <c r="Y358">
        <f t="shared" si="31"/>
        <v>12.6</v>
      </c>
    </row>
    <row r="359" spans="14:25" x14ac:dyDescent="0.35">
      <c r="N359" s="4">
        <v>41269.791666666664</v>
      </c>
      <c r="O359">
        <v>29.04</v>
      </c>
      <c r="P359">
        <v>2.12</v>
      </c>
      <c r="Q359">
        <v>0</v>
      </c>
      <c r="R359">
        <v>104.16</v>
      </c>
      <c r="S359">
        <v>3.36</v>
      </c>
      <c r="U359">
        <f t="shared" si="27"/>
        <v>104.544</v>
      </c>
      <c r="V359">
        <f t="shared" si="28"/>
        <v>7.6319999999999997</v>
      </c>
      <c r="W359">
        <f t="shared" si="29"/>
        <v>0</v>
      </c>
      <c r="X359">
        <f t="shared" si="30"/>
        <v>374.976</v>
      </c>
      <c r="Y359">
        <f t="shared" si="31"/>
        <v>12.096</v>
      </c>
    </row>
    <row r="360" spans="14:25" x14ac:dyDescent="0.35">
      <c r="N360" s="4">
        <v>41269.833333333336</v>
      </c>
      <c r="O360">
        <v>27.93</v>
      </c>
      <c r="P360">
        <v>2.14</v>
      </c>
      <c r="Q360">
        <v>0</v>
      </c>
      <c r="R360">
        <v>109.19</v>
      </c>
      <c r="S360">
        <v>3.93</v>
      </c>
      <c r="U360">
        <f t="shared" si="27"/>
        <v>100.548</v>
      </c>
      <c r="V360">
        <f t="shared" si="28"/>
        <v>7.7039999999999997</v>
      </c>
      <c r="W360">
        <f t="shared" si="29"/>
        <v>0</v>
      </c>
      <c r="X360">
        <f t="shared" si="30"/>
        <v>393.084</v>
      </c>
      <c r="Y360">
        <f t="shared" si="31"/>
        <v>14.148</v>
      </c>
    </row>
    <row r="361" spans="14:25" x14ac:dyDescent="0.35">
      <c r="N361" s="4">
        <v>41269.875</v>
      </c>
      <c r="O361">
        <v>26.76</v>
      </c>
      <c r="P361">
        <v>2.06</v>
      </c>
      <c r="Q361">
        <v>0</v>
      </c>
      <c r="R361">
        <v>108.75</v>
      </c>
      <c r="S361">
        <v>4.26</v>
      </c>
      <c r="U361">
        <f t="shared" si="27"/>
        <v>96.335999999999999</v>
      </c>
      <c r="V361">
        <f t="shared" si="28"/>
        <v>7.4160000000000004</v>
      </c>
      <c r="W361">
        <f t="shared" si="29"/>
        <v>0</v>
      </c>
      <c r="X361">
        <f t="shared" si="30"/>
        <v>391.5</v>
      </c>
      <c r="Y361">
        <f t="shared" si="31"/>
        <v>15.336</v>
      </c>
    </row>
    <row r="362" spans="14:25" x14ac:dyDescent="0.35">
      <c r="N362" s="4">
        <v>41269.916666666664</v>
      </c>
      <c r="O362">
        <v>25.07</v>
      </c>
      <c r="P362">
        <v>1.91</v>
      </c>
      <c r="Q362">
        <v>0</v>
      </c>
      <c r="R362">
        <v>105.06</v>
      </c>
      <c r="S362">
        <v>4.0199999999999996</v>
      </c>
      <c r="U362">
        <f t="shared" si="27"/>
        <v>90.251999999999995</v>
      </c>
      <c r="V362">
        <f t="shared" si="28"/>
        <v>6.8760000000000003</v>
      </c>
      <c r="W362">
        <f t="shared" si="29"/>
        <v>0</v>
      </c>
      <c r="X362">
        <f t="shared" si="30"/>
        <v>378.21600000000001</v>
      </c>
      <c r="Y362">
        <f t="shared" si="31"/>
        <v>14.471999999999998</v>
      </c>
    </row>
    <row r="363" spans="14:25" x14ac:dyDescent="0.35">
      <c r="N363" s="4">
        <v>41269.958333333336</v>
      </c>
      <c r="O363">
        <v>22.66</v>
      </c>
      <c r="P363">
        <v>1.77</v>
      </c>
      <c r="Q363">
        <v>0</v>
      </c>
      <c r="R363">
        <v>101.94</v>
      </c>
      <c r="S363">
        <v>3.87</v>
      </c>
      <c r="U363">
        <f t="shared" si="27"/>
        <v>81.575999999999993</v>
      </c>
      <c r="V363">
        <f t="shared" si="28"/>
        <v>6.3719999999999999</v>
      </c>
      <c r="W363">
        <f t="shared" si="29"/>
        <v>0</v>
      </c>
      <c r="X363">
        <f t="shared" si="30"/>
        <v>366.98399999999998</v>
      </c>
      <c r="Y363">
        <f t="shared" si="31"/>
        <v>13.932</v>
      </c>
    </row>
    <row r="364" spans="14:25" x14ac:dyDescent="0.35">
      <c r="N364" s="4">
        <v>41270</v>
      </c>
      <c r="O364">
        <v>19.97</v>
      </c>
      <c r="P364">
        <v>1.61</v>
      </c>
      <c r="Q364">
        <v>0</v>
      </c>
      <c r="R364">
        <v>97.88</v>
      </c>
      <c r="S364">
        <v>3.64</v>
      </c>
      <c r="U364">
        <f t="shared" si="27"/>
        <v>71.891999999999996</v>
      </c>
      <c r="V364">
        <f t="shared" si="28"/>
        <v>5.7960000000000003</v>
      </c>
      <c r="W364">
        <f t="shared" si="29"/>
        <v>0</v>
      </c>
      <c r="X364">
        <f t="shared" si="30"/>
        <v>352.36799999999999</v>
      </c>
      <c r="Y364">
        <f t="shared" si="31"/>
        <v>13.103999999999999</v>
      </c>
    </row>
    <row r="365" spans="14:25" x14ac:dyDescent="0.35">
      <c r="N365" s="4">
        <v>41270.041666666664</v>
      </c>
      <c r="O365">
        <v>16.98</v>
      </c>
      <c r="P365">
        <v>1.4</v>
      </c>
      <c r="Q365">
        <v>0</v>
      </c>
      <c r="R365">
        <v>91.62</v>
      </c>
      <c r="S365">
        <v>3.56</v>
      </c>
      <c r="U365">
        <f t="shared" si="27"/>
        <v>61.128</v>
      </c>
      <c r="V365">
        <f t="shared" si="28"/>
        <v>5.04</v>
      </c>
      <c r="W365">
        <f t="shared" si="29"/>
        <v>0</v>
      </c>
      <c r="X365">
        <f t="shared" si="30"/>
        <v>329.83199999999999</v>
      </c>
      <c r="Y365">
        <f t="shared" si="31"/>
        <v>12.816000000000001</v>
      </c>
    </row>
    <row r="366" spans="14:25" x14ac:dyDescent="0.35">
      <c r="N366" s="4">
        <v>41270.083333333336</v>
      </c>
      <c r="O366">
        <v>17.100000000000001</v>
      </c>
      <c r="P366">
        <v>1.26</v>
      </c>
      <c r="Q366">
        <v>0</v>
      </c>
      <c r="R366">
        <v>88.21</v>
      </c>
      <c r="S366">
        <v>3.4</v>
      </c>
      <c r="U366">
        <f t="shared" si="27"/>
        <v>61.560000000000009</v>
      </c>
      <c r="V366">
        <f t="shared" si="28"/>
        <v>4.5359999999999996</v>
      </c>
      <c r="W366">
        <f t="shared" si="29"/>
        <v>0</v>
      </c>
      <c r="X366">
        <f t="shared" si="30"/>
        <v>317.55599999999998</v>
      </c>
      <c r="Y366">
        <f t="shared" si="31"/>
        <v>12.24</v>
      </c>
    </row>
    <row r="367" spans="14:25" x14ac:dyDescent="0.35">
      <c r="N367" s="4">
        <v>41270.125</v>
      </c>
      <c r="O367">
        <v>18.010000000000002</v>
      </c>
      <c r="P367">
        <v>1.27</v>
      </c>
      <c r="Q367">
        <v>0</v>
      </c>
      <c r="R367">
        <v>90.72</v>
      </c>
      <c r="S367">
        <v>3.52</v>
      </c>
      <c r="U367">
        <f t="shared" si="27"/>
        <v>64.836000000000013</v>
      </c>
      <c r="V367">
        <f t="shared" si="28"/>
        <v>4.5720000000000001</v>
      </c>
      <c r="W367">
        <f t="shared" si="29"/>
        <v>0</v>
      </c>
      <c r="X367">
        <f t="shared" si="30"/>
        <v>326.59199999999998</v>
      </c>
      <c r="Y367">
        <f t="shared" si="31"/>
        <v>12.672000000000001</v>
      </c>
    </row>
    <row r="368" spans="14:25" x14ac:dyDescent="0.35">
      <c r="N368" s="4">
        <v>41270.166666666664</v>
      </c>
      <c r="O368">
        <v>19.46</v>
      </c>
      <c r="P368">
        <v>1.37</v>
      </c>
      <c r="Q368">
        <v>0</v>
      </c>
      <c r="R368">
        <v>97.06</v>
      </c>
      <c r="S368">
        <v>3.96</v>
      </c>
      <c r="U368">
        <f t="shared" si="27"/>
        <v>70.055999999999997</v>
      </c>
      <c r="V368">
        <f t="shared" si="28"/>
        <v>4.9320000000000004</v>
      </c>
      <c r="W368">
        <f t="shared" si="29"/>
        <v>0</v>
      </c>
      <c r="X368">
        <f t="shared" si="30"/>
        <v>349.416</v>
      </c>
      <c r="Y368">
        <f t="shared" si="31"/>
        <v>14.256</v>
      </c>
    </row>
    <row r="369" spans="14:25" x14ac:dyDescent="0.35">
      <c r="N369" s="4">
        <v>41270.208333333336</v>
      </c>
      <c r="O369">
        <v>20.48</v>
      </c>
      <c r="P369">
        <v>1.41</v>
      </c>
      <c r="Q369">
        <v>0</v>
      </c>
      <c r="R369">
        <v>102.2</v>
      </c>
      <c r="S369">
        <v>4.22</v>
      </c>
      <c r="U369">
        <f t="shared" si="27"/>
        <v>73.727999999999994</v>
      </c>
      <c r="V369">
        <f t="shared" si="28"/>
        <v>5.0759999999999996</v>
      </c>
      <c r="W369">
        <f t="shared" si="29"/>
        <v>0</v>
      </c>
      <c r="X369">
        <f t="shared" si="30"/>
        <v>367.92</v>
      </c>
      <c r="Y369">
        <f t="shared" si="31"/>
        <v>15.192</v>
      </c>
    </row>
    <row r="370" spans="14:25" x14ac:dyDescent="0.35">
      <c r="N370" s="4">
        <v>41270.25</v>
      </c>
      <c r="O370">
        <v>21.01</v>
      </c>
      <c r="P370">
        <v>1.39</v>
      </c>
      <c r="Q370">
        <v>0</v>
      </c>
      <c r="R370">
        <v>102.33</v>
      </c>
      <c r="S370">
        <v>3.71</v>
      </c>
      <c r="U370">
        <f t="shared" si="27"/>
        <v>75.635999999999996</v>
      </c>
      <c r="V370">
        <f t="shared" si="28"/>
        <v>5.0039999999999996</v>
      </c>
      <c r="W370">
        <f t="shared" si="29"/>
        <v>0</v>
      </c>
      <c r="X370">
        <f t="shared" si="30"/>
        <v>368.38799999999998</v>
      </c>
      <c r="Y370">
        <f t="shared" si="31"/>
        <v>13.356</v>
      </c>
    </row>
    <row r="371" spans="14:25" x14ac:dyDescent="0.35">
      <c r="N371" s="4">
        <v>41270.291666666664</v>
      </c>
      <c r="O371">
        <v>20.91</v>
      </c>
      <c r="P371">
        <v>1.37</v>
      </c>
      <c r="Q371">
        <v>0</v>
      </c>
      <c r="R371">
        <v>99.41</v>
      </c>
      <c r="S371">
        <v>3.46</v>
      </c>
      <c r="U371">
        <f t="shared" si="27"/>
        <v>75.275999999999996</v>
      </c>
      <c r="V371">
        <f t="shared" si="28"/>
        <v>4.9320000000000004</v>
      </c>
      <c r="W371">
        <f t="shared" si="29"/>
        <v>0</v>
      </c>
      <c r="X371">
        <f t="shared" si="30"/>
        <v>357.87599999999998</v>
      </c>
      <c r="Y371">
        <f t="shared" si="31"/>
        <v>12.456</v>
      </c>
    </row>
    <row r="372" spans="14:25" x14ac:dyDescent="0.35">
      <c r="N372" s="4">
        <v>41270.333333333336</v>
      </c>
      <c r="O372">
        <v>20.58</v>
      </c>
      <c r="P372">
        <v>1.3</v>
      </c>
      <c r="Q372">
        <v>0</v>
      </c>
      <c r="R372">
        <v>99.83</v>
      </c>
      <c r="S372">
        <v>2.77</v>
      </c>
      <c r="U372">
        <f t="shared" si="27"/>
        <v>74.087999999999994</v>
      </c>
      <c r="V372">
        <f t="shared" si="28"/>
        <v>4.68</v>
      </c>
      <c r="W372">
        <f t="shared" si="29"/>
        <v>0</v>
      </c>
      <c r="X372">
        <f t="shared" si="30"/>
        <v>359.38799999999998</v>
      </c>
      <c r="Y372">
        <f t="shared" si="31"/>
        <v>9.9719999999999995</v>
      </c>
    </row>
    <row r="373" spans="14:25" x14ac:dyDescent="0.35">
      <c r="N373" s="4">
        <v>41270.375</v>
      </c>
      <c r="O373">
        <v>19.45</v>
      </c>
      <c r="P373">
        <v>1.24</v>
      </c>
      <c r="Q373">
        <v>0</v>
      </c>
      <c r="R373">
        <v>98.53</v>
      </c>
      <c r="S373">
        <v>2.17</v>
      </c>
      <c r="U373">
        <f t="shared" si="27"/>
        <v>70.02</v>
      </c>
      <c r="V373">
        <f t="shared" si="28"/>
        <v>4.4640000000000004</v>
      </c>
      <c r="W373">
        <f t="shared" si="29"/>
        <v>0</v>
      </c>
      <c r="X373">
        <f t="shared" si="30"/>
        <v>354.70800000000003</v>
      </c>
      <c r="Y373">
        <f t="shared" si="31"/>
        <v>7.8120000000000003</v>
      </c>
    </row>
    <row r="374" spans="14:25" x14ac:dyDescent="0.35">
      <c r="N374" s="4">
        <v>41270.416666666664</v>
      </c>
      <c r="O374">
        <v>18.190000000000001</v>
      </c>
      <c r="P374">
        <v>1.1399999999999999</v>
      </c>
      <c r="Q374">
        <v>0</v>
      </c>
      <c r="R374">
        <v>92.28</v>
      </c>
      <c r="S374">
        <v>1.39</v>
      </c>
      <c r="U374">
        <f t="shared" si="27"/>
        <v>65.484000000000009</v>
      </c>
      <c r="V374">
        <f t="shared" si="28"/>
        <v>4.1040000000000001</v>
      </c>
      <c r="W374">
        <f t="shared" si="29"/>
        <v>0</v>
      </c>
      <c r="X374">
        <f t="shared" si="30"/>
        <v>332.20800000000003</v>
      </c>
      <c r="Y374">
        <f t="shared" si="31"/>
        <v>5.0039999999999996</v>
      </c>
    </row>
    <row r="375" spans="14:25" x14ac:dyDescent="0.35">
      <c r="N375" s="4">
        <v>41270.458333333336</v>
      </c>
      <c r="O375">
        <v>16.89</v>
      </c>
      <c r="P375">
        <v>1.02</v>
      </c>
      <c r="Q375">
        <v>0</v>
      </c>
      <c r="R375">
        <v>82.55</v>
      </c>
      <c r="S375">
        <v>0</v>
      </c>
      <c r="U375">
        <f t="shared" si="27"/>
        <v>60.804000000000002</v>
      </c>
      <c r="V375">
        <f t="shared" si="28"/>
        <v>3.6720000000000002</v>
      </c>
      <c r="W375">
        <f t="shared" si="29"/>
        <v>0</v>
      </c>
      <c r="X375">
        <f t="shared" si="30"/>
        <v>297.18</v>
      </c>
      <c r="Y375">
        <f t="shared" si="31"/>
        <v>0</v>
      </c>
    </row>
    <row r="376" spans="14:25" x14ac:dyDescent="0.35">
      <c r="N376" s="4">
        <v>41270.5</v>
      </c>
      <c r="O376">
        <v>15.53</v>
      </c>
      <c r="P376">
        <v>0.9</v>
      </c>
      <c r="Q376">
        <v>0</v>
      </c>
      <c r="R376">
        <v>78.400000000000006</v>
      </c>
      <c r="S376">
        <v>0</v>
      </c>
      <c r="U376">
        <f t="shared" si="27"/>
        <v>55.908000000000001</v>
      </c>
      <c r="V376">
        <f t="shared" si="28"/>
        <v>3.24</v>
      </c>
      <c r="W376">
        <f t="shared" si="29"/>
        <v>0</v>
      </c>
      <c r="X376">
        <f t="shared" si="30"/>
        <v>282.24</v>
      </c>
      <c r="Y376">
        <f t="shared" si="31"/>
        <v>0</v>
      </c>
    </row>
    <row r="377" spans="14:25" x14ac:dyDescent="0.35">
      <c r="N377" s="4">
        <v>41270.541666666664</v>
      </c>
      <c r="O377">
        <v>14.37</v>
      </c>
      <c r="P377">
        <v>0.82</v>
      </c>
      <c r="Q377">
        <v>0</v>
      </c>
      <c r="R377">
        <v>81.62</v>
      </c>
      <c r="S377">
        <v>0</v>
      </c>
      <c r="U377">
        <f t="shared" si="27"/>
        <v>51.731999999999999</v>
      </c>
      <c r="V377">
        <f t="shared" si="28"/>
        <v>2.952</v>
      </c>
      <c r="W377">
        <f t="shared" si="29"/>
        <v>0</v>
      </c>
      <c r="X377">
        <f t="shared" si="30"/>
        <v>293.83199999999999</v>
      </c>
      <c r="Y377">
        <f t="shared" si="31"/>
        <v>0</v>
      </c>
    </row>
    <row r="378" spans="14:25" x14ac:dyDescent="0.35">
      <c r="N378" s="4">
        <v>41270.583333333336</v>
      </c>
      <c r="O378">
        <v>13.34</v>
      </c>
      <c r="P378">
        <v>0.75</v>
      </c>
      <c r="Q378">
        <v>0</v>
      </c>
      <c r="R378">
        <v>82.29</v>
      </c>
      <c r="S378">
        <v>0</v>
      </c>
      <c r="U378">
        <f t="shared" si="27"/>
        <v>48.024000000000001</v>
      </c>
      <c r="V378">
        <f t="shared" si="28"/>
        <v>2.7</v>
      </c>
      <c r="W378">
        <f t="shared" si="29"/>
        <v>0</v>
      </c>
      <c r="X378">
        <f t="shared" si="30"/>
        <v>296.24400000000003</v>
      </c>
      <c r="Y378">
        <f t="shared" si="31"/>
        <v>0</v>
      </c>
    </row>
    <row r="379" spans="14:25" x14ac:dyDescent="0.35">
      <c r="N379" s="4">
        <v>41270.625</v>
      </c>
      <c r="O379">
        <v>12.42</v>
      </c>
      <c r="P379">
        <v>0.67</v>
      </c>
      <c r="Q379">
        <v>0</v>
      </c>
      <c r="R379">
        <v>76.790000000000006</v>
      </c>
      <c r="S379">
        <v>0</v>
      </c>
      <c r="U379">
        <f t="shared" si="27"/>
        <v>44.712000000000003</v>
      </c>
      <c r="V379">
        <f t="shared" si="28"/>
        <v>2.4119999999999999</v>
      </c>
      <c r="W379">
        <f t="shared" si="29"/>
        <v>0</v>
      </c>
      <c r="X379">
        <f t="shared" si="30"/>
        <v>276.44400000000002</v>
      </c>
      <c r="Y379">
        <f t="shared" si="31"/>
        <v>0</v>
      </c>
    </row>
    <row r="380" spans="14:25" x14ac:dyDescent="0.35">
      <c r="N380" s="4">
        <v>41270.666666666664</v>
      </c>
      <c r="O380">
        <v>11.93</v>
      </c>
      <c r="P380">
        <v>0.57999999999999996</v>
      </c>
      <c r="Q380">
        <v>0</v>
      </c>
      <c r="R380">
        <v>70.97</v>
      </c>
      <c r="S380">
        <v>0</v>
      </c>
      <c r="U380">
        <f t="shared" si="27"/>
        <v>42.948</v>
      </c>
      <c r="V380">
        <f t="shared" si="28"/>
        <v>2.0880000000000001</v>
      </c>
      <c r="W380">
        <f t="shared" si="29"/>
        <v>0</v>
      </c>
      <c r="X380">
        <f t="shared" si="30"/>
        <v>255.49199999999999</v>
      </c>
      <c r="Y380">
        <f t="shared" si="31"/>
        <v>0</v>
      </c>
    </row>
    <row r="381" spans="14:25" x14ac:dyDescent="0.35">
      <c r="N381" s="4">
        <v>41270.708333333336</v>
      </c>
      <c r="O381">
        <v>11.1</v>
      </c>
      <c r="P381">
        <v>0.51</v>
      </c>
      <c r="Q381">
        <v>0</v>
      </c>
      <c r="R381">
        <v>70.400000000000006</v>
      </c>
      <c r="S381">
        <v>0</v>
      </c>
      <c r="U381">
        <f t="shared" si="27"/>
        <v>39.96</v>
      </c>
      <c r="V381">
        <f t="shared" si="28"/>
        <v>1.8360000000000001</v>
      </c>
      <c r="W381">
        <f t="shared" si="29"/>
        <v>0</v>
      </c>
      <c r="X381">
        <f t="shared" si="30"/>
        <v>253.44000000000003</v>
      </c>
      <c r="Y381">
        <f t="shared" si="31"/>
        <v>0</v>
      </c>
    </row>
    <row r="382" spans="14:25" x14ac:dyDescent="0.35">
      <c r="N382" s="4">
        <v>41270.75</v>
      </c>
      <c r="O382">
        <v>10.25</v>
      </c>
      <c r="P382">
        <v>0.45</v>
      </c>
      <c r="Q382">
        <v>0</v>
      </c>
      <c r="R382">
        <v>76.89</v>
      </c>
      <c r="S382">
        <v>0</v>
      </c>
      <c r="U382">
        <f t="shared" si="27"/>
        <v>36.9</v>
      </c>
      <c r="V382">
        <f t="shared" si="28"/>
        <v>1.62</v>
      </c>
      <c r="W382">
        <f t="shared" si="29"/>
        <v>0</v>
      </c>
      <c r="X382">
        <f t="shared" si="30"/>
        <v>276.80399999999997</v>
      </c>
      <c r="Y382">
        <f t="shared" si="31"/>
        <v>0</v>
      </c>
    </row>
    <row r="383" spans="14:25" x14ac:dyDescent="0.35">
      <c r="N383" s="4">
        <v>41270.791666666664</v>
      </c>
      <c r="O383">
        <v>9.26</v>
      </c>
      <c r="P383">
        <v>0.39</v>
      </c>
      <c r="Q383">
        <v>0</v>
      </c>
      <c r="R383">
        <v>80.84</v>
      </c>
      <c r="S383">
        <v>0</v>
      </c>
      <c r="U383">
        <f t="shared" si="27"/>
        <v>33.335999999999999</v>
      </c>
      <c r="V383">
        <f t="shared" si="28"/>
        <v>1.4039999999999999</v>
      </c>
      <c r="W383">
        <f t="shared" si="29"/>
        <v>0</v>
      </c>
      <c r="X383">
        <f t="shared" si="30"/>
        <v>291.024</v>
      </c>
      <c r="Y383">
        <f t="shared" si="31"/>
        <v>0</v>
      </c>
    </row>
    <row r="384" spans="14:25" x14ac:dyDescent="0.35">
      <c r="N384" s="4">
        <v>41270.833333333336</v>
      </c>
      <c r="O384">
        <v>8.3000000000000007</v>
      </c>
      <c r="P384">
        <v>0.3</v>
      </c>
      <c r="Q384">
        <v>0</v>
      </c>
      <c r="R384">
        <v>77.510000000000005</v>
      </c>
      <c r="S384">
        <v>0</v>
      </c>
      <c r="U384">
        <f t="shared" si="27"/>
        <v>29.880000000000003</v>
      </c>
      <c r="V384">
        <f t="shared" si="28"/>
        <v>1.08</v>
      </c>
      <c r="W384">
        <f t="shared" si="29"/>
        <v>0</v>
      </c>
      <c r="X384">
        <f t="shared" si="30"/>
        <v>279.036</v>
      </c>
      <c r="Y384">
        <f t="shared" si="31"/>
        <v>0</v>
      </c>
    </row>
    <row r="385" spans="14:25" x14ac:dyDescent="0.35">
      <c r="N385" s="4">
        <v>41270.875</v>
      </c>
      <c r="O385">
        <v>7.2</v>
      </c>
      <c r="P385">
        <v>0.2</v>
      </c>
      <c r="Q385">
        <v>0</v>
      </c>
      <c r="R385">
        <v>67.239999999999995</v>
      </c>
      <c r="S385">
        <v>0</v>
      </c>
      <c r="U385">
        <f t="shared" si="27"/>
        <v>25.92</v>
      </c>
      <c r="V385">
        <f t="shared" si="28"/>
        <v>0.72</v>
      </c>
      <c r="W385">
        <f t="shared" si="29"/>
        <v>0</v>
      </c>
      <c r="X385">
        <f t="shared" si="30"/>
        <v>242.06399999999996</v>
      </c>
      <c r="Y385">
        <f t="shared" si="31"/>
        <v>0</v>
      </c>
    </row>
    <row r="386" spans="14:25" x14ac:dyDescent="0.35">
      <c r="N386" s="4">
        <v>41270.916666666664</v>
      </c>
      <c r="O386">
        <v>5.91</v>
      </c>
      <c r="P386">
        <v>0.12</v>
      </c>
      <c r="Q386">
        <v>0</v>
      </c>
      <c r="R386">
        <v>63.94</v>
      </c>
      <c r="S386">
        <v>0.2</v>
      </c>
      <c r="U386">
        <f t="shared" si="27"/>
        <v>21.276</v>
      </c>
      <c r="V386">
        <f t="shared" si="28"/>
        <v>0.432</v>
      </c>
      <c r="W386">
        <f t="shared" si="29"/>
        <v>0</v>
      </c>
      <c r="X386">
        <f t="shared" si="30"/>
        <v>230.184</v>
      </c>
      <c r="Y386">
        <f t="shared" si="31"/>
        <v>0.72</v>
      </c>
    </row>
    <row r="387" spans="14:25" x14ac:dyDescent="0.35">
      <c r="N387" s="4">
        <v>41270.958333333336</v>
      </c>
      <c r="O387">
        <v>4.62</v>
      </c>
      <c r="P387">
        <v>0.06</v>
      </c>
      <c r="Q387">
        <v>0</v>
      </c>
      <c r="R387">
        <v>73.72</v>
      </c>
      <c r="S387">
        <v>1.1399999999999999</v>
      </c>
      <c r="U387">
        <f t="shared" si="27"/>
        <v>16.632000000000001</v>
      </c>
      <c r="V387">
        <f t="shared" si="28"/>
        <v>0.216</v>
      </c>
      <c r="W387">
        <f t="shared" si="29"/>
        <v>0</v>
      </c>
      <c r="X387">
        <f t="shared" si="30"/>
        <v>265.392</v>
      </c>
      <c r="Y387">
        <f t="shared" si="31"/>
        <v>4.1040000000000001</v>
      </c>
    </row>
    <row r="388" spans="14:25" x14ac:dyDescent="0.35">
      <c r="N388" s="4">
        <v>41271</v>
      </c>
      <c r="O388">
        <v>3.08</v>
      </c>
      <c r="P388">
        <v>0</v>
      </c>
      <c r="Q388">
        <v>0</v>
      </c>
      <c r="R388">
        <v>81.69</v>
      </c>
      <c r="S388">
        <v>2.11</v>
      </c>
      <c r="U388">
        <f t="shared" si="27"/>
        <v>11.087999999999999</v>
      </c>
      <c r="V388">
        <f t="shared" si="28"/>
        <v>0</v>
      </c>
      <c r="W388">
        <f t="shared" si="29"/>
        <v>0</v>
      </c>
      <c r="X388">
        <f t="shared" si="30"/>
        <v>294.084</v>
      </c>
      <c r="Y388">
        <f t="shared" si="31"/>
        <v>7.5960000000000001</v>
      </c>
    </row>
    <row r="389" spans="14:25" x14ac:dyDescent="0.35">
      <c r="N389" s="4">
        <v>41271.041666666664</v>
      </c>
      <c r="O389">
        <v>2.38</v>
      </c>
      <c r="P389">
        <v>0</v>
      </c>
      <c r="Q389">
        <v>0</v>
      </c>
      <c r="R389">
        <v>79.63</v>
      </c>
      <c r="S389">
        <v>2.98</v>
      </c>
      <c r="U389">
        <f t="shared" ref="U389:U452" si="32">O389*(60*60)/1000</f>
        <v>8.5679999999999996</v>
      </c>
      <c r="V389">
        <f t="shared" si="28"/>
        <v>0</v>
      </c>
      <c r="W389">
        <f t="shared" si="29"/>
        <v>0</v>
      </c>
      <c r="X389">
        <f t="shared" si="30"/>
        <v>286.66800000000001</v>
      </c>
      <c r="Y389">
        <f t="shared" si="31"/>
        <v>10.728</v>
      </c>
    </row>
    <row r="390" spans="14:25" x14ac:dyDescent="0.35">
      <c r="N390" s="4">
        <v>41271.083333333336</v>
      </c>
      <c r="O390">
        <v>3.24</v>
      </c>
      <c r="P390">
        <v>0</v>
      </c>
      <c r="Q390">
        <v>0</v>
      </c>
      <c r="R390">
        <v>71.680000000000007</v>
      </c>
      <c r="S390">
        <v>1.62</v>
      </c>
      <c r="U390">
        <f t="shared" si="32"/>
        <v>11.664</v>
      </c>
      <c r="V390">
        <f t="shared" si="28"/>
        <v>0</v>
      </c>
      <c r="W390">
        <f t="shared" si="29"/>
        <v>0</v>
      </c>
      <c r="X390">
        <f t="shared" si="30"/>
        <v>258.048</v>
      </c>
      <c r="Y390">
        <f t="shared" si="31"/>
        <v>5.8319999999999999</v>
      </c>
    </row>
    <row r="391" spans="14:25" x14ac:dyDescent="0.35">
      <c r="N391" s="4">
        <v>41271.125</v>
      </c>
      <c r="O391">
        <v>3.92</v>
      </c>
      <c r="P391">
        <v>0</v>
      </c>
      <c r="Q391">
        <v>0</v>
      </c>
      <c r="R391">
        <v>65.98</v>
      </c>
      <c r="S391">
        <v>0.84</v>
      </c>
      <c r="U391">
        <f t="shared" si="32"/>
        <v>14.112</v>
      </c>
      <c r="V391">
        <f t="shared" si="28"/>
        <v>0</v>
      </c>
      <c r="W391">
        <f t="shared" si="29"/>
        <v>0</v>
      </c>
      <c r="X391">
        <f t="shared" si="30"/>
        <v>237.52799999999999</v>
      </c>
      <c r="Y391">
        <f t="shared" si="31"/>
        <v>3.024</v>
      </c>
    </row>
    <row r="392" spans="14:25" x14ac:dyDescent="0.35">
      <c r="N392" s="4">
        <v>41271.166666666664</v>
      </c>
      <c r="O392">
        <v>4.8499999999999996</v>
      </c>
      <c r="P392">
        <v>0</v>
      </c>
      <c r="Q392">
        <v>0</v>
      </c>
      <c r="R392">
        <v>69.63</v>
      </c>
      <c r="S392">
        <v>1.34</v>
      </c>
      <c r="U392">
        <f t="shared" si="32"/>
        <v>17.46</v>
      </c>
      <c r="V392">
        <f t="shared" si="28"/>
        <v>0</v>
      </c>
      <c r="W392">
        <f t="shared" si="29"/>
        <v>0</v>
      </c>
      <c r="X392">
        <f t="shared" si="30"/>
        <v>250.66799999999998</v>
      </c>
      <c r="Y392">
        <f t="shared" si="31"/>
        <v>4.8239999999999998</v>
      </c>
    </row>
    <row r="393" spans="14:25" x14ac:dyDescent="0.35">
      <c r="N393" s="4">
        <v>41271.208333333336</v>
      </c>
      <c r="O393">
        <v>5.45</v>
      </c>
      <c r="P393">
        <v>0</v>
      </c>
      <c r="Q393">
        <v>0</v>
      </c>
      <c r="R393">
        <v>78.11</v>
      </c>
      <c r="S393">
        <v>1.02</v>
      </c>
      <c r="U393">
        <f t="shared" si="32"/>
        <v>19.62</v>
      </c>
      <c r="V393">
        <f t="shared" si="28"/>
        <v>0</v>
      </c>
      <c r="W393">
        <f t="shared" si="29"/>
        <v>0</v>
      </c>
      <c r="X393">
        <f t="shared" si="30"/>
        <v>281.19600000000003</v>
      </c>
      <c r="Y393">
        <f t="shared" si="31"/>
        <v>3.6720000000000002</v>
      </c>
    </row>
    <row r="394" spans="14:25" x14ac:dyDescent="0.35">
      <c r="N394" s="4">
        <v>41271.25</v>
      </c>
      <c r="O394">
        <v>5.94</v>
      </c>
      <c r="P394">
        <v>0</v>
      </c>
      <c r="Q394">
        <v>0</v>
      </c>
      <c r="R394">
        <v>83.7</v>
      </c>
      <c r="S394">
        <v>2.12</v>
      </c>
      <c r="U394">
        <f t="shared" si="32"/>
        <v>21.384</v>
      </c>
      <c r="V394">
        <f t="shared" si="28"/>
        <v>0</v>
      </c>
      <c r="W394">
        <f t="shared" si="29"/>
        <v>0</v>
      </c>
      <c r="X394">
        <f t="shared" si="30"/>
        <v>301.32</v>
      </c>
      <c r="Y394">
        <f t="shared" si="31"/>
        <v>7.6319999999999997</v>
      </c>
    </row>
    <row r="395" spans="14:25" x14ac:dyDescent="0.35">
      <c r="N395" s="4">
        <v>41271.291666666664</v>
      </c>
      <c r="O395">
        <v>6.47</v>
      </c>
      <c r="P395">
        <v>0</v>
      </c>
      <c r="Q395">
        <v>0</v>
      </c>
      <c r="R395">
        <v>88.2</v>
      </c>
      <c r="S395">
        <v>2.73</v>
      </c>
      <c r="U395">
        <f t="shared" si="32"/>
        <v>23.292000000000002</v>
      </c>
      <c r="V395">
        <f t="shared" si="28"/>
        <v>0</v>
      </c>
      <c r="W395">
        <f t="shared" si="29"/>
        <v>0</v>
      </c>
      <c r="X395">
        <f t="shared" si="30"/>
        <v>317.52</v>
      </c>
      <c r="Y395">
        <f t="shared" si="31"/>
        <v>9.8279999999999994</v>
      </c>
    </row>
    <row r="396" spans="14:25" x14ac:dyDescent="0.35">
      <c r="N396" s="4">
        <v>41271.333333333336</v>
      </c>
      <c r="O396">
        <v>6.75</v>
      </c>
      <c r="P396">
        <v>0</v>
      </c>
      <c r="Q396">
        <v>0</v>
      </c>
      <c r="R396">
        <v>93.48</v>
      </c>
      <c r="S396">
        <v>2.88</v>
      </c>
      <c r="U396">
        <f t="shared" si="32"/>
        <v>24.3</v>
      </c>
      <c r="V396">
        <f t="shared" si="28"/>
        <v>0</v>
      </c>
      <c r="W396">
        <f t="shared" si="29"/>
        <v>0</v>
      </c>
      <c r="X396">
        <f t="shared" si="30"/>
        <v>336.52800000000002</v>
      </c>
      <c r="Y396">
        <f t="shared" si="31"/>
        <v>10.368</v>
      </c>
    </row>
    <row r="397" spans="14:25" x14ac:dyDescent="0.35">
      <c r="N397" s="4">
        <v>41271.375</v>
      </c>
      <c r="O397">
        <v>6.94</v>
      </c>
      <c r="P397">
        <v>0</v>
      </c>
      <c r="Q397">
        <v>0</v>
      </c>
      <c r="R397">
        <v>96.16</v>
      </c>
      <c r="S397">
        <v>3.17</v>
      </c>
      <c r="U397">
        <f t="shared" si="32"/>
        <v>24.984000000000002</v>
      </c>
      <c r="V397">
        <f t="shared" si="28"/>
        <v>0</v>
      </c>
      <c r="W397">
        <f t="shared" si="29"/>
        <v>0</v>
      </c>
      <c r="X397">
        <f t="shared" si="30"/>
        <v>346.17599999999999</v>
      </c>
      <c r="Y397">
        <f t="shared" si="31"/>
        <v>11.412000000000001</v>
      </c>
    </row>
    <row r="398" spans="14:25" x14ac:dyDescent="0.35">
      <c r="N398" s="4">
        <v>41271.416666666664</v>
      </c>
      <c r="O398">
        <v>7.08</v>
      </c>
      <c r="P398">
        <v>0</v>
      </c>
      <c r="Q398">
        <v>0</v>
      </c>
      <c r="R398">
        <v>91.12</v>
      </c>
      <c r="S398">
        <v>2.69</v>
      </c>
      <c r="U398">
        <f t="shared" si="32"/>
        <v>25.488</v>
      </c>
      <c r="V398">
        <f t="shared" si="28"/>
        <v>0</v>
      </c>
      <c r="W398">
        <f t="shared" si="29"/>
        <v>0</v>
      </c>
      <c r="X398">
        <f t="shared" si="30"/>
        <v>328.03199999999998</v>
      </c>
      <c r="Y398">
        <f t="shared" si="31"/>
        <v>9.6839999999999993</v>
      </c>
    </row>
    <row r="399" spans="14:25" x14ac:dyDescent="0.35">
      <c r="N399" s="4">
        <v>41271.458333333336</v>
      </c>
      <c r="O399">
        <v>7.11</v>
      </c>
      <c r="P399">
        <v>0</v>
      </c>
      <c r="Q399">
        <v>0</v>
      </c>
      <c r="R399">
        <v>88.6</v>
      </c>
      <c r="S399">
        <v>2.4300000000000002</v>
      </c>
      <c r="U399">
        <f t="shared" si="32"/>
        <v>25.596</v>
      </c>
      <c r="V399">
        <f t="shared" si="28"/>
        <v>0</v>
      </c>
      <c r="W399">
        <f t="shared" si="29"/>
        <v>0</v>
      </c>
      <c r="X399">
        <f t="shared" si="30"/>
        <v>318.95999999999998</v>
      </c>
      <c r="Y399">
        <f t="shared" si="31"/>
        <v>8.7479999999999993</v>
      </c>
    </row>
    <row r="400" spans="14:25" x14ac:dyDescent="0.35">
      <c r="N400" s="4">
        <v>41271.5</v>
      </c>
      <c r="O400">
        <v>6.97</v>
      </c>
      <c r="P400">
        <v>0</v>
      </c>
      <c r="Q400">
        <v>0</v>
      </c>
      <c r="R400">
        <v>89.12</v>
      </c>
      <c r="S400">
        <v>1.21</v>
      </c>
      <c r="U400">
        <f t="shared" si="32"/>
        <v>25.091999999999999</v>
      </c>
      <c r="V400">
        <f t="shared" si="28"/>
        <v>0</v>
      </c>
      <c r="W400">
        <f t="shared" si="29"/>
        <v>0</v>
      </c>
      <c r="X400">
        <f t="shared" si="30"/>
        <v>320.83199999999999</v>
      </c>
      <c r="Y400">
        <f t="shared" si="31"/>
        <v>4.3559999999999999</v>
      </c>
    </row>
    <row r="401" spans="14:25" x14ac:dyDescent="0.35">
      <c r="N401" s="4">
        <v>41271.541666666664</v>
      </c>
      <c r="O401">
        <v>6.62</v>
      </c>
      <c r="P401">
        <v>0</v>
      </c>
      <c r="Q401">
        <v>0</v>
      </c>
      <c r="R401">
        <v>85.33</v>
      </c>
      <c r="S401">
        <v>1.72</v>
      </c>
      <c r="U401">
        <f t="shared" si="32"/>
        <v>23.832000000000001</v>
      </c>
      <c r="V401">
        <f t="shared" si="28"/>
        <v>0</v>
      </c>
      <c r="W401">
        <f t="shared" si="29"/>
        <v>0</v>
      </c>
      <c r="X401">
        <f t="shared" si="30"/>
        <v>307.18799999999999</v>
      </c>
      <c r="Y401">
        <f t="shared" si="31"/>
        <v>6.1920000000000002</v>
      </c>
    </row>
    <row r="402" spans="14:25" x14ac:dyDescent="0.35">
      <c r="N402" s="4">
        <v>41271.583333333336</v>
      </c>
      <c r="O402">
        <v>6.73</v>
      </c>
      <c r="P402">
        <v>0</v>
      </c>
      <c r="Q402">
        <v>0</v>
      </c>
      <c r="R402">
        <v>85.21</v>
      </c>
      <c r="S402">
        <v>0.78</v>
      </c>
      <c r="U402">
        <f t="shared" si="32"/>
        <v>24.228000000000002</v>
      </c>
      <c r="V402">
        <f t="shared" si="28"/>
        <v>0</v>
      </c>
      <c r="W402">
        <f t="shared" si="29"/>
        <v>0</v>
      </c>
      <c r="X402">
        <f t="shared" si="30"/>
        <v>306.75599999999997</v>
      </c>
      <c r="Y402">
        <f t="shared" si="31"/>
        <v>2.8079999999999998</v>
      </c>
    </row>
    <row r="403" spans="14:25" x14ac:dyDescent="0.35">
      <c r="N403" s="4">
        <v>41271.625</v>
      </c>
      <c r="O403">
        <v>6.59</v>
      </c>
      <c r="P403">
        <v>0</v>
      </c>
      <c r="Q403">
        <v>0</v>
      </c>
      <c r="R403">
        <v>82.11</v>
      </c>
      <c r="S403">
        <v>1.0900000000000001</v>
      </c>
      <c r="U403">
        <f t="shared" si="32"/>
        <v>23.724</v>
      </c>
      <c r="V403">
        <f t="shared" si="28"/>
        <v>0</v>
      </c>
      <c r="W403">
        <f t="shared" si="29"/>
        <v>0</v>
      </c>
      <c r="X403">
        <f t="shared" si="30"/>
        <v>295.596</v>
      </c>
      <c r="Y403">
        <f t="shared" si="31"/>
        <v>3.9240000000000004</v>
      </c>
    </row>
    <row r="404" spans="14:25" x14ac:dyDescent="0.35">
      <c r="N404" s="4">
        <v>41271.666666666664</v>
      </c>
      <c r="O404">
        <v>6.63</v>
      </c>
      <c r="P404">
        <v>0</v>
      </c>
      <c r="Q404">
        <v>0</v>
      </c>
      <c r="R404">
        <v>79.38</v>
      </c>
      <c r="S404">
        <v>0.52</v>
      </c>
      <c r="U404">
        <f t="shared" si="32"/>
        <v>23.867999999999999</v>
      </c>
      <c r="V404">
        <f t="shared" ref="V404:V467" si="33">P404*(60*60)/1000</f>
        <v>0</v>
      </c>
      <c r="W404">
        <f t="shared" ref="W404:W467" si="34">Q404*(60*60)/1000</f>
        <v>0</v>
      </c>
      <c r="X404">
        <f t="shared" ref="X404:X467" si="35">R404*(60*60)/1000</f>
        <v>285.76799999999997</v>
      </c>
      <c r="Y404">
        <f t="shared" ref="Y404:Y467" si="36">S404*(60*60)/1000</f>
        <v>1.8720000000000001</v>
      </c>
    </row>
    <row r="405" spans="14:25" x14ac:dyDescent="0.35">
      <c r="N405" s="4">
        <v>41271.708333333336</v>
      </c>
      <c r="O405">
        <v>6.62</v>
      </c>
      <c r="P405">
        <v>0</v>
      </c>
      <c r="Q405">
        <v>0</v>
      </c>
      <c r="R405">
        <v>78.34</v>
      </c>
      <c r="S405">
        <v>0</v>
      </c>
      <c r="U405">
        <f t="shared" si="32"/>
        <v>23.832000000000001</v>
      </c>
      <c r="V405">
        <f t="shared" si="33"/>
        <v>0</v>
      </c>
      <c r="W405">
        <f t="shared" si="34"/>
        <v>0</v>
      </c>
      <c r="X405">
        <f t="shared" si="35"/>
        <v>282.024</v>
      </c>
      <c r="Y405">
        <f t="shared" si="36"/>
        <v>0</v>
      </c>
    </row>
    <row r="406" spans="14:25" x14ac:dyDescent="0.35">
      <c r="N406" s="4">
        <v>41271.75</v>
      </c>
      <c r="O406">
        <v>6.66</v>
      </c>
      <c r="P406">
        <v>0</v>
      </c>
      <c r="Q406">
        <v>0</v>
      </c>
      <c r="R406">
        <v>76.02</v>
      </c>
      <c r="S406">
        <v>1.04</v>
      </c>
      <c r="U406">
        <f t="shared" si="32"/>
        <v>23.975999999999999</v>
      </c>
      <c r="V406">
        <f t="shared" si="33"/>
        <v>0</v>
      </c>
      <c r="W406">
        <f t="shared" si="34"/>
        <v>0</v>
      </c>
      <c r="X406">
        <f t="shared" si="35"/>
        <v>273.67200000000003</v>
      </c>
      <c r="Y406">
        <f t="shared" si="36"/>
        <v>3.7440000000000002</v>
      </c>
    </row>
    <row r="407" spans="14:25" x14ac:dyDescent="0.35">
      <c r="N407" s="4">
        <v>41271.791666666664</v>
      </c>
      <c r="O407">
        <v>6.86</v>
      </c>
      <c r="P407">
        <v>0</v>
      </c>
      <c r="Q407">
        <v>0</v>
      </c>
      <c r="R407">
        <v>81.900000000000006</v>
      </c>
      <c r="S407">
        <v>1.43</v>
      </c>
      <c r="U407">
        <f t="shared" si="32"/>
        <v>24.696000000000002</v>
      </c>
      <c r="V407">
        <f t="shared" si="33"/>
        <v>0</v>
      </c>
      <c r="W407">
        <f t="shared" si="34"/>
        <v>0</v>
      </c>
      <c r="X407">
        <f t="shared" si="35"/>
        <v>294.83999999999997</v>
      </c>
      <c r="Y407">
        <f t="shared" si="36"/>
        <v>5.1479999999999997</v>
      </c>
    </row>
    <row r="408" spans="14:25" x14ac:dyDescent="0.35">
      <c r="N408" s="4">
        <v>41271.833333333336</v>
      </c>
      <c r="O408">
        <v>6.82</v>
      </c>
      <c r="P408">
        <v>0</v>
      </c>
      <c r="Q408">
        <v>0</v>
      </c>
      <c r="R408">
        <v>91.89</v>
      </c>
      <c r="S408">
        <v>2.64</v>
      </c>
      <c r="U408">
        <f t="shared" si="32"/>
        <v>24.552</v>
      </c>
      <c r="V408">
        <f t="shared" si="33"/>
        <v>0</v>
      </c>
      <c r="W408">
        <f t="shared" si="34"/>
        <v>0</v>
      </c>
      <c r="X408">
        <f t="shared" si="35"/>
        <v>330.80399999999997</v>
      </c>
      <c r="Y408">
        <f t="shared" si="36"/>
        <v>9.5039999999999996</v>
      </c>
    </row>
    <row r="409" spans="14:25" x14ac:dyDescent="0.35">
      <c r="N409" s="4">
        <v>41271.875</v>
      </c>
      <c r="O409">
        <v>6.81</v>
      </c>
      <c r="P409">
        <v>0</v>
      </c>
      <c r="Q409">
        <v>0</v>
      </c>
      <c r="R409">
        <v>97.7</v>
      </c>
      <c r="S409">
        <v>3.39</v>
      </c>
      <c r="U409">
        <f t="shared" si="32"/>
        <v>24.515999999999998</v>
      </c>
      <c r="V409">
        <f t="shared" si="33"/>
        <v>0</v>
      </c>
      <c r="W409">
        <f t="shared" si="34"/>
        <v>0</v>
      </c>
      <c r="X409">
        <f t="shared" si="35"/>
        <v>351.72</v>
      </c>
      <c r="Y409">
        <f t="shared" si="36"/>
        <v>12.204000000000001</v>
      </c>
    </row>
    <row r="410" spans="14:25" x14ac:dyDescent="0.35">
      <c r="N410" s="4">
        <v>41271.916666666664</v>
      </c>
      <c r="O410">
        <v>6.59</v>
      </c>
      <c r="P410">
        <v>0</v>
      </c>
      <c r="Q410">
        <v>0</v>
      </c>
      <c r="R410">
        <v>98.79</v>
      </c>
      <c r="S410">
        <v>4.07</v>
      </c>
      <c r="U410">
        <f t="shared" si="32"/>
        <v>23.724</v>
      </c>
      <c r="V410">
        <f t="shared" si="33"/>
        <v>0</v>
      </c>
      <c r="W410">
        <f t="shared" si="34"/>
        <v>0</v>
      </c>
      <c r="X410">
        <f t="shared" si="35"/>
        <v>355.64400000000001</v>
      </c>
      <c r="Y410">
        <f t="shared" si="36"/>
        <v>14.652000000000001</v>
      </c>
    </row>
    <row r="411" spans="14:25" x14ac:dyDescent="0.35">
      <c r="N411" s="4">
        <v>41271.958333333336</v>
      </c>
      <c r="O411">
        <v>6.2</v>
      </c>
      <c r="P411">
        <v>0</v>
      </c>
      <c r="Q411">
        <v>0</v>
      </c>
      <c r="R411">
        <v>99.1</v>
      </c>
      <c r="S411">
        <v>4.1900000000000004</v>
      </c>
      <c r="U411">
        <f t="shared" si="32"/>
        <v>22.32</v>
      </c>
      <c r="V411">
        <f t="shared" si="33"/>
        <v>0</v>
      </c>
      <c r="W411">
        <f t="shared" si="34"/>
        <v>0</v>
      </c>
      <c r="X411">
        <f t="shared" si="35"/>
        <v>356.76</v>
      </c>
      <c r="Y411">
        <f t="shared" si="36"/>
        <v>15.084000000000001</v>
      </c>
    </row>
    <row r="412" spans="14:25" x14ac:dyDescent="0.35">
      <c r="N412" s="4">
        <v>41272</v>
      </c>
      <c r="O412">
        <v>5.39</v>
      </c>
      <c r="P412">
        <v>0</v>
      </c>
      <c r="Q412">
        <v>0</v>
      </c>
      <c r="R412">
        <v>97.64</v>
      </c>
      <c r="S412">
        <v>4.2</v>
      </c>
      <c r="U412">
        <f t="shared" si="32"/>
        <v>19.404</v>
      </c>
      <c r="V412">
        <f t="shared" si="33"/>
        <v>0</v>
      </c>
      <c r="W412">
        <f t="shared" si="34"/>
        <v>0</v>
      </c>
      <c r="X412">
        <f t="shared" si="35"/>
        <v>351.50400000000002</v>
      </c>
      <c r="Y412">
        <f t="shared" si="36"/>
        <v>15.12</v>
      </c>
    </row>
    <row r="413" spans="14:25" x14ac:dyDescent="0.35">
      <c r="N413" s="4">
        <v>41272.041666666664</v>
      </c>
      <c r="O413">
        <v>4.49</v>
      </c>
      <c r="P413">
        <v>0</v>
      </c>
      <c r="Q413">
        <v>0</v>
      </c>
      <c r="R413">
        <v>91.48</v>
      </c>
      <c r="S413">
        <v>4.2699999999999996</v>
      </c>
      <c r="U413">
        <f t="shared" si="32"/>
        <v>16.164000000000001</v>
      </c>
      <c r="V413">
        <f t="shared" si="33"/>
        <v>0</v>
      </c>
      <c r="W413">
        <f t="shared" si="34"/>
        <v>0</v>
      </c>
      <c r="X413">
        <f t="shared" si="35"/>
        <v>329.32799999999997</v>
      </c>
      <c r="Y413">
        <f t="shared" si="36"/>
        <v>15.371999999999998</v>
      </c>
    </row>
    <row r="414" spans="14:25" x14ac:dyDescent="0.35">
      <c r="N414" s="4">
        <v>41272.083333333336</v>
      </c>
      <c r="O414">
        <v>4.38</v>
      </c>
      <c r="P414">
        <v>0</v>
      </c>
      <c r="Q414">
        <v>0</v>
      </c>
      <c r="R414">
        <v>87.03</v>
      </c>
      <c r="S414">
        <v>3.97</v>
      </c>
      <c r="U414">
        <f t="shared" si="32"/>
        <v>15.768000000000001</v>
      </c>
      <c r="V414">
        <f t="shared" si="33"/>
        <v>0</v>
      </c>
      <c r="W414">
        <f t="shared" si="34"/>
        <v>0</v>
      </c>
      <c r="X414">
        <f t="shared" si="35"/>
        <v>313.30799999999999</v>
      </c>
      <c r="Y414">
        <f t="shared" si="36"/>
        <v>14.292</v>
      </c>
    </row>
    <row r="415" spans="14:25" x14ac:dyDescent="0.35">
      <c r="N415" s="4">
        <v>41272.125</v>
      </c>
      <c r="O415">
        <v>4.68</v>
      </c>
      <c r="P415">
        <v>0</v>
      </c>
      <c r="Q415">
        <v>0</v>
      </c>
      <c r="R415">
        <v>81.96</v>
      </c>
      <c r="S415">
        <v>3.74</v>
      </c>
      <c r="U415">
        <f t="shared" si="32"/>
        <v>16.847999999999999</v>
      </c>
      <c r="V415">
        <f t="shared" si="33"/>
        <v>0</v>
      </c>
      <c r="W415">
        <f t="shared" si="34"/>
        <v>0</v>
      </c>
      <c r="X415">
        <f t="shared" si="35"/>
        <v>295.05599999999998</v>
      </c>
      <c r="Y415">
        <f t="shared" si="36"/>
        <v>13.464</v>
      </c>
    </row>
    <row r="416" spans="14:25" x14ac:dyDescent="0.35">
      <c r="N416" s="4">
        <v>41272.166666666664</v>
      </c>
      <c r="O416">
        <v>5.46</v>
      </c>
      <c r="P416">
        <v>0</v>
      </c>
      <c r="Q416">
        <v>0</v>
      </c>
      <c r="R416">
        <v>80.73</v>
      </c>
      <c r="S416">
        <v>3.65</v>
      </c>
      <c r="U416">
        <f t="shared" si="32"/>
        <v>19.655999999999999</v>
      </c>
      <c r="V416">
        <f t="shared" si="33"/>
        <v>0</v>
      </c>
      <c r="W416">
        <f t="shared" si="34"/>
        <v>0</v>
      </c>
      <c r="X416">
        <f t="shared" si="35"/>
        <v>290.62799999999999</v>
      </c>
      <c r="Y416">
        <f t="shared" si="36"/>
        <v>13.14</v>
      </c>
    </row>
    <row r="417" spans="14:25" x14ac:dyDescent="0.35">
      <c r="N417" s="4">
        <v>41272.208333333336</v>
      </c>
      <c r="O417">
        <v>5.99</v>
      </c>
      <c r="P417">
        <v>0</v>
      </c>
      <c r="Q417">
        <v>0</v>
      </c>
      <c r="R417">
        <v>82.12</v>
      </c>
      <c r="S417">
        <v>3.6</v>
      </c>
      <c r="U417">
        <f t="shared" si="32"/>
        <v>21.564</v>
      </c>
      <c r="V417">
        <f t="shared" si="33"/>
        <v>0</v>
      </c>
      <c r="W417">
        <f t="shared" si="34"/>
        <v>0</v>
      </c>
      <c r="X417">
        <f t="shared" si="35"/>
        <v>295.63200000000001</v>
      </c>
      <c r="Y417">
        <f t="shared" si="36"/>
        <v>12.96</v>
      </c>
    </row>
    <row r="418" spans="14:25" x14ac:dyDescent="0.35">
      <c r="N418" s="4">
        <v>41272.25</v>
      </c>
      <c r="O418">
        <v>6.39</v>
      </c>
      <c r="P418">
        <v>0</v>
      </c>
      <c r="Q418">
        <v>0</v>
      </c>
      <c r="R418">
        <v>79.94</v>
      </c>
      <c r="S418">
        <v>3.25</v>
      </c>
      <c r="U418">
        <f t="shared" si="32"/>
        <v>23.004000000000001</v>
      </c>
      <c r="V418">
        <f t="shared" si="33"/>
        <v>0</v>
      </c>
      <c r="W418">
        <f t="shared" si="34"/>
        <v>0</v>
      </c>
      <c r="X418">
        <f t="shared" si="35"/>
        <v>287.78399999999999</v>
      </c>
      <c r="Y418">
        <f t="shared" si="36"/>
        <v>11.7</v>
      </c>
    </row>
    <row r="419" spans="14:25" x14ac:dyDescent="0.35">
      <c r="N419" s="4">
        <v>41272.291666666664</v>
      </c>
      <c r="O419">
        <v>6.76</v>
      </c>
      <c r="P419">
        <v>0</v>
      </c>
      <c r="Q419">
        <v>0</v>
      </c>
      <c r="R419">
        <v>76.849999999999994</v>
      </c>
      <c r="S419">
        <v>3.22</v>
      </c>
      <c r="U419">
        <f t="shared" si="32"/>
        <v>24.335999999999999</v>
      </c>
      <c r="V419">
        <f t="shared" si="33"/>
        <v>0</v>
      </c>
      <c r="W419">
        <f t="shared" si="34"/>
        <v>0</v>
      </c>
      <c r="X419">
        <f t="shared" si="35"/>
        <v>276.66000000000003</v>
      </c>
      <c r="Y419">
        <f t="shared" si="36"/>
        <v>11.592000000000001</v>
      </c>
    </row>
    <row r="420" spans="14:25" x14ac:dyDescent="0.35">
      <c r="N420" s="4">
        <v>41272.333333333336</v>
      </c>
      <c r="O420">
        <v>7.12</v>
      </c>
      <c r="P420">
        <v>0</v>
      </c>
      <c r="Q420">
        <v>0</v>
      </c>
      <c r="R420">
        <v>78.27</v>
      </c>
      <c r="S420">
        <v>3.06</v>
      </c>
      <c r="U420">
        <f t="shared" si="32"/>
        <v>25.632000000000001</v>
      </c>
      <c r="V420">
        <f t="shared" si="33"/>
        <v>0</v>
      </c>
      <c r="W420">
        <f t="shared" si="34"/>
        <v>0</v>
      </c>
      <c r="X420">
        <f t="shared" si="35"/>
        <v>281.77199999999999</v>
      </c>
      <c r="Y420">
        <f t="shared" si="36"/>
        <v>11.016</v>
      </c>
    </row>
    <row r="421" spans="14:25" x14ac:dyDescent="0.35">
      <c r="N421" s="4">
        <v>41272.375</v>
      </c>
      <c r="O421">
        <v>7.23</v>
      </c>
      <c r="P421">
        <v>0</v>
      </c>
      <c r="Q421">
        <v>0</v>
      </c>
      <c r="R421">
        <v>78.37</v>
      </c>
      <c r="S421">
        <v>3.37</v>
      </c>
      <c r="U421">
        <f t="shared" si="32"/>
        <v>26.027999999999999</v>
      </c>
      <c r="V421">
        <f t="shared" si="33"/>
        <v>0</v>
      </c>
      <c r="W421">
        <f t="shared" si="34"/>
        <v>0</v>
      </c>
      <c r="X421">
        <f t="shared" si="35"/>
        <v>282.13200000000001</v>
      </c>
      <c r="Y421">
        <f t="shared" si="36"/>
        <v>12.132</v>
      </c>
    </row>
    <row r="422" spans="14:25" x14ac:dyDescent="0.35">
      <c r="N422" s="4">
        <v>41272.416666666664</v>
      </c>
      <c r="O422">
        <v>7.36</v>
      </c>
      <c r="P422">
        <v>0</v>
      </c>
      <c r="Q422">
        <v>0</v>
      </c>
      <c r="R422">
        <v>76.599999999999994</v>
      </c>
      <c r="S422">
        <v>3.64</v>
      </c>
      <c r="U422">
        <f t="shared" si="32"/>
        <v>26.495999999999999</v>
      </c>
      <c r="V422">
        <f t="shared" si="33"/>
        <v>0</v>
      </c>
      <c r="W422">
        <f t="shared" si="34"/>
        <v>0</v>
      </c>
      <c r="X422">
        <f t="shared" si="35"/>
        <v>275.76</v>
      </c>
      <c r="Y422">
        <f t="shared" si="36"/>
        <v>13.103999999999999</v>
      </c>
    </row>
    <row r="423" spans="14:25" x14ac:dyDescent="0.35">
      <c r="N423" s="4">
        <v>41272.458333333336</v>
      </c>
      <c r="O423">
        <v>7.42</v>
      </c>
      <c r="P423">
        <v>0</v>
      </c>
      <c r="Q423">
        <v>0</v>
      </c>
      <c r="R423">
        <v>72.66</v>
      </c>
      <c r="S423">
        <v>3.22</v>
      </c>
      <c r="U423">
        <f t="shared" si="32"/>
        <v>26.712</v>
      </c>
      <c r="V423">
        <f t="shared" si="33"/>
        <v>0</v>
      </c>
      <c r="W423">
        <f t="shared" si="34"/>
        <v>0</v>
      </c>
      <c r="X423">
        <f t="shared" si="35"/>
        <v>261.57600000000002</v>
      </c>
      <c r="Y423">
        <f t="shared" si="36"/>
        <v>11.592000000000001</v>
      </c>
    </row>
    <row r="424" spans="14:25" x14ac:dyDescent="0.35">
      <c r="N424" s="4">
        <v>41272.5</v>
      </c>
      <c r="O424">
        <v>7.26</v>
      </c>
      <c r="P424">
        <v>0</v>
      </c>
      <c r="Q424">
        <v>0</v>
      </c>
      <c r="R424">
        <v>68.05</v>
      </c>
      <c r="S424">
        <v>2.81</v>
      </c>
      <c r="U424">
        <f t="shared" si="32"/>
        <v>26.135999999999999</v>
      </c>
      <c r="V424">
        <f t="shared" si="33"/>
        <v>0</v>
      </c>
      <c r="W424">
        <f t="shared" si="34"/>
        <v>0</v>
      </c>
      <c r="X424">
        <f t="shared" si="35"/>
        <v>244.98</v>
      </c>
      <c r="Y424">
        <f t="shared" si="36"/>
        <v>10.116</v>
      </c>
    </row>
    <row r="425" spans="14:25" x14ac:dyDescent="0.35">
      <c r="N425" s="4">
        <v>41272.541666666664</v>
      </c>
      <c r="O425">
        <v>7.11</v>
      </c>
      <c r="P425">
        <v>0</v>
      </c>
      <c r="Q425">
        <v>0</v>
      </c>
      <c r="R425">
        <v>64.430000000000007</v>
      </c>
      <c r="S425">
        <v>2.59</v>
      </c>
      <c r="U425">
        <f t="shared" si="32"/>
        <v>25.596</v>
      </c>
      <c r="V425">
        <f t="shared" si="33"/>
        <v>0</v>
      </c>
      <c r="W425">
        <f t="shared" si="34"/>
        <v>0</v>
      </c>
      <c r="X425">
        <f t="shared" si="35"/>
        <v>231.94800000000004</v>
      </c>
      <c r="Y425">
        <f t="shared" si="36"/>
        <v>9.3239999999999998</v>
      </c>
    </row>
    <row r="426" spans="14:25" x14ac:dyDescent="0.35">
      <c r="N426" s="4">
        <v>41272.583333333336</v>
      </c>
      <c r="O426">
        <v>7.04</v>
      </c>
      <c r="P426">
        <v>0</v>
      </c>
      <c r="Q426">
        <v>0</v>
      </c>
      <c r="R426">
        <v>61.35</v>
      </c>
      <c r="S426">
        <v>2.35</v>
      </c>
      <c r="U426">
        <f t="shared" si="32"/>
        <v>25.344000000000001</v>
      </c>
      <c r="V426">
        <f t="shared" si="33"/>
        <v>0</v>
      </c>
      <c r="W426">
        <f t="shared" si="34"/>
        <v>0</v>
      </c>
      <c r="X426">
        <f t="shared" si="35"/>
        <v>220.86</v>
      </c>
      <c r="Y426">
        <f t="shared" si="36"/>
        <v>8.4600000000000009</v>
      </c>
    </row>
    <row r="427" spans="14:25" x14ac:dyDescent="0.35">
      <c r="N427" s="4">
        <v>41272.625</v>
      </c>
      <c r="O427">
        <v>7</v>
      </c>
      <c r="P427">
        <v>0</v>
      </c>
      <c r="Q427">
        <v>0</v>
      </c>
      <c r="R427">
        <v>58.65</v>
      </c>
      <c r="S427">
        <v>2.27</v>
      </c>
      <c r="U427">
        <f t="shared" si="32"/>
        <v>25.2</v>
      </c>
      <c r="V427">
        <f t="shared" si="33"/>
        <v>0</v>
      </c>
      <c r="W427">
        <f t="shared" si="34"/>
        <v>0</v>
      </c>
      <c r="X427">
        <f t="shared" si="35"/>
        <v>211.14</v>
      </c>
      <c r="Y427">
        <f t="shared" si="36"/>
        <v>8.1720000000000006</v>
      </c>
    </row>
    <row r="428" spans="14:25" x14ac:dyDescent="0.35">
      <c r="N428" s="4">
        <v>41272.666666666664</v>
      </c>
      <c r="O428">
        <v>7.09</v>
      </c>
      <c r="P428">
        <v>0</v>
      </c>
      <c r="Q428">
        <v>0</v>
      </c>
      <c r="R428">
        <v>53.92</v>
      </c>
      <c r="S428">
        <v>1.86</v>
      </c>
      <c r="U428">
        <f t="shared" si="32"/>
        <v>25.524000000000001</v>
      </c>
      <c r="V428">
        <f t="shared" si="33"/>
        <v>0</v>
      </c>
      <c r="W428">
        <f t="shared" si="34"/>
        <v>0</v>
      </c>
      <c r="X428">
        <f t="shared" si="35"/>
        <v>194.11199999999999</v>
      </c>
      <c r="Y428">
        <f t="shared" si="36"/>
        <v>6.6959999999999997</v>
      </c>
    </row>
    <row r="429" spans="14:25" x14ac:dyDescent="0.35">
      <c r="N429" s="4">
        <v>41272.708333333336</v>
      </c>
      <c r="O429">
        <v>7.2</v>
      </c>
      <c r="P429">
        <v>0</v>
      </c>
      <c r="Q429">
        <v>0</v>
      </c>
      <c r="R429">
        <v>50.21</v>
      </c>
      <c r="S429">
        <v>1.74</v>
      </c>
      <c r="U429">
        <f t="shared" si="32"/>
        <v>25.92</v>
      </c>
      <c r="V429">
        <f t="shared" si="33"/>
        <v>0</v>
      </c>
      <c r="W429">
        <f t="shared" si="34"/>
        <v>0</v>
      </c>
      <c r="X429">
        <f t="shared" si="35"/>
        <v>180.756</v>
      </c>
      <c r="Y429">
        <f t="shared" si="36"/>
        <v>6.2640000000000002</v>
      </c>
    </row>
    <row r="430" spans="14:25" x14ac:dyDescent="0.35">
      <c r="N430" s="4">
        <v>41272.75</v>
      </c>
      <c r="O430">
        <v>7.33</v>
      </c>
      <c r="P430">
        <v>0</v>
      </c>
      <c r="Q430">
        <v>0</v>
      </c>
      <c r="R430">
        <v>49.02</v>
      </c>
      <c r="S430">
        <v>2</v>
      </c>
      <c r="U430">
        <f t="shared" si="32"/>
        <v>26.388000000000002</v>
      </c>
      <c r="V430">
        <f t="shared" si="33"/>
        <v>0</v>
      </c>
      <c r="W430">
        <f t="shared" si="34"/>
        <v>0</v>
      </c>
      <c r="X430">
        <f t="shared" si="35"/>
        <v>176.47200000000001</v>
      </c>
      <c r="Y430">
        <f t="shared" si="36"/>
        <v>7.2</v>
      </c>
    </row>
    <row r="431" spans="14:25" x14ac:dyDescent="0.35">
      <c r="N431" s="4">
        <v>41272.791666666664</v>
      </c>
      <c r="O431">
        <v>7.41</v>
      </c>
      <c r="P431">
        <v>0</v>
      </c>
      <c r="Q431">
        <v>0</v>
      </c>
      <c r="R431">
        <v>49.38</v>
      </c>
      <c r="S431">
        <v>2.4700000000000002</v>
      </c>
      <c r="U431">
        <f t="shared" si="32"/>
        <v>26.675999999999998</v>
      </c>
      <c r="V431">
        <f t="shared" si="33"/>
        <v>0</v>
      </c>
      <c r="W431">
        <f t="shared" si="34"/>
        <v>0</v>
      </c>
      <c r="X431">
        <f t="shared" si="35"/>
        <v>177.768</v>
      </c>
      <c r="Y431">
        <f t="shared" si="36"/>
        <v>8.8919999999999995</v>
      </c>
    </row>
    <row r="432" spans="14:25" x14ac:dyDescent="0.35">
      <c r="N432" s="4">
        <v>41272.833333333336</v>
      </c>
      <c r="O432">
        <v>7.42</v>
      </c>
      <c r="P432">
        <v>0</v>
      </c>
      <c r="Q432">
        <v>0</v>
      </c>
      <c r="R432">
        <v>49.4</v>
      </c>
      <c r="S432">
        <v>3.26</v>
      </c>
      <c r="U432">
        <f t="shared" si="32"/>
        <v>26.712</v>
      </c>
      <c r="V432">
        <f t="shared" si="33"/>
        <v>0</v>
      </c>
      <c r="W432">
        <f t="shared" si="34"/>
        <v>0</v>
      </c>
      <c r="X432">
        <f t="shared" si="35"/>
        <v>177.84</v>
      </c>
      <c r="Y432">
        <f t="shared" si="36"/>
        <v>11.736000000000001</v>
      </c>
    </row>
    <row r="433" spans="14:25" x14ac:dyDescent="0.35">
      <c r="N433" s="4">
        <v>41272.875</v>
      </c>
      <c r="O433">
        <v>7.42</v>
      </c>
      <c r="P433">
        <v>0</v>
      </c>
      <c r="Q433">
        <v>0</v>
      </c>
      <c r="R433">
        <v>46.7</v>
      </c>
      <c r="S433">
        <v>3.56</v>
      </c>
      <c r="U433">
        <f t="shared" si="32"/>
        <v>26.712</v>
      </c>
      <c r="V433">
        <f t="shared" si="33"/>
        <v>0</v>
      </c>
      <c r="W433">
        <f t="shared" si="34"/>
        <v>0</v>
      </c>
      <c r="X433">
        <f t="shared" si="35"/>
        <v>168.12</v>
      </c>
      <c r="Y433">
        <f t="shared" si="36"/>
        <v>12.816000000000001</v>
      </c>
    </row>
    <row r="434" spans="14:25" x14ac:dyDescent="0.35">
      <c r="N434" s="4">
        <v>41272.916666666664</v>
      </c>
      <c r="O434">
        <v>7.25</v>
      </c>
      <c r="P434">
        <v>0</v>
      </c>
      <c r="Q434">
        <v>0</v>
      </c>
      <c r="R434">
        <v>43.39</v>
      </c>
      <c r="S434">
        <v>3.6</v>
      </c>
      <c r="U434">
        <f t="shared" si="32"/>
        <v>26.1</v>
      </c>
      <c r="V434">
        <f t="shared" si="33"/>
        <v>0</v>
      </c>
      <c r="W434">
        <f t="shared" si="34"/>
        <v>0</v>
      </c>
      <c r="X434">
        <f t="shared" si="35"/>
        <v>156.20400000000001</v>
      </c>
      <c r="Y434">
        <f t="shared" si="36"/>
        <v>12.96</v>
      </c>
    </row>
    <row r="435" spans="14:25" x14ac:dyDescent="0.35">
      <c r="N435" s="4">
        <v>41272.958333333336</v>
      </c>
      <c r="O435">
        <v>6.97</v>
      </c>
      <c r="P435">
        <v>0</v>
      </c>
      <c r="Q435">
        <v>0</v>
      </c>
      <c r="R435">
        <v>40.659999999999997</v>
      </c>
      <c r="S435">
        <v>3.6</v>
      </c>
      <c r="U435">
        <f t="shared" si="32"/>
        <v>25.091999999999999</v>
      </c>
      <c r="V435">
        <f t="shared" si="33"/>
        <v>0</v>
      </c>
      <c r="W435">
        <f t="shared" si="34"/>
        <v>0</v>
      </c>
      <c r="X435">
        <f t="shared" si="35"/>
        <v>146.376</v>
      </c>
      <c r="Y435">
        <f t="shared" si="36"/>
        <v>12.96</v>
      </c>
    </row>
    <row r="436" spans="14:25" x14ac:dyDescent="0.35">
      <c r="N436" s="4">
        <v>41273</v>
      </c>
      <c r="O436">
        <v>6.46</v>
      </c>
      <c r="P436">
        <v>0</v>
      </c>
      <c r="Q436">
        <v>0</v>
      </c>
      <c r="R436">
        <v>37.51</v>
      </c>
      <c r="S436">
        <v>3.68</v>
      </c>
      <c r="U436">
        <f t="shared" si="32"/>
        <v>23.256</v>
      </c>
      <c r="V436">
        <f t="shared" si="33"/>
        <v>0</v>
      </c>
      <c r="W436">
        <f t="shared" si="34"/>
        <v>0</v>
      </c>
      <c r="X436">
        <f t="shared" si="35"/>
        <v>135.036</v>
      </c>
      <c r="Y436">
        <f t="shared" si="36"/>
        <v>13.247999999999999</v>
      </c>
    </row>
    <row r="437" spans="14:25" x14ac:dyDescent="0.35">
      <c r="N437" s="4">
        <v>41273.041666666664</v>
      </c>
      <c r="O437">
        <v>5.83</v>
      </c>
      <c r="P437">
        <v>0</v>
      </c>
      <c r="Q437">
        <v>0</v>
      </c>
      <c r="R437">
        <v>36.840000000000003</v>
      </c>
      <c r="S437">
        <v>4.12</v>
      </c>
      <c r="U437">
        <f t="shared" si="32"/>
        <v>20.988</v>
      </c>
      <c r="V437">
        <f t="shared" si="33"/>
        <v>0</v>
      </c>
      <c r="W437">
        <f t="shared" si="34"/>
        <v>0</v>
      </c>
      <c r="X437">
        <f t="shared" si="35"/>
        <v>132.624</v>
      </c>
      <c r="Y437">
        <f t="shared" si="36"/>
        <v>14.832000000000001</v>
      </c>
    </row>
    <row r="438" spans="14:25" x14ac:dyDescent="0.35">
      <c r="N438" s="4">
        <v>41273.083333333336</v>
      </c>
      <c r="O438">
        <v>5.35</v>
      </c>
      <c r="P438">
        <v>0</v>
      </c>
      <c r="Q438">
        <v>0</v>
      </c>
      <c r="R438">
        <v>36.61</v>
      </c>
      <c r="S438">
        <v>4.3099999999999996</v>
      </c>
      <c r="U438">
        <f t="shared" si="32"/>
        <v>19.260000000000002</v>
      </c>
      <c r="V438">
        <f t="shared" si="33"/>
        <v>0</v>
      </c>
      <c r="W438">
        <f t="shared" si="34"/>
        <v>0</v>
      </c>
      <c r="X438">
        <f t="shared" si="35"/>
        <v>131.79599999999999</v>
      </c>
      <c r="Y438">
        <f t="shared" si="36"/>
        <v>15.515999999999998</v>
      </c>
    </row>
    <row r="439" spans="14:25" x14ac:dyDescent="0.35">
      <c r="N439" s="4">
        <v>41273.125</v>
      </c>
      <c r="O439">
        <v>5.26</v>
      </c>
      <c r="P439">
        <v>0</v>
      </c>
      <c r="Q439">
        <v>0</v>
      </c>
      <c r="R439">
        <v>36.03</v>
      </c>
      <c r="S439">
        <v>4.53</v>
      </c>
      <c r="U439">
        <f t="shared" si="32"/>
        <v>18.936</v>
      </c>
      <c r="V439">
        <f t="shared" si="33"/>
        <v>0</v>
      </c>
      <c r="W439">
        <f t="shared" si="34"/>
        <v>0</v>
      </c>
      <c r="X439">
        <f t="shared" si="35"/>
        <v>129.708</v>
      </c>
      <c r="Y439">
        <f t="shared" si="36"/>
        <v>16.308</v>
      </c>
    </row>
    <row r="440" spans="14:25" x14ac:dyDescent="0.35">
      <c r="N440" s="4">
        <v>41273.166666666664</v>
      </c>
      <c r="O440">
        <v>6.07</v>
      </c>
      <c r="P440">
        <v>0</v>
      </c>
      <c r="Q440">
        <v>0</v>
      </c>
      <c r="R440">
        <v>36.82</v>
      </c>
      <c r="S440">
        <v>4.63</v>
      </c>
      <c r="U440">
        <f t="shared" si="32"/>
        <v>21.852</v>
      </c>
      <c r="V440">
        <f t="shared" si="33"/>
        <v>0</v>
      </c>
      <c r="W440">
        <f t="shared" si="34"/>
        <v>0</v>
      </c>
      <c r="X440">
        <f t="shared" si="35"/>
        <v>132.55199999999999</v>
      </c>
      <c r="Y440">
        <f t="shared" si="36"/>
        <v>16.667999999999999</v>
      </c>
    </row>
    <row r="441" spans="14:25" x14ac:dyDescent="0.35">
      <c r="N441" s="4">
        <v>41273.208333333336</v>
      </c>
      <c r="O441">
        <v>6.66</v>
      </c>
      <c r="P441">
        <v>0</v>
      </c>
      <c r="Q441">
        <v>0</v>
      </c>
      <c r="R441">
        <v>38.79</v>
      </c>
      <c r="S441">
        <v>4.62</v>
      </c>
      <c r="U441">
        <f t="shared" si="32"/>
        <v>23.975999999999999</v>
      </c>
      <c r="V441">
        <f t="shared" si="33"/>
        <v>0</v>
      </c>
      <c r="W441">
        <f t="shared" si="34"/>
        <v>0</v>
      </c>
      <c r="X441">
        <f t="shared" si="35"/>
        <v>139.64400000000001</v>
      </c>
      <c r="Y441">
        <f t="shared" si="36"/>
        <v>16.632000000000001</v>
      </c>
    </row>
    <row r="442" spans="14:25" x14ac:dyDescent="0.35">
      <c r="N442" s="4">
        <v>41273.25</v>
      </c>
      <c r="O442">
        <v>7.13</v>
      </c>
      <c r="P442">
        <v>0</v>
      </c>
      <c r="Q442">
        <v>0</v>
      </c>
      <c r="R442">
        <v>40.58</v>
      </c>
      <c r="S442">
        <v>4.7300000000000004</v>
      </c>
      <c r="U442">
        <f t="shared" si="32"/>
        <v>25.667999999999999</v>
      </c>
      <c r="V442">
        <f t="shared" si="33"/>
        <v>0</v>
      </c>
      <c r="W442">
        <f t="shared" si="34"/>
        <v>0</v>
      </c>
      <c r="X442">
        <f t="shared" si="35"/>
        <v>146.08799999999999</v>
      </c>
      <c r="Y442">
        <f t="shared" si="36"/>
        <v>17.027999999999999</v>
      </c>
    </row>
    <row r="443" spans="14:25" x14ac:dyDescent="0.35">
      <c r="N443" s="4">
        <v>41273.291666666664</v>
      </c>
      <c r="O443">
        <v>7.52</v>
      </c>
      <c r="P443">
        <v>0</v>
      </c>
      <c r="Q443">
        <v>0</v>
      </c>
      <c r="R443">
        <v>40.94</v>
      </c>
      <c r="S443">
        <v>4.6100000000000003</v>
      </c>
      <c r="U443">
        <f t="shared" si="32"/>
        <v>27.071999999999999</v>
      </c>
      <c r="V443">
        <f t="shared" si="33"/>
        <v>0</v>
      </c>
      <c r="W443">
        <f t="shared" si="34"/>
        <v>0</v>
      </c>
      <c r="X443">
        <f t="shared" si="35"/>
        <v>147.38399999999999</v>
      </c>
      <c r="Y443">
        <f t="shared" si="36"/>
        <v>16.596</v>
      </c>
    </row>
    <row r="444" spans="14:25" x14ac:dyDescent="0.35">
      <c r="N444" s="4">
        <v>41273.333333333336</v>
      </c>
      <c r="O444">
        <v>7.73</v>
      </c>
      <c r="P444">
        <v>0</v>
      </c>
      <c r="Q444">
        <v>0</v>
      </c>
      <c r="R444">
        <v>41.08</v>
      </c>
      <c r="S444">
        <v>4.33</v>
      </c>
      <c r="U444">
        <f t="shared" si="32"/>
        <v>27.827999999999999</v>
      </c>
      <c r="V444">
        <f t="shared" si="33"/>
        <v>0</v>
      </c>
      <c r="W444">
        <f t="shared" si="34"/>
        <v>0</v>
      </c>
      <c r="X444">
        <f t="shared" si="35"/>
        <v>147.88800000000001</v>
      </c>
      <c r="Y444">
        <f t="shared" si="36"/>
        <v>15.587999999999999</v>
      </c>
    </row>
    <row r="445" spans="14:25" x14ac:dyDescent="0.35">
      <c r="N445" s="4">
        <v>41273.375</v>
      </c>
      <c r="O445">
        <v>7.83</v>
      </c>
      <c r="P445">
        <v>0</v>
      </c>
      <c r="Q445">
        <v>0</v>
      </c>
      <c r="R445">
        <v>40.6</v>
      </c>
      <c r="S445">
        <v>4.1399999999999997</v>
      </c>
      <c r="U445">
        <f t="shared" si="32"/>
        <v>28.187999999999999</v>
      </c>
      <c r="V445">
        <f t="shared" si="33"/>
        <v>0</v>
      </c>
      <c r="W445">
        <f t="shared" si="34"/>
        <v>0</v>
      </c>
      <c r="X445">
        <f t="shared" si="35"/>
        <v>146.16</v>
      </c>
      <c r="Y445">
        <f t="shared" si="36"/>
        <v>14.903999999999998</v>
      </c>
    </row>
    <row r="446" spans="14:25" x14ac:dyDescent="0.35">
      <c r="N446" s="4">
        <v>41273.416666666664</v>
      </c>
      <c r="O446">
        <v>7.88</v>
      </c>
      <c r="P446">
        <v>0</v>
      </c>
      <c r="Q446">
        <v>0</v>
      </c>
      <c r="R446">
        <v>40.22</v>
      </c>
      <c r="S446">
        <v>3.83</v>
      </c>
      <c r="U446">
        <f t="shared" si="32"/>
        <v>28.367999999999999</v>
      </c>
      <c r="V446">
        <f t="shared" si="33"/>
        <v>0</v>
      </c>
      <c r="W446">
        <f t="shared" si="34"/>
        <v>0</v>
      </c>
      <c r="X446">
        <f t="shared" si="35"/>
        <v>144.792</v>
      </c>
      <c r="Y446">
        <f t="shared" si="36"/>
        <v>13.788</v>
      </c>
    </row>
    <row r="447" spans="14:25" x14ac:dyDescent="0.35">
      <c r="N447" s="4">
        <v>41273.458333333336</v>
      </c>
      <c r="O447">
        <v>7.84</v>
      </c>
      <c r="P447">
        <v>0</v>
      </c>
      <c r="Q447">
        <v>0</v>
      </c>
      <c r="R447">
        <v>39.53</v>
      </c>
      <c r="S447">
        <v>3.45</v>
      </c>
      <c r="U447">
        <f t="shared" si="32"/>
        <v>28.224</v>
      </c>
      <c r="V447">
        <f t="shared" si="33"/>
        <v>0</v>
      </c>
      <c r="W447">
        <f t="shared" si="34"/>
        <v>0</v>
      </c>
      <c r="X447">
        <f t="shared" si="35"/>
        <v>142.30799999999999</v>
      </c>
      <c r="Y447">
        <f t="shared" si="36"/>
        <v>12.42</v>
      </c>
    </row>
    <row r="448" spans="14:25" x14ac:dyDescent="0.35">
      <c r="N448" s="4">
        <v>41273.5</v>
      </c>
      <c r="O448">
        <v>7.66</v>
      </c>
      <c r="P448">
        <v>0</v>
      </c>
      <c r="Q448">
        <v>0</v>
      </c>
      <c r="R448">
        <v>38.28</v>
      </c>
      <c r="S448">
        <v>3.06</v>
      </c>
      <c r="U448">
        <f t="shared" si="32"/>
        <v>27.576000000000001</v>
      </c>
      <c r="V448">
        <f t="shared" si="33"/>
        <v>0</v>
      </c>
      <c r="W448">
        <f t="shared" si="34"/>
        <v>0</v>
      </c>
      <c r="X448">
        <f t="shared" si="35"/>
        <v>137.80799999999999</v>
      </c>
      <c r="Y448">
        <f t="shared" si="36"/>
        <v>11.016</v>
      </c>
    </row>
    <row r="449" spans="14:25" x14ac:dyDescent="0.35">
      <c r="N449" s="4">
        <v>41273.541666666664</v>
      </c>
      <c r="O449">
        <v>7.49</v>
      </c>
      <c r="P449">
        <v>0</v>
      </c>
      <c r="Q449">
        <v>0</v>
      </c>
      <c r="R449">
        <v>37.47</v>
      </c>
      <c r="S449">
        <v>2.73</v>
      </c>
      <c r="U449">
        <f t="shared" si="32"/>
        <v>26.963999999999999</v>
      </c>
      <c r="V449">
        <f t="shared" si="33"/>
        <v>0</v>
      </c>
      <c r="W449">
        <f t="shared" si="34"/>
        <v>0</v>
      </c>
      <c r="X449">
        <f t="shared" si="35"/>
        <v>134.892</v>
      </c>
      <c r="Y449">
        <f t="shared" si="36"/>
        <v>9.8279999999999994</v>
      </c>
    </row>
    <row r="450" spans="14:25" x14ac:dyDescent="0.35">
      <c r="N450" s="4">
        <v>41273.583333333336</v>
      </c>
      <c r="O450">
        <v>7.3</v>
      </c>
      <c r="P450">
        <v>0</v>
      </c>
      <c r="Q450">
        <v>0</v>
      </c>
      <c r="R450">
        <v>37.06</v>
      </c>
      <c r="S450">
        <v>2.36</v>
      </c>
      <c r="U450">
        <f t="shared" si="32"/>
        <v>26.28</v>
      </c>
      <c r="V450">
        <f t="shared" si="33"/>
        <v>0</v>
      </c>
      <c r="W450">
        <f t="shared" si="34"/>
        <v>0</v>
      </c>
      <c r="X450">
        <f t="shared" si="35"/>
        <v>133.416</v>
      </c>
      <c r="Y450">
        <f t="shared" si="36"/>
        <v>8.4960000000000004</v>
      </c>
    </row>
    <row r="451" spans="14:25" x14ac:dyDescent="0.35">
      <c r="N451" s="4">
        <v>41273.625</v>
      </c>
      <c r="O451">
        <v>7.11</v>
      </c>
      <c r="P451">
        <v>0</v>
      </c>
      <c r="Q451">
        <v>0</v>
      </c>
      <c r="R451">
        <v>35.92</v>
      </c>
      <c r="S451">
        <v>2.17</v>
      </c>
      <c r="U451">
        <f t="shared" si="32"/>
        <v>25.596</v>
      </c>
      <c r="V451">
        <f t="shared" si="33"/>
        <v>0</v>
      </c>
      <c r="W451">
        <f t="shared" si="34"/>
        <v>0</v>
      </c>
      <c r="X451">
        <f t="shared" si="35"/>
        <v>129.31200000000001</v>
      </c>
      <c r="Y451">
        <f t="shared" si="36"/>
        <v>7.8120000000000003</v>
      </c>
    </row>
    <row r="452" spans="14:25" x14ac:dyDescent="0.35">
      <c r="N452" s="4">
        <v>41273.666666666664</v>
      </c>
      <c r="O452">
        <v>7.2</v>
      </c>
      <c r="P452">
        <v>0</v>
      </c>
      <c r="Q452">
        <v>0</v>
      </c>
      <c r="R452">
        <v>35.200000000000003</v>
      </c>
      <c r="S452">
        <v>2.34</v>
      </c>
      <c r="U452">
        <f t="shared" si="32"/>
        <v>25.92</v>
      </c>
      <c r="V452">
        <f t="shared" si="33"/>
        <v>0</v>
      </c>
      <c r="W452">
        <f t="shared" si="34"/>
        <v>0</v>
      </c>
      <c r="X452">
        <f t="shared" si="35"/>
        <v>126.72000000000001</v>
      </c>
      <c r="Y452">
        <f t="shared" si="36"/>
        <v>8.4239999999999995</v>
      </c>
    </row>
    <row r="453" spans="14:25" x14ac:dyDescent="0.35">
      <c r="N453" s="4">
        <v>41273.708333333336</v>
      </c>
      <c r="O453">
        <v>7.38</v>
      </c>
      <c r="P453">
        <v>0</v>
      </c>
      <c r="Q453">
        <v>0</v>
      </c>
      <c r="R453">
        <v>35.81</v>
      </c>
      <c r="S453">
        <v>2.3199999999999998</v>
      </c>
      <c r="U453">
        <f t="shared" ref="U453:U483" si="37">O453*(60*60)/1000</f>
        <v>26.568000000000001</v>
      </c>
      <c r="V453">
        <f t="shared" si="33"/>
        <v>0</v>
      </c>
      <c r="W453">
        <f t="shared" si="34"/>
        <v>0</v>
      </c>
      <c r="X453">
        <f t="shared" si="35"/>
        <v>128.91600000000003</v>
      </c>
      <c r="Y453">
        <f t="shared" si="36"/>
        <v>8.3520000000000003</v>
      </c>
    </row>
    <row r="454" spans="14:25" x14ac:dyDescent="0.35">
      <c r="N454" s="4">
        <v>41273.75</v>
      </c>
      <c r="O454">
        <v>7.46</v>
      </c>
      <c r="P454">
        <v>0</v>
      </c>
      <c r="Q454">
        <v>0</v>
      </c>
      <c r="R454">
        <v>36.69</v>
      </c>
      <c r="S454">
        <v>2.54</v>
      </c>
      <c r="U454">
        <f t="shared" si="37"/>
        <v>26.856000000000002</v>
      </c>
      <c r="V454">
        <f t="shared" si="33"/>
        <v>0</v>
      </c>
      <c r="W454">
        <f t="shared" si="34"/>
        <v>0</v>
      </c>
      <c r="X454">
        <f t="shared" si="35"/>
        <v>132.084</v>
      </c>
      <c r="Y454">
        <f t="shared" si="36"/>
        <v>9.1440000000000001</v>
      </c>
    </row>
    <row r="455" spans="14:25" x14ac:dyDescent="0.35">
      <c r="N455" s="4">
        <v>41273.791666666664</v>
      </c>
      <c r="O455">
        <v>7.59</v>
      </c>
      <c r="P455">
        <v>0</v>
      </c>
      <c r="Q455">
        <v>0</v>
      </c>
      <c r="R455">
        <v>36.56</v>
      </c>
      <c r="S455">
        <v>3.09</v>
      </c>
      <c r="U455">
        <f t="shared" si="37"/>
        <v>27.324000000000002</v>
      </c>
      <c r="V455">
        <f t="shared" si="33"/>
        <v>0</v>
      </c>
      <c r="W455">
        <f t="shared" si="34"/>
        <v>0</v>
      </c>
      <c r="X455">
        <f t="shared" si="35"/>
        <v>131.61600000000001</v>
      </c>
      <c r="Y455">
        <f t="shared" si="36"/>
        <v>11.124000000000001</v>
      </c>
    </row>
    <row r="456" spans="14:25" x14ac:dyDescent="0.35">
      <c r="N456" s="4">
        <v>41273.833333333336</v>
      </c>
      <c r="O456">
        <v>7.74</v>
      </c>
      <c r="P456">
        <v>0</v>
      </c>
      <c r="Q456">
        <v>0</v>
      </c>
      <c r="R456">
        <v>37.5</v>
      </c>
      <c r="S456">
        <v>3.05</v>
      </c>
      <c r="U456">
        <f t="shared" si="37"/>
        <v>27.864000000000001</v>
      </c>
      <c r="V456">
        <f t="shared" si="33"/>
        <v>0</v>
      </c>
      <c r="W456">
        <f t="shared" si="34"/>
        <v>0</v>
      </c>
      <c r="X456">
        <f t="shared" si="35"/>
        <v>135</v>
      </c>
      <c r="Y456">
        <f t="shared" si="36"/>
        <v>10.98</v>
      </c>
    </row>
    <row r="457" spans="14:25" x14ac:dyDescent="0.35">
      <c r="N457" s="4">
        <v>41273.875</v>
      </c>
      <c r="O457">
        <v>7.72</v>
      </c>
      <c r="P457">
        <v>0</v>
      </c>
      <c r="Q457">
        <v>0</v>
      </c>
      <c r="R457">
        <v>38.82</v>
      </c>
      <c r="S457">
        <v>3.43</v>
      </c>
      <c r="U457">
        <f t="shared" si="37"/>
        <v>27.792000000000002</v>
      </c>
      <c r="V457">
        <f t="shared" si="33"/>
        <v>0</v>
      </c>
      <c r="W457">
        <f t="shared" si="34"/>
        <v>0</v>
      </c>
      <c r="X457">
        <f t="shared" si="35"/>
        <v>139.75200000000001</v>
      </c>
      <c r="Y457">
        <f t="shared" si="36"/>
        <v>12.348000000000001</v>
      </c>
    </row>
    <row r="458" spans="14:25" x14ac:dyDescent="0.35">
      <c r="N458" s="4">
        <v>41273.916666666664</v>
      </c>
      <c r="O458">
        <v>7.62</v>
      </c>
      <c r="P458">
        <v>0</v>
      </c>
      <c r="Q458">
        <v>0</v>
      </c>
      <c r="R458">
        <v>39.65</v>
      </c>
      <c r="S458">
        <v>3.81</v>
      </c>
      <c r="U458">
        <f t="shared" si="37"/>
        <v>27.431999999999999</v>
      </c>
      <c r="V458">
        <f t="shared" si="33"/>
        <v>0</v>
      </c>
      <c r="W458">
        <f t="shared" si="34"/>
        <v>0</v>
      </c>
      <c r="X458">
        <f t="shared" si="35"/>
        <v>142.74</v>
      </c>
      <c r="Y458">
        <f t="shared" si="36"/>
        <v>13.715999999999999</v>
      </c>
    </row>
    <row r="459" spans="14:25" x14ac:dyDescent="0.35">
      <c r="N459" s="4">
        <v>41273.958333333336</v>
      </c>
      <c r="O459">
        <v>7.4</v>
      </c>
      <c r="P459">
        <v>0</v>
      </c>
      <c r="Q459">
        <v>0</v>
      </c>
      <c r="R459">
        <v>40.15</v>
      </c>
      <c r="S459">
        <v>4.08</v>
      </c>
      <c r="U459">
        <f t="shared" si="37"/>
        <v>26.64</v>
      </c>
      <c r="V459">
        <f t="shared" si="33"/>
        <v>0</v>
      </c>
      <c r="W459">
        <f t="shared" si="34"/>
        <v>0</v>
      </c>
      <c r="X459">
        <f t="shared" si="35"/>
        <v>144.54</v>
      </c>
      <c r="Y459">
        <f t="shared" si="36"/>
        <v>14.688000000000001</v>
      </c>
    </row>
    <row r="460" spans="14:25" x14ac:dyDescent="0.35">
      <c r="N460" s="4">
        <v>41274</v>
      </c>
      <c r="O460">
        <v>7</v>
      </c>
      <c r="P460">
        <v>0</v>
      </c>
      <c r="Q460">
        <v>0</v>
      </c>
      <c r="R460">
        <v>40.200000000000003</v>
      </c>
      <c r="S460">
        <v>4.5199999999999996</v>
      </c>
      <c r="U460">
        <f t="shared" si="37"/>
        <v>25.2</v>
      </c>
      <c r="V460">
        <f t="shared" si="33"/>
        <v>0</v>
      </c>
      <c r="W460">
        <f t="shared" si="34"/>
        <v>0</v>
      </c>
      <c r="X460">
        <f t="shared" si="35"/>
        <v>144.72</v>
      </c>
      <c r="Y460">
        <f t="shared" si="36"/>
        <v>16.271999999999998</v>
      </c>
    </row>
    <row r="461" spans="14:25" x14ac:dyDescent="0.35">
      <c r="N461" s="4">
        <v>41274.041666666664</v>
      </c>
      <c r="O461">
        <v>6.52</v>
      </c>
      <c r="P461">
        <v>0</v>
      </c>
      <c r="Q461">
        <v>0</v>
      </c>
      <c r="R461">
        <v>39.409999999999997</v>
      </c>
      <c r="S461">
        <v>4.71</v>
      </c>
      <c r="U461">
        <f t="shared" si="37"/>
        <v>23.472000000000001</v>
      </c>
      <c r="V461">
        <f t="shared" si="33"/>
        <v>0</v>
      </c>
      <c r="W461">
        <f t="shared" si="34"/>
        <v>0</v>
      </c>
      <c r="X461">
        <f t="shared" si="35"/>
        <v>141.876</v>
      </c>
      <c r="Y461">
        <f t="shared" si="36"/>
        <v>16.956</v>
      </c>
    </row>
    <row r="462" spans="14:25" x14ac:dyDescent="0.35">
      <c r="N462" s="4">
        <v>41274.083333333336</v>
      </c>
      <c r="O462">
        <v>5.96</v>
      </c>
      <c r="P462">
        <v>0</v>
      </c>
      <c r="Q462">
        <v>0</v>
      </c>
      <c r="R462">
        <v>40.25</v>
      </c>
      <c r="S462">
        <v>4.7699999999999996</v>
      </c>
      <c r="U462">
        <f t="shared" si="37"/>
        <v>21.456</v>
      </c>
      <c r="V462">
        <f t="shared" si="33"/>
        <v>0</v>
      </c>
      <c r="W462">
        <f t="shared" si="34"/>
        <v>0</v>
      </c>
      <c r="X462">
        <f t="shared" si="35"/>
        <v>144.9</v>
      </c>
      <c r="Y462">
        <f t="shared" si="36"/>
        <v>17.172000000000001</v>
      </c>
    </row>
    <row r="463" spans="14:25" x14ac:dyDescent="0.35">
      <c r="N463" s="4">
        <v>41274.125</v>
      </c>
      <c r="O463">
        <v>5.45</v>
      </c>
      <c r="P463">
        <v>0</v>
      </c>
      <c r="Q463">
        <v>0</v>
      </c>
      <c r="R463">
        <v>39.450000000000003</v>
      </c>
      <c r="S463">
        <v>4.75</v>
      </c>
      <c r="U463">
        <f t="shared" si="37"/>
        <v>19.62</v>
      </c>
      <c r="V463">
        <f t="shared" si="33"/>
        <v>0</v>
      </c>
      <c r="W463">
        <f t="shared" si="34"/>
        <v>0</v>
      </c>
      <c r="X463">
        <f t="shared" si="35"/>
        <v>142.02000000000001</v>
      </c>
      <c r="Y463">
        <f t="shared" si="36"/>
        <v>17.100000000000001</v>
      </c>
    </row>
    <row r="464" spans="14:25" x14ac:dyDescent="0.35">
      <c r="N464" s="4">
        <v>41274.166666666664</v>
      </c>
      <c r="O464">
        <v>5.83</v>
      </c>
      <c r="P464">
        <v>0</v>
      </c>
      <c r="Q464">
        <v>0</v>
      </c>
      <c r="R464">
        <v>38.21</v>
      </c>
      <c r="S464">
        <v>4.75</v>
      </c>
      <c r="U464">
        <f t="shared" si="37"/>
        <v>20.988</v>
      </c>
      <c r="V464">
        <f t="shared" si="33"/>
        <v>0</v>
      </c>
      <c r="W464">
        <f t="shared" si="34"/>
        <v>0</v>
      </c>
      <c r="X464">
        <f t="shared" si="35"/>
        <v>137.55600000000001</v>
      </c>
      <c r="Y464">
        <f t="shared" si="36"/>
        <v>17.100000000000001</v>
      </c>
    </row>
    <row r="465" spans="14:25" x14ac:dyDescent="0.35">
      <c r="N465" s="4">
        <v>41274.208333333336</v>
      </c>
      <c r="O465">
        <v>6.34</v>
      </c>
      <c r="P465">
        <v>0</v>
      </c>
      <c r="Q465">
        <v>0</v>
      </c>
      <c r="R465">
        <v>38.340000000000003</v>
      </c>
      <c r="S465">
        <v>4.5599999999999996</v>
      </c>
      <c r="U465">
        <f t="shared" si="37"/>
        <v>22.824000000000002</v>
      </c>
      <c r="V465">
        <f t="shared" si="33"/>
        <v>0</v>
      </c>
      <c r="W465">
        <f t="shared" si="34"/>
        <v>0</v>
      </c>
      <c r="X465">
        <f t="shared" si="35"/>
        <v>138.024</v>
      </c>
      <c r="Y465">
        <f t="shared" si="36"/>
        <v>16.416</v>
      </c>
    </row>
    <row r="466" spans="14:25" x14ac:dyDescent="0.35">
      <c r="N466" s="4">
        <v>41274.25</v>
      </c>
      <c r="O466">
        <v>6.81</v>
      </c>
      <c r="P466">
        <v>0</v>
      </c>
      <c r="Q466">
        <v>0</v>
      </c>
      <c r="R466">
        <v>40.24</v>
      </c>
      <c r="S466">
        <v>4.5999999999999996</v>
      </c>
      <c r="U466">
        <f t="shared" si="37"/>
        <v>24.515999999999998</v>
      </c>
      <c r="V466">
        <f t="shared" si="33"/>
        <v>0</v>
      </c>
      <c r="W466">
        <f t="shared" si="34"/>
        <v>0</v>
      </c>
      <c r="X466">
        <f t="shared" si="35"/>
        <v>144.864</v>
      </c>
      <c r="Y466">
        <f t="shared" si="36"/>
        <v>16.559999999999999</v>
      </c>
    </row>
    <row r="467" spans="14:25" x14ac:dyDescent="0.35">
      <c r="N467" s="4">
        <v>41274.291666666664</v>
      </c>
      <c r="O467">
        <v>7.25</v>
      </c>
      <c r="P467">
        <v>0</v>
      </c>
      <c r="Q467">
        <v>0</v>
      </c>
      <c r="R467">
        <v>41.56</v>
      </c>
      <c r="S467">
        <v>4.82</v>
      </c>
      <c r="U467">
        <f t="shared" si="37"/>
        <v>26.1</v>
      </c>
      <c r="V467">
        <f t="shared" si="33"/>
        <v>0</v>
      </c>
      <c r="W467">
        <f t="shared" si="34"/>
        <v>0</v>
      </c>
      <c r="X467">
        <f t="shared" si="35"/>
        <v>149.61600000000001</v>
      </c>
      <c r="Y467">
        <f t="shared" si="36"/>
        <v>17.352</v>
      </c>
    </row>
    <row r="468" spans="14:25" x14ac:dyDescent="0.35">
      <c r="N468" s="4">
        <v>41274.333333333336</v>
      </c>
      <c r="O468">
        <v>7.67</v>
      </c>
      <c r="P468">
        <v>0</v>
      </c>
      <c r="Q468">
        <v>0</v>
      </c>
      <c r="R468">
        <v>42.59</v>
      </c>
      <c r="S468">
        <v>4.6399999999999997</v>
      </c>
      <c r="U468">
        <f t="shared" si="37"/>
        <v>27.611999999999998</v>
      </c>
      <c r="V468">
        <f t="shared" ref="V468:V483" si="38">P468*(60*60)/1000</f>
        <v>0</v>
      </c>
      <c r="W468">
        <f t="shared" ref="W468:W483" si="39">Q468*(60*60)/1000</f>
        <v>0</v>
      </c>
      <c r="X468">
        <f t="shared" ref="X468:X483" si="40">R468*(60*60)/1000</f>
        <v>153.32400000000001</v>
      </c>
      <c r="Y468">
        <f t="shared" ref="Y468:Y483" si="41">S468*(60*60)/1000</f>
        <v>16.704000000000001</v>
      </c>
    </row>
    <row r="469" spans="14:25" x14ac:dyDescent="0.35">
      <c r="N469" s="4">
        <v>41274.375</v>
      </c>
      <c r="O469">
        <v>7.92</v>
      </c>
      <c r="P469">
        <v>0</v>
      </c>
      <c r="Q469">
        <v>0</v>
      </c>
      <c r="R469">
        <v>43.38</v>
      </c>
      <c r="S469">
        <v>4.55</v>
      </c>
      <c r="U469">
        <f t="shared" si="37"/>
        <v>28.512</v>
      </c>
      <c r="V469">
        <f t="shared" si="38"/>
        <v>0</v>
      </c>
      <c r="W469">
        <f t="shared" si="39"/>
        <v>0</v>
      </c>
      <c r="X469">
        <f t="shared" si="40"/>
        <v>156.16800000000001</v>
      </c>
      <c r="Y469">
        <f t="shared" si="41"/>
        <v>16.38</v>
      </c>
    </row>
    <row r="470" spans="14:25" x14ac:dyDescent="0.35">
      <c r="N470" s="4">
        <v>41274.416666666664</v>
      </c>
      <c r="O470">
        <v>7.99</v>
      </c>
      <c r="P470">
        <v>0</v>
      </c>
      <c r="Q470">
        <v>0</v>
      </c>
      <c r="R470">
        <v>42.51</v>
      </c>
      <c r="S470">
        <v>4.3099999999999996</v>
      </c>
      <c r="U470">
        <f t="shared" si="37"/>
        <v>28.763999999999999</v>
      </c>
      <c r="V470">
        <f t="shared" si="38"/>
        <v>0</v>
      </c>
      <c r="W470">
        <f t="shared" si="39"/>
        <v>0</v>
      </c>
      <c r="X470">
        <f t="shared" si="40"/>
        <v>153.036</v>
      </c>
      <c r="Y470">
        <f t="shared" si="41"/>
        <v>15.515999999999998</v>
      </c>
    </row>
    <row r="471" spans="14:25" x14ac:dyDescent="0.35">
      <c r="N471" s="4">
        <v>41274.458333333336</v>
      </c>
      <c r="O471">
        <v>7.92</v>
      </c>
      <c r="P471">
        <v>0</v>
      </c>
      <c r="Q471">
        <v>0</v>
      </c>
      <c r="R471">
        <v>40.99</v>
      </c>
      <c r="S471">
        <v>3.71</v>
      </c>
      <c r="U471">
        <f t="shared" si="37"/>
        <v>28.512</v>
      </c>
      <c r="V471">
        <f t="shared" si="38"/>
        <v>0</v>
      </c>
      <c r="W471">
        <f t="shared" si="39"/>
        <v>0</v>
      </c>
      <c r="X471">
        <f t="shared" si="40"/>
        <v>147.56399999999999</v>
      </c>
      <c r="Y471">
        <f t="shared" si="41"/>
        <v>13.356</v>
      </c>
    </row>
    <row r="472" spans="14:25" x14ac:dyDescent="0.35">
      <c r="N472" s="4">
        <v>41274.5</v>
      </c>
      <c r="O472">
        <v>7.78</v>
      </c>
      <c r="P472">
        <v>0</v>
      </c>
      <c r="Q472">
        <v>0</v>
      </c>
      <c r="R472">
        <v>40.46</v>
      </c>
      <c r="S472">
        <v>3.32</v>
      </c>
      <c r="U472">
        <f t="shared" si="37"/>
        <v>28.007999999999999</v>
      </c>
      <c r="V472">
        <f t="shared" si="38"/>
        <v>0</v>
      </c>
      <c r="W472">
        <f t="shared" si="39"/>
        <v>0</v>
      </c>
      <c r="X472">
        <f t="shared" si="40"/>
        <v>145.65600000000001</v>
      </c>
      <c r="Y472">
        <f t="shared" si="41"/>
        <v>11.952</v>
      </c>
    </row>
    <row r="473" spans="14:25" x14ac:dyDescent="0.35">
      <c r="N473" s="4">
        <v>41274.541666666664</v>
      </c>
      <c r="O473">
        <v>7.57</v>
      </c>
      <c r="P473">
        <v>0</v>
      </c>
      <c r="Q473">
        <v>0</v>
      </c>
      <c r="R473">
        <v>40.99</v>
      </c>
      <c r="S473">
        <v>3.21</v>
      </c>
      <c r="U473">
        <f t="shared" si="37"/>
        <v>27.251999999999999</v>
      </c>
      <c r="V473">
        <f t="shared" si="38"/>
        <v>0</v>
      </c>
      <c r="W473">
        <f t="shared" si="39"/>
        <v>0</v>
      </c>
      <c r="X473">
        <f t="shared" si="40"/>
        <v>147.56399999999999</v>
      </c>
      <c r="Y473">
        <f t="shared" si="41"/>
        <v>11.555999999999999</v>
      </c>
    </row>
    <row r="474" spans="14:25" x14ac:dyDescent="0.35">
      <c r="N474" s="4">
        <v>41274.583333333336</v>
      </c>
      <c r="O474">
        <v>7.23</v>
      </c>
      <c r="P474">
        <v>0</v>
      </c>
      <c r="Q474">
        <v>0</v>
      </c>
      <c r="R474">
        <v>40.5</v>
      </c>
      <c r="S474">
        <v>3.25</v>
      </c>
      <c r="U474">
        <f t="shared" si="37"/>
        <v>26.027999999999999</v>
      </c>
      <c r="V474">
        <f t="shared" si="38"/>
        <v>0</v>
      </c>
      <c r="W474">
        <f t="shared" si="39"/>
        <v>0</v>
      </c>
      <c r="X474">
        <f t="shared" si="40"/>
        <v>145.80000000000001</v>
      </c>
      <c r="Y474">
        <f t="shared" si="41"/>
        <v>11.7</v>
      </c>
    </row>
    <row r="475" spans="14:25" x14ac:dyDescent="0.35">
      <c r="N475" s="4">
        <v>41274.625</v>
      </c>
      <c r="O475">
        <v>7</v>
      </c>
      <c r="P475">
        <v>0</v>
      </c>
      <c r="Q475">
        <v>0</v>
      </c>
      <c r="R475">
        <v>38.96</v>
      </c>
      <c r="S475">
        <v>3.42</v>
      </c>
      <c r="U475">
        <f t="shared" si="37"/>
        <v>25.2</v>
      </c>
      <c r="V475">
        <f t="shared" si="38"/>
        <v>0</v>
      </c>
      <c r="W475">
        <f t="shared" si="39"/>
        <v>0</v>
      </c>
      <c r="X475">
        <f t="shared" si="40"/>
        <v>140.256</v>
      </c>
      <c r="Y475">
        <f t="shared" si="41"/>
        <v>12.311999999999999</v>
      </c>
    </row>
    <row r="476" spans="14:25" x14ac:dyDescent="0.35">
      <c r="N476" s="4">
        <v>41274.666666666664</v>
      </c>
      <c r="O476">
        <v>7.14</v>
      </c>
      <c r="P476">
        <v>0</v>
      </c>
      <c r="Q476">
        <v>0</v>
      </c>
      <c r="R476">
        <v>37.81</v>
      </c>
      <c r="S476">
        <v>3.21</v>
      </c>
      <c r="U476">
        <f t="shared" si="37"/>
        <v>25.704000000000001</v>
      </c>
      <c r="V476">
        <f t="shared" si="38"/>
        <v>0</v>
      </c>
      <c r="W476">
        <f t="shared" si="39"/>
        <v>0</v>
      </c>
      <c r="X476">
        <f t="shared" si="40"/>
        <v>136.11600000000001</v>
      </c>
      <c r="Y476">
        <f t="shared" si="41"/>
        <v>11.555999999999999</v>
      </c>
    </row>
    <row r="477" spans="14:25" x14ac:dyDescent="0.35">
      <c r="N477" s="4">
        <v>41274.708333333336</v>
      </c>
      <c r="O477">
        <v>7.3</v>
      </c>
      <c r="P477">
        <v>0</v>
      </c>
      <c r="Q477">
        <v>0</v>
      </c>
      <c r="R477">
        <v>36.9</v>
      </c>
      <c r="S477">
        <v>2.95</v>
      </c>
      <c r="U477">
        <f t="shared" si="37"/>
        <v>26.28</v>
      </c>
      <c r="V477">
        <f t="shared" si="38"/>
        <v>0</v>
      </c>
      <c r="W477">
        <f t="shared" si="39"/>
        <v>0</v>
      </c>
      <c r="X477">
        <f t="shared" si="40"/>
        <v>132.84</v>
      </c>
      <c r="Y477">
        <f t="shared" si="41"/>
        <v>10.62</v>
      </c>
    </row>
    <row r="478" spans="14:25" x14ac:dyDescent="0.35">
      <c r="N478" s="4">
        <v>41274.75</v>
      </c>
      <c r="O478">
        <v>7.55</v>
      </c>
      <c r="P478">
        <v>0</v>
      </c>
      <c r="Q478">
        <v>0</v>
      </c>
      <c r="R478">
        <v>37.65</v>
      </c>
      <c r="S478">
        <v>3.05</v>
      </c>
      <c r="U478">
        <f t="shared" si="37"/>
        <v>27.18</v>
      </c>
      <c r="V478">
        <f t="shared" si="38"/>
        <v>0</v>
      </c>
      <c r="W478">
        <f t="shared" si="39"/>
        <v>0</v>
      </c>
      <c r="X478">
        <f t="shared" si="40"/>
        <v>135.54</v>
      </c>
      <c r="Y478">
        <f t="shared" si="41"/>
        <v>10.98</v>
      </c>
    </row>
    <row r="479" spans="14:25" x14ac:dyDescent="0.35">
      <c r="N479" s="4">
        <v>41274.791666666664</v>
      </c>
      <c r="O479">
        <v>7.84</v>
      </c>
      <c r="P479">
        <v>0</v>
      </c>
      <c r="Q479">
        <v>0</v>
      </c>
      <c r="R479">
        <v>39.57</v>
      </c>
      <c r="S479">
        <v>3.66</v>
      </c>
      <c r="U479">
        <f t="shared" si="37"/>
        <v>28.224</v>
      </c>
      <c r="V479">
        <f t="shared" si="38"/>
        <v>0</v>
      </c>
      <c r="W479">
        <f t="shared" si="39"/>
        <v>0</v>
      </c>
      <c r="X479">
        <f t="shared" si="40"/>
        <v>142.452</v>
      </c>
      <c r="Y479">
        <f t="shared" si="41"/>
        <v>13.176</v>
      </c>
    </row>
    <row r="480" spans="14:25" x14ac:dyDescent="0.35">
      <c r="N480" s="4">
        <v>41274.833333333336</v>
      </c>
      <c r="O480">
        <v>8.02</v>
      </c>
      <c r="P480">
        <v>0</v>
      </c>
      <c r="Q480">
        <v>0</v>
      </c>
      <c r="R480">
        <v>42.29</v>
      </c>
      <c r="S480">
        <v>3.94</v>
      </c>
      <c r="U480">
        <f t="shared" si="37"/>
        <v>28.872</v>
      </c>
      <c r="V480">
        <f t="shared" si="38"/>
        <v>0</v>
      </c>
      <c r="W480">
        <f t="shared" si="39"/>
        <v>0</v>
      </c>
      <c r="X480">
        <f t="shared" si="40"/>
        <v>152.244</v>
      </c>
      <c r="Y480">
        <f t="shared" si="41"/>
        <v>14.183999999999999</v>
      </c>
    </row>
    <row r="481" spans="14:25" x14ac:dyDescent="0.35">
      <c r="N481" s="4">
        <v>41274.875</v>
      </c>
      <c r="O481">
        <v>7.98</v>
      </c>
      <c r="P481">
        <v>0</v>
      </c>
      <c r="Q481">
        <v>0</v>
      </c>
      <c r="R481">
        <v>43.4</v>
      </c>
      <c r="S481">
        <v>4.49</v>
      </c>
      <c r="U481">
        <f t="shared" si="37"/>
        <v>28.728000000000002</v>
      </c>
      <c r="V481">
        <f t="shared" si="38"/>
        <v>0</v>
      </c>
      <c r="W481">
        <f t="shared" si="39"/>
        <v>0</v>
      </c>
      <c r="X481">
        <f t="shared" si="40"/>
        <v>156.24</v>
      </c>
      <c r="Y481">
        <f t="shared" si="41"/>
        <v>16.164000000000001</v>
      </c>
    </row>
    <row r="482" spans="14:25" x14ac:dyDescent="0.35">
      <c r="N482" s="4">
        <v>41274.916666666664</v>
      </c>
      <c r="O482">
        <v>7.9</v>
      </c>
      <c r="P482">
        <v>0</v>
      </c>
      <c r="Q482">
        <v>0</v>
      </c>
      <c r="R482">
        <v>43.67</v>
      </c>
      <c r="S482">
        <v>4.54</v>
      </c>
      <c r="U482">
        <f t="shared" si="37"/>
        <v>28.44</v>
      </c>
      <c r="V482">
        <f t="shared" si="38"/>
        <v>0</v>
      </c>
      <c r="W482">
        <f t="shared" si="39"/>
        <v>0</v>
      </c>
      <c r="X482">
        <f t="shared" si="40"/>
        <v>157.21199999999999</v>
      </c>
      <c r="Y482">
        <f t="shared" si="41"/>
        <v>16.344000000000001</v>
      </c>
    </row>
    <row r="483" spans="14:25" x14ac:dyDescent="0.35">
      <c r="N483" s="4">
        <v>41274.958333333336</v>
      </c>
      <c r="O483">
        <v>7.63</v>
      </c>
      <c r="P483">
        <v>0</v>
      </c>
      <c r="Q483">
        <v>0</v>
      </c>
      <c r="R483">
        <v>42.92</v>
      </c>
      <c r="S483">
        <v>4.3</v>
      </c>
      <c r="U483">
        <f t="shared" si="37"/>
        <v>27.468</v>
      </c>
      <c r="V483">
        <f t="shared" si="38"/>
        <v>0</v>
      </c>
      <c r="W483">
        <f t="shared" si="39"/>
        <v>0</v>
      </c>
      <c r="X483">
        <f t="shared" si="40"/>
        <v>154.512</v>
      </c>
      <c r="Y483">
        <f t="shared" si="41"/>
        <v>15.48</v>
      </c>
    </row>
  </sheetData>
  <mergeCells count="4">
    <mergeCell ref="U2:Y2"/>
    <mergeCell ref="AA2:AE2"/>
    <mergeCell ref="O2:S2"/>
    <mergeCell ref="N1:A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WBM_Monthly_Barrage_Flows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dcterms:created xsi:type="dcterms:W3CDTF">2017-06-01T01:07:24Z</dcterms:created>
  <dcterms:modified xsi:type="dcterms:W3CDTF">2017-06-01T01:24:13Z</dcterms:modified>
</cp:coreProperties>
</file>